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8AC6FF6F-D178-445A-8A41-B4C44D1B200F}" xr6:coauthVersionLast="43" xr6:coauthVersionMax="46" xr10:uidLastSave="{00000000-0000-0000-0000-000000000000}"/>
  <bookViews>
    <workbookView xWindow="-120" yWindow="-120" windowWidth="29040" windowHeight="15840" tabRatio="856" activeTab="1" xr2:uid="{00000000-000D-0000-FFFF-FFFF00000000}"/>
  </bookViews>
  <sheets>
    <sheet name="2" sheetId="1" r:id="rId1"/>
    <sheet name="0" sheetId="22" r:id="rId2"/>
  </sheets>
  <externalReferences>
    <externalReference r:id="rId3"/>
  </externalReferences>
  <definedNames>
    <definedName name="_xlnm._FilterDatabase" localSheetId="0" hidden="1">'2'!$B$2:$O$28</definedName>
    <definedName name="a">OFFSET('[1]تسجيل عمليات السداد'!$B:$B,,,COUNTA('[1]تسجيل عمليات السداد'!$B:$B))</definedName>
    <definedName name="b">OFFSET('[1]تسجيل عمليات السداد'!$D:$D,,,COUNTA('[1]تسجيل عمليات السداد'!$B:$B))</definedName>
    <definedName name="_xlnm.Print_Area" localSheetId="1">'0'!$A$1:$I$245</definedName>
    <definedName name="_xlnm.Print_Area" localSheetId="0">'2'!$A$1:$Q$29</definedName>
    <definedName name="_xlnm.Print_Titles" localSheetId="1">'0'!$1:$5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22" l="1"/>
  <c r="E8" i="22"/>
  <c r="E9" i="22"/>
  <c r="E10" i="22"/>
  <c r="E11" i="22"/>
  <c r="E12" i="22"/>
  <c r="E13" i="22"/>
  <c r="E14" i="22"/>
  <c r="E15" i="22"/>
  <c r="E16" i="22"/>
  <c r="E17" i="22"/>
  <c r="E18" i="22"/>
  <c r="E19" i="22"/>
  <c r="E20" i="22"/>
  <c r="E21" i="22"/>
  <c r="E22" i="22"/>
  <c r="E23" i="22"/>
  <c r="E24" i="22"/>
  <c r="E25" i="22"/>
  <c r="E26" i="22"/>
  <c r="E27" i="22"/>
  <c r="E28" i="22"/>
  <c r="E29" i="22"/>
  <c r="E30" i="22"/>
  <c r="E31" i="22"/>
  <c r="E32" i="22"/>
  <c r="E33" i="22"/>
  <c r="E34" i="22"/>
  <c r="E35" i="22"/>
  <c r="E36" i="22"/>
  <c r="E37" i="22"/>
  <c r="E38" i="22"/>
  <c r="E39" i="22"/>
  <c r="E40" i="22"/>
  <c r="E41" i="22"/>
  <c r="E42" i="22"/>
  <c r="E43" i="22"/>
  <c r="E44" i="22"/>
  <c r="E45" i="22"/>
  <c r="E46" i="22"/>
  <c r="E47" i="22"/>
  <c r="E48" i="22"/>
  <c r="E49" i="22"/>
  <c r="E50" i="22"/>
  <c r="E51" i="22"/>
  <c r="E52" i="22"/>
  <c r="E53" i="22"/>
  <c r="E54" i="22"/>
  <c r="E55" i="22"/>
  <c r="E56" i="22"/>
  <c r="E57" i="22"/>
  <c r="E58" i="22"/>
  <c r="E59" i="22"/>
  <c r="E60" i="22"/>
  <c r="E61" i="22"/>
  <c r="E62" i="22"/>
  <c r="E63" i="22"/>
  <c r="E64" i="22"/>
  <c r="E65" i="22"/>
  <c r="E66" i="22"/>
  <c r="E67" i="22"/>
  <c r="E68" i="22"/>
  <c r="E69" i="22"/>
  <c r="E70" i="22"/>
  <c r="E71" i="22"/>
  <c r="E72" i="22"/>
  <c r="E73" i="22"/>
  <c r="E74" i="22"/>
  <c r="E75" i="22"/>
  <c r="E76" i="22"/>
  <c r="E77" i="22"/>
  <c r="E78" i="22"/>
  <c r="E79" i="22"/>
  <c r="E80" i="22"/>
  <c r="E81" i="22"/>
  <c r="E82" i="22"/>
  <c r="E83" i="22"/>
  <c r="E84" i="22"/>
  <c r="E85" i="22"/>
  <c r="E86" i="22"/>
  <c r="E87" i="22"/>
  <c r="E88" i="22"/>
  <c r="E89" i="22"/>
  <c r="E90" i="22"/>
  <c r="E91" i="22"/>
  <c r="E92" i="22"/>
  <c r="E93" i="22"/>
  <c r="E94" i="22"/>
  <c r="E95" i="22"/>
  <c r="E96" i="22"/>
  <c r="E97" i="22"/>
  <c r="E98" i="22"/>
  <c r="E99" i="22"/>
  <c r="E100" i="22"/>
  <c r="E101" i="22"/>
  <c r="E102" i="22"/>
  <c r="E103" i="22"/>
  <c r="E104" i="22"/>
  <c r="E105" i="22"/>
  <c r="E106" i="22"/>
  <c r="E107" i="22"/>
  <c r="E108" i="22"/>
  <c r="E109" i="22"/>
  <c r="E110" i="22"/>
  <c r="E111" i="22"/>
  <c r="E112" i="22"/>
  <c r="E113" i="22"/>
  <c r="E114" i="22"/>
  <c r="E115" i="22"/>
  <c r="E116" i="22"/>
  <c r="E117" i="22"/>
  <c r="E118" i="22"/>
  <c r="E119" i="22"/>
  <c r="E120" i="22"/>
  <c r="E121" i="22"/>
  <c r="E122" i="22"/>
  <c r="E123" i="22"/>
  <c r="E124" i="22"/>
  <c r="E125" i="22"/>
  <c r="E126" i="22"/>
  <c r="E127" i="22"/>
  <c r="E128" i="22"/>
  <c r="E129" i="22"/>
  <c r="E130" i="22"/>
  <c r="E131" i="22"/>
  <c r="E132" i="22"/>
  <c r="E133" i="22"/>
  <c r="E134" i="22"/>
  <c r="E135" i="22"/>
  <c r="E136" i="22"/>
  <c r="E137" i="22"/>
  <c r="E138" i="22"/>
  <c r="E139" i="22"/>
  <c r="E140" i="22"/>
  <c r="E141" i="22"/>
  <c r="E142" i="22"/>
  <c r="E143" i="22"/>
  <c r="E144" i="22"/>
  <c r="E145" i="22"/>
  <c r="E146" i="22"/>
  <c r="E147" i="22"/>
  <c r="E148" i="22"/>
  <c r="E149" i="22"/>
  <c r="E150" i="22"/>
  <c r="E151" i="22"/>
  <c r="E152" i="22"/>
  <c r="E153" i="22"/>
  <c r="E154" i="22"/>
  <c r="E155" i="22"/>
  <c r="E156" i="22"/>
  <c r="E157" i="22"/>
  <c r="E158" i="22"/>
  <c r="E159" i="22"/>
  <c r="E160" i="22"/>
  <c r="E161" i="22"/>
  <c r="E162" i="22"/>
  <c r="E163" i="22"/>
  <c r="E164" i="22"/>
  <c r="E165" i="22"/>
  <c r="E166" i="22"/>
  <c r="E167" i="22"/>
  <c r="E168" i="22"/>
  <c r="E169" i="22"/>
  <c r="E170" i="22"/>
  <c r="E171" i="22"/>
  <c r="E172" i="22"/>
  <c r="E173" i="22"/>
  <c r="E174" i="22"/>
  <c r="E175" i="22"/>
  <c r="E176" i="22"/>
  <c r="E177" i="22"/>
  <c r="E178" i="22"/>
  <c r="E179" i="22"/>
  <c r="E180" i="22"/>
  <c r="E181" i="22"/>
  <c r="E182" i="22"/>
  <c r="E183" i="22"/>
  <c r="E184" i="22"/>
  <c r="E185" i="22"/>
  <c r="E186" i="22"/>
  <c r="E187" i="22"/>
  <c r="E188" i="22"/>
  <c r="E189" i="22"/>
  <c r="E190" i="22"/>
  <c r="E191" i="22"/>
  <c r="E192" i="22"/>
  <c r="E193" i="22"/>
  <c r="E194" i="22"/>
  <c r="E195" i="22"/>
  <c r="E196" i="22"/>
  <c r="E197" i="22"/>
  <c r="E198" i="22"/>
  <c r="E199" i="22"/>
  <c r="E200" i="22"/>
  <c r="E201" i="22"/>
  <c r="E202" i="22"/>
  <c r="E203" i="22"/>
  <c r="E204" i="22"/>
  <c r="E205" i="22"/>
  <c r="E206" i="22"/>
  <c r="E207" i="22"/>
  <c r="E208" i="22"/>
  <c r="E209" i="22"/>
  <c r="E210" i="22"/>
  <c r="E211" i="22"/>
  <c r="E212" i="22"/>
  <c r="E213" i="22"/>
  <c r="E214" i="22"/>
  <c r="E215" i="22"/>
  <c r="E216" i="22"/>
  <c r="E217" i="22"/>
  <c r="E218" i="22"/>
  <c r="E219" i="22"/>
  <c r="E220" i="22"/>
  <c r="E221" i="22"/>
  <c r="E222" i="22"/>
  <c r="E223" i="22"/>
  <c r="E224" i="22"/>
  <c r="E225" i="22"/>
  <c r="E226" i="22"/>
  <c r="E227" i="22"/>
  <c r="E228" i="22"/>
  <c r="E229" i="22"/>
  <c r="E230" i="22"/>
  <c r="E231" i="22"/>
  <c r="E232" i="22"/>
  <c r="E233" i="22"/>
  <c r="E234" i="22"/>
  <c r="E235" i="22"/>
  <c r="E236" i="22"/>
  <c r="E237" i="22"/>
  <c r="E238" i="22"/>
  <c r="E239" i="22"/>
  <c r="E240" i="22"/>
  <c r="E241" i="22"/>
  <c r="E242" i="22"/>
  <c r="E243" i="22"/>
  <c r="E244" i="22"/>
  <c r="E245" i="22"/>
  <c r="E6" i="22"/>
  <c r="C3" i="22" l="1"/>
  <c r="F3" i="22"/>
  <c r="M6" i="22" l="1"/>
  <c r="D3" i="22"/>
  <c r="M25" i="22"/>
  <c r="M24" i="22"/>
  <c r="M7" i="22"/>
  <c r="M8" i="22"/>
  <c r="M21" i="22"/>
  <c r="M13" i="22"/>
  <c r="M9" i="22"/>
  <c r="M20" i="22"/>
  <c r="M12" i="22"/>
  <c r="M19" i="22"/>
  <c r="M11" i="22"/>
  <c r="M18" i="22"/>
  <c r="M10" i="22"/>
  <c r="M17" i="22"/>
  <c r="M16" i="22"/>
  <c r="M23" i="22"/>
  <c r="M15" i="22"/>
  <c r="M22" i="22"/>
  <c r="M14" i="22"/>
  <c r="I3" i="22" l="1"/>
  <c r="H3" i="22" l="1"/>
  <c r="F25" i="1" l="1"/>
  <c r="M25" i="1"/>
  <c r="G25" i="1"/>
  <c r="N25" i="1"/>
  <c r="O25" i="1"/>
  <c r="E25" i="1"/>
  <c r="D25" i="1"/>
  <c r="J25" i="1"/>
  <c r="L25" i="1"/>
  <c r="K25" i="1"/>
  <c r="I25" i="1"/>
  <c r="H25" i="1"/>
  <c r="P25" i="1" l="1"/>
  <c r="Q25" i="1"/>
  <c r="D2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Mohammed</author>
    <author>Mohammed In</author>
  </authors>
  <commentList>
    <comment ref="G8" authorId="0" shapeId="0" xr:uid="{00000000-0006-0000-0D00-000001000000}">
      <text>
        <r>
          <rPr>
            <b/>
            <sz val="9"/>
            <color indexed="81"/>
            <rFont val="Tahoma"/>
            <family val="2"/>
          </rPr>
          <t>Mohammed:</t>
        </r>
        <r>
          <rPr>
            <sz val="9"/>
            <color indexed="81"/>
            <rFont val="Tahoma"/>
            <family val="2"/>
          </rPr>
          <t xml:space="preserve">
بشير النبريص ابتداء من نصف شهر 4 - 2020</t>
        </r>
      </text>
    </comment>
    <comment ref="G17" authorId="1" shapeId="0" xr:uid="{00000000-0006-0000-0D00-000002000000}">
      <text>
        <r>
          <rPr>
            <b/>
            <sz val="9"/>
            <color indexed="81"/>
            <rFont val="Tahoma"/>
            <family val="2"/>
          </rPr>
          <t>Mohammed In:</t>
        </r>
        <r>
          <rPr>
            <sz val="9"/>
            <color indexed="81"/>
            <rFont val="Tahoma"/>
            <family val="2"/>
          </rPr>
          <t xml:space="preserve">
بدء خدمات الساكن الجديد 
خضر الفقعاوي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Mohammed In</author>
  </authors>
  <commentList>
    <comment ref="D135" authorId="0" shapeId="0" xr:uid="{9736D5FD-6064-45FE-AF92-EF558F27D616}">
      <text>
        <r>
          <rPr>
            <b/>
            <sz val="9"/>
            <color indexed="81"/>
            <rFont val="Tahoma"/>
            <family val="2"/>
          </rPr>
          <t>Mohammed In:</t>
        </r>
        <r>
          <rPr>
            <sz val="9"/>
            <color indexed="81"/>
            <rFont val="Tahoma"/>
            <family val="2"/>
          </rPr>
          <t xml:space="preserve">
تصفية الحساب حتى شهر 7 -2020</t>
        </r>
      </text>
    </comment>
  </commentList>
</comments>
</file>

<file path=xl/sharedStrings.xml><?xml version="1.0" encoding="utf-8"?>
<sst xmlns="http://schemas.openxmlformats.org/spreadsheetml/2006/main" count="563" uniqueCount="72">
  <si>
    <t>راتب الحارس</t>
  </si>
  <si>
    <t xml:space="preserve">اجمالى الخدمات المسددة </t>
  </si>
  <si>
    <t>اجمالى الخدمات الغير مسدده</t>
  </si>
  <si>
    <t>م</t>
  </si>
  <si>
    <t>الاسم</t>
  </si>
  <si>
    <t xml:space="preserve"> اجمالى الخدمات  </t>
  </si>
  <si>
    <t>يناير
1</t>
  </si>
  <si>
    <t>فبراير
2</t>
  </si>
  <si>
    <t>مارس
3</t>
  </si>
  <si>
    <t>أبريل
4</t>
  </si>
  <si>
    <t>مايو
5</t>
  </si>
  <si>
    <t>يونيو
6</t>
  </si>
  <si>
    <t>يوليه
7</t>
  </si>
  <si>
    <t>أغسطس
8</t>
  </si>
  <si>
    <t>سبتمبر
9</t>
  </si>
  <si>
    <t>أكتوبر
10</t>
  </si>
  <si>
    <t>نوفمبر
11</t>
  </si>
  <si>
    <t>ديسمبر
12</t>
  </si>
  <si>
    <t>الإجمالي الشهري</t>
  </si>
  <si>
    <t>المصاريف الشهرية</t>
  </si>
  <si>
    <t>الرصيد المتبقي</t>
  </si>
  <si>
    <t>الشقة</t>
  </si>
  <si>
    <t xml:space="preserve"> المصروف</t>
  </si>
  <si>
    <t>ملاحظات</t>
  </si>
  <si>
    <t>E1-101</t>
  </si>
  <si>
    <t>E1-102</t>
  </si>
  <si>
    <t>E1-103</t>
  </si>
  <si>
    <t>E1-104</t>
  </si>
  <si>
    <t>E1-201</t>
  </si>
  <si>
    <t>E1-202</t>
  </si>
  <si>
    <t>E1-203</t>
  </si>
  <si>
    <t>E1-204</t>
  </si>
  <si>
    <t>E1-301</t>
  </si>
  <si>
    <t>E1-302</t>
  </si>
  <si>
    <t>E1-303</t>
  </si>
  <si>
    <t>E1-304</t>
  </si>
  <si>
    <t>E1-401</t>
  </si>
  <si>
    <t>E1-402</t>
  </si>
  <si>
    <t>E1-403</t>
  </si>
  <si>
    <t>E1-404</t>
  </si>
  <si>
    <t>E1-501</t>
  </si>
  <si>
    <t>E1-502</t>
  </si>
  <si>
    <t>E1-503</t>
  </si>
  <si>
    <t>E1-504</t>
  </si>
  <si>
    <t>شهر 1 - 2020</t>
  </si>
  <si>
    <t>شهر 2 - 2020</t>
  </si>
  <si>
    <t>الشهر</t>
  </si>
  <si>
    <t>بيان المصاريف</t>
  </si>
  <si>
    <t>شهر 3 - 2020</t>
  </si>
  <si>
    <t>شهر 4 - 2020</t>
  </si>
  <si>
    <t>شهر 5- 2020</t>
  </si>
  <si>
    <t>شهر 6- 2020</t>
  </si>
  <si>
    <t>شهر 7- 2020</t>
  </si>
  <si>
    <t>شهر 8- 2020</t>
  </si>
  <si>
    <t>شهر 9- 2020</t>
  </si>
  <si>
    <t>شهر12-2020</t>
  </si>
  <si>
    <t>شهر10-2020</t>
  </si>
  <si>
    <t>شهر11-2020</t>
  </si>
  <si>
    <t>متأخر 2020</t>
  </si>
  <si>
    <t>المدفوع 2020</t>
  </si>
  <si>
    <t>اجمالي المتاخرات</t>
  </si>
  <si>
    <t>المتبقي
 الشهري</t>
  </si>
  <si>
    <t>اجمالي
 المصاريف</t>
  </si>
  <si>
    <t>اجمالي
 الصندوق</t>
  </si>
  <si>
    <t>تاريخ
 الدفع</t>
  </si>
  <si>
    <t>الخدمات الشهرية المدفوعة</t>
  </si>
  <si>
    <t>اجمالي 
متاخرات</t>
  </si>
  <si>
    <t>إيرادات ومصاريف بناية الأقصى</t>
  </si>
  <si>
    <t>رصيد سابق
"مرحل"2020</t>
  </si>
  <si>
    <t xml:space="preserve">الله يعطيكم العافية </t>
  </si>
  <si>
    <t xml:space="preserve">اريد طلب جزاكم الله كل خير  </t>
  </si>
  <si>
    <t xml:space="preserve">اريد نموذج لعمارة سكنية حيث ان العمارة لها خدمات شهرية كمثال كل شهر قيمة الخدمات 100 مع نهاية السنة
 يصبح الإجمالي على كل عمارة 100*12 = يكون الإجمالي 1200
1-المطلوب في حال عدم دفع الشخص كامل المبلغ حتى نهاية السنة يعطيني كم دفع وكم المتبقي عليه
مع احتساب المتبقي عن كل شقة بتقرير 
2- احتساب قيمة الوراد من كل شقة عن كل شهر 
3 - احتساب قيمة المصاريف الشهرية عن كل شهر
4- ناتج الاجمالي بعد المصروفات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</si>
</sst>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[$-401]mmmm\ yyyy"/>
    <numFmt numFmtId="170" formatCode="[$-1010000]d/m/yyyy;@"/>
  </numFmts>
  <fonts count="23" x14ac:knownFonts="1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scheme val="minor"/>
    </font>
    <font>
      <b/>
      <sz val="12"/>
      <name val="Tahoma"/>
      <family val="2"/>
      <charset val="178"/>
    </font>
    <font>
      <b/>
      <sz val="15"/>
      <color theme="3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6"/>
      <color rgb="FFFF0000"/>
      <name val="Arial"/>
      <family val="2"/>
    </font>
    <font>
      <b/>
      <sz val="14"/>
      <color theme="1" tint="4.9989318521683403E-2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6"/>
      <color rgb="FF3F3F3F"/>
      <name val="Arial"/>
      <family val="2"/>
    </font>
    <font>
      <b/>
      <sz val="24"/>
      <color theme="3"/>
      <name val="Arial"/>
      <family val="2"/>
    </font>
    <font>
      <b/>
      <sz val="9"/>
      <color indexed="81"/>
      <name val="Tahoma"/>
      <family val="2"/>
    </font>
    <font>
      <sz val="8"/>
      <name val="Calibri"/>
      <family val="2"/>
      <charset val="178"/>
      <scheme val="minor"/>
    </font>
    <font>
      <sz val="9"/>
      <color indexed="81"/>
      <name val="Tahoma"/>
      <family val="2"/>
    </font>
    <font>
      <b/>
      <sz val="24"/>
      <color theme="1"/>
      <name val="Calibri Light"/>
      <family val="1"/>
      <scheme val="major"/>
    </font>
    <font>
      <b/>
      <sz val="13"/>
      <color theme="1"/>
      <name val="Calibri Light"/>
      <family val="1"/>
      <scheme val="major"/>
    </font>
    <font>
      <b/>
      <sz val="13"/>
      <name val="Calibri Light"/>
      <family val="1"/>
      <scheme val="major"/>
    </font>
    <font>
      <b/>
      <sz val="14"/>
      <name val="Tahoma"/>
      <family val="2"/>
      <charset val="178"/>
    </font>
    <font>
      <b/>
      <sz val="14"/>
      <name val="Tahoma"/>
      <family val="2"/>
    </font>
    <font>
      <sz val="10"/>
      <color theme="1"/>
      <name val="Calibri"/>
      <family val="2"/>
      <charset val="17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38"/>
      </left>
      <right style="double">
        <color indexed="38"/>
      </right>
      <top/>
      <bottom style="double">
        <color indexed="38"/>
      </bottom>
      <diagonal/>
    </border>
    <border>
      <left style="double">
        <color indexed="39"/>
      </left>
      <right style="double">
        <color indexed="39"/>
      </right>
      <top style="double">
        <color indexed="39"/>
      </top>
      <bottom style="double">
        <color indexed="39"/>
      </bottom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ck">
        <color rgb="FF3F3F3F"/>
      </left>
      <right style="thick">
        <color rgb="FF3F3F3F"/>
      </right>
      <top style="thick">
        <color rgb="FF3F3F3F"/>
      </top>
      <bottom style="thick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38"/>
      </left>
      <right style="double">
        <color indexed="38"/>
      </right>
      <top/>
      <bottom/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  <border>
      <left/>
      <right/>
      <top style="thick">
        <color rgb="FF3F3F3F"/>
      </top>
      <bottom style="thick">
        <color rgb="FF3F3F3F"/>
      </bottom>
      <diagonal/>
    </border>
    <border>
      <left style="double">
        <color indexed="39"/>
      </left>
      <right style="double">
        <color indexed="39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39"/>
      </left>
      <right/>
      <top style="double">
        <color indexed="39"/>
      </top>
      <bottom style="double">
        <color indexed="39"/>
      </bottom>
      <diagonal/>
    </border>
    <border>
      <left/>
      <right style="double">
        <color indexed="39"/>
      </right>
      <top style="double">
        <color indexed="39"/>
      </top>
      <bottom style="double">
        <color indexed="39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</borders>
  <cellStyleXfs count="4">
    <xf numFmtId="0" fontId="0" fillId="0" borderId="0"/>
    <xf numFmtId="0" fontId="3" fillId="0" borderId="10" applyNumberFormat="0" applyFill="0" applyAlignment="0" applyProtection="0"/>
    <xf numFmtId="0" fontId="4" fillId="7" borderId="11" applyNumberFormat="0" applyAlignment="0" applyProtection="0"/>
    <xf numFmtId="0" fontId="5" fillId="8" borderId="12" applyNumberFormat="0" applyAlignment="0" applyProtection="0"/>
  </cellStyleXfs>
  <cellXfs count="80">
    <xf numFmtId="0" fontId="0" fillId="0" borderId="0" xfId="0"/>
    <xf numFmtId="0" fontId="1" fillId="0" borderId="0" xfId="0" applyFont="1"/>
    <xf numFmtId="1" fontId="7" fillId="6" borderId="8" xfId="0" applyNumberFormat="1" applyFont="1" applyFill="1" applyBorder="1" applyAlignment="1">
      <alignment horizontal="center" vertical="center" shrinkToFit="1"/>
    </xf>
    <xf numFmtId="0" fontId="8" fillId="4" borderId="17" xfId="3" applyFont="1" applyFill="1" applyBorder="1" applyAlignment="1" applyProtection="1">
      <alignment horizontal="center" vertical="center" wrapText="1"/>
      <protection hidden="1"/>
    </xf>
    <xf numFmtId="0" fontId="9" fillId="0" borderId="6" xfId="0" applyFont="1" applyBorder="1" applyAlignment="1" applyProtection="1">
      <alignment horizontal="center"/>
      <protection locked="0" hidden="1"/>
    </xf>
    <xf numFmtId="0" fontId="8" fillId="0" borderId="11" xfId="2" applyFont="1" applyFill="1" applyAlignment="1" applyProtection="1">
      <alignment horizontal="right" vertical="center"/>
      <protection locked="0" hidden="1"/>
    </xf>
    <xf numFmtId="3" fontId="10" fillId="0" borderId="6" xfId="0" applyNumberFormat="1" applyFont="1" applyBorder="1" applyAlignment="1" applyProtection="1">
      <alignment horizontal="right" vertical="center"/>
      <protection locked="0" hidden="1"/>
    </xf>
    <xf numFmtId="1" fontId="9" fillId="0" borderId="8" xfId="0" applyNumberFormat="1" applyFont="1" applyBorder="1" applyAlignment="1">
      <alignment horizontal="center" vertical="center"/>
    </xf>
    <xf numFmtId="3" fontId="10" fillId="3" borderId="6" xfId="0" applyNumberFormat="1" applyFont="1" applyFill="1" applyBorder="1" applyAlignment="1" applyProtection="1">
      <alignment horizontal="center" vertical="center"/>
      <protection hidden="1"/>
    </xf>
    <xf numFmtId="3" fontId="10" fillId="2" borderId="6" xfId="0" applyNumberFormat="1" applyFont="1" applyFill="1" applyBorder="1" applyAlignment="1" applyProtection="1">
      <alignment horizontal="right" vertical="center"/>
      <protection hidden="1"/>
    </xf>
    <xf numFmtId="0" fontId="8" fillId="0" borderId="14" xfId="2" applyFont="1" applyFill="1" applyBorder="1" applyAlignment="1" applyProtection="1">
      <alignment horizontal="right" vertical="center"/>
      <protection locked="0" hidden="1"/>
    </xf>
    <xf numFmtId="0" fontId="10" fillId="0" borderId="7" xfId="0" applyFont="1" applyBorder="1" applyAlignment="1" applyProtection="1">
      <alignment horizontal="center"/>
      <protection locked="0" hidden="1"/>
    </xf>
    <xf numFmtId="1" fontId="8" fillId="0" borderId="8" xfId="0" applyNumberFormat="1" applyFont="1" applyBorder="1" applyAlignment="1">
      <alignment horizontal="center" vertical="center"/>
    </xf>
    <xf numFmtId="164" fontId="10" fillId="3" borderId="6" xfId="0" applyNumberFormat="1" applyFont="1" applyFill="1" applyBorder="1" applyAlignment="1" applyProtection="1">
      <alignment horizontal="center" vertical="center"/>
      <protection hidden="1"/>
    </xf>
    <xf numFmtId="164" fontId="10" fillId="2" borderId="6" xfId="0" applyNumberFormat="1" applyFont="1" applyFill="1" applyBorder="1" applyAlignment="1" applyProtection="1">
      <alignment horizontal="right" vertical="center"/>
      <protection hidden="1"/>
    </xf>
    <xf numFmtId="1" fontId="8" fillId="0" borderId="16" xfId="0" applyNumberFormat="1" applyFont="1" applyBorder="1" applyAlignment="1">
      <alignment horizontal="center" vertical="center"/>
    </xf>
    <xf numFmtId="164" fontId="10" fillId="3" borderId="15" xfId="0" applyNumberFormat="1" applyFont="1" applyFill="1" applyBorder="1" applyAlignment="1" applyProtection="1">
      <alignment horizontal="center" vertical="center"/>
      <protection hidden="1"/>
    </xf>
    <xf numFmtId="0" fontId="11" fillId="0" borderId="0" xfId="0" applyFont="1"/>
    <xf numFmtId="0" fontId="12" fillId="7" borderId="13" xfId="2" applyFont="1" applyBorder="1" applyAlignment="1" applyProtection="1">
      <alignment horizontal="right" vertical="center"/>
      <protection locked="0" hidden="1"/>
    </xf>
    <xf numFmtId="1" fontId="12" fillId="7" borderId="13" xfId="2" applyNumberFormat="1" applyFont="1" applyBorder="1" applyAlignment="1" applyProtection="1">
      <alignment horizontal="center" vertical="center"/>
      <protection hidden="1"/>
    </xf>
    <xf numFmtId="3" fontId="12" fillId="7" borderId="13" xfId="2" applyNumberFormat="1" applyFont="1" applyBorder="1"/>
    <xf numFmtId="3" fontId="11" fillId="0" borderId="0" xfId="0" applyNumberFormat="1" applyFont="1"/>
    <xf numFmtId="1" fontId="11" fillId="0" borderId="0" xfId="0" applyNumberFormat="1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18" fillId="0" borderId="7" xfId="0" applyFont="1" applyBorder="1" applyAlignment="1">
      <alignment horizontal="center" vertical="center"/>
    </xf>
    <xf numFmtId="0" fontId="18" fillId="0" borderId="7" xfId="0" applyFont="1" applyBorder="1" applyAlignment="1">
      <alignment horizontal="right" vertical="center"/>
    </xf>
    <xf numFmtId="2" fontId="19" fillId="0" borderId="7" xfId="0" applyNumberFormat="1" applyFont="1" applyFill="1" applyBorder="1" applyAlignment="1">
      <alignment horizontal="center" vertical="center"/>
    </xf>
    <xf numFmtId="0" fontId="18" fillId="10" borderId="7" xfId="0" applyFont="1" applyFill="1" applyBorder="1" applyAlignment="1">
      <alignment horizontal="center" vertical="center"/>
    </xf>
    <xf numFmtId="0" fontId="18" fillId="10" borderId="7" xfId="0" applyFont="1" applyFill="1" applyBorder="1" applyAlignment="1">
      <alignment horizontal="right" vertical="center"/>
    </xf>
    <xf numFmtId="2" fontId="19" fillId="10" borderId="7" xfId="0" applyNumberFormat="1" applyFont="1" applyFill="1" applyBorder="1" applyAlignment="1">
      <alignment horizontal="center" vertical="center"/>
    </xf>
    <xf numFmtId="2" fontId="19" fillId="0" borderId="7" xfId="0" applyNumberFormat="1" applyFont="1" applyFill="1" applyBorder="1" applyAlignment="1">
      <alignment horizontal="center" vertical="center" shrinkToFit="1"/>
    </xf>
    <xf numFmtId="0" fontId="0" fillId="0" borderId="0" xfId="0" applyFill="1" applyAlignment="1">
      <alignment horizontal="center" vertical="center"/>
    </xf>
    <xf numFmtId="0" fontId="0" fillId="0" borderId="0" xfId="0" applyFill="1"/>
    <xf numFmtId="2" fontId="19" fillId="0" borderId="20" xfId="0" applyNumberFormat="1" applyFont="1" applyFill="1" applyBorder="1" applyAlignment="1">
      <alignment horizontal="center" vertical="center" shrinkToFit="1"/>
    </xf>
    <xf numFmtId="0" fontId="18" fillId="0" borderId="20" xfId="0" applyFont="1" applyBorder="1" applyAlignment="1">
      <alignment horizontal="center" vertical="center"/>
    </xf>
    <xf numFmtId="0" fontId="18" fillId="0" borderId="20" xfId="0" applyFont="1" applyBorder="1" applyAlignment="1">
      <alignment horizontal="right" vertical="center"/>
    </xf>
    <xf numFmtId="2" fontId="19" fillId="0" borderId="20" xfId="0" applyNumberFormat="1" applyFont="1" applyFill="1" applyBorder="1" applyAlignment="1">
      <alignment horizontal="center" vertical="center"/>
    </xf>
    <xf numFmtId="170" fontId="0" fillId="0" borderId="0" xfId="0" applyNumberFormat="1"/>
    <xf numFmtId="170" fontId="2" fillId="9" borderId="19" xfId="0" applyNumberFormat="1" applyFont="1" applyFill="1" applyBorder="1" applyAlignment="1">
      <alignment horizontal="center" vertical="center" wrapText="1"/>
    </xf>
    <xf numFmtId="2" fontId="2" fillId="9" borderId="19" xfId="0" applyNumberFormat="1" applyFont="1" applyFill="1" applyBorder="1" applyAlignment="1">
      <alignment horizontal="center" vertical="center" wrapText="1"/>
    </xf>
    <xf numFmtId="2" fontId="21" fillId="9" borderId="9" xfId="0" applyNumberFormat="1" applyFont="1" applyFill="1" applyBorder="1" applyAlignment="1">
      <alignment horizontal="center" vertical="center" wrapText="1"/>
    </xf>
    <xf numFmtId="2" fontId="20" fillId="0" borderId="9" xfId="0" applyNumberFormat="1" applyFont="1" applyBorder="1" applyAlignment="1">
      <alignment horizontal="center" vertical="center"/>
    </xf>
    <xf numFmtId="2" fontId="20" fillId="0" borderId="22" xfId="0" applyNumberFormat="1" applyFont="1" applyBorder="1" applyAlignment="1">
      <alignment horizontal="center" vertical="center"/>
    </xf>
    <xf numFmtId="2" fontId="20" fillId="0" borderId="9" xfId="0" applyNumberFormat="1" applyFont="1" applyBorder="1" applyAlignment="1">
      <alignment horizontal="center" vertical="center" shrinkToFit="1"/>
    </xf>
    <xf numFmtId="2" fontId="2" fillId="9" borderId="23" xfId="0" applyNumberFormat="1" applyFont="1" applyFill="1" applyBorder="1" applyAlignment="1">
      <alignment horizontal="center" vertical="center" wrapText="1"/>
    </xf>
    <xf numFmtId="0" fontId="18" fillId="10" borderId="23" xfId="0" applyFont="1" applyFill="1" applyBorder="1" applyAlignment="1">
      <alignment horizontal="center" vertical="center"/>
    </xf>
    <xf numFmtId="0" fontId="18" fillId="10" borderId="23" xfId="0" applyFont="1" applyFill="1" applyBorder="1" applyAlignment="1">
      <alignment horizontal="right" vertical="center"/>
    </xf>
    <xf numFmtId="0" fontId="0" fillId="0" borderId="23" xfId="0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23" xfId="0" applyFont="1" applyBorder="1" applyAlignment="1">
      <alignment horizontal="right" vertical="center"/>
    </xf>
    <xf numFmtId="0" fontId="18" fillId="9" borderId="23" xfId="0" applyFont="1" applyFill="1" applyBorder="1" applyAlignment="1">
      <alignment horizontal="center" vertical="center"/>
    </xf>
    <xf numFmtId="0" fontId="18" fillId="9" borderId="23" xfId="0" applyFont="1" applyFill="1" applyBorder="1" applyAlignment="1">
      <alignment horizontal="right" vertical="center"/>
    </xf>
    <xf numFmtId="14" fontId="18" fillId="10" borderId="7" xfId="0" applyNumberFormat="1" applyFont="1" applyFill="1" applyBorder="1" applyAlignment="1">
      <alignment horizontal="center" vertical="center"/>
    </xf>
    <xf numFmtId="14" fontId="18" fillId="0" borderId="7" xfId="0" applyNumberFormat="1" applyFont="1" applyBorder="1" applyAlignment="1">
      <alignment horizontal="center" vertical="center"/>
    </xf>
    <xf numFmtId="14" fontId="19" fillId="0" borderId="20" xfId="0" applyNumberFormat="1" applyFont="1" applyFill="1" applyBorder="1" applyAlignment="1">
      <alignment horizontal="center" vertical="center" shrinkToFit="1"/>
    </xf>
    <xf numFmtId="14" fontId="19" fillId="0" borderId="7" xfId="0" applyNumberFormat="1" applyFont="1" applyFill="1" applyBorder="1" applyAlignment="1">
      <alignment horizontal="center" vertical="center" shrinkToFit="1"/>
    </xf>
    <xf numFmtId="14" fontId="19" fillId="0" borderId="0" xfId="0" applyNumberFormat="1" applyFont="1" applyFill="1" applyBorder="1" applyAlignment="1">
      <alignment horizontal="center" vertical="center" shrinkToFit="1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right" vertical="center"/>
    </xf>
    <xf numFmtId="2" fontId="19" fillId="0" borderId="0" xfId="0" applyNumberFormat="1" applyFont="1" applyFill="1" applyBorder="1" applyAlignment="1">
      <alignment horizontal="center" vertical="center" shrinkToFit="1"/>
    </xf>
    <xf numFmtId="2" fontId="19" fillId="0" borderId="0" xfId="0" applyNumberFormat="1" applyFont="1" applyFill="1" applyBorder="1" applyAlignment="1">
      <alignment horizontal="center" vertical="center"/>
    </xf>
    <xf numFmtId="2" fontId="2" fillId="0" borderId="7" xfId="0" applyNumberFormat="1" applyFont="1" applyFill="1" applyBorder="1" applyAlignment="1">
      <alignment horizontal="center" vertical="center"/>
    </xf>
    <xf numFmtId="165" fontId="8" fillId="4" borderId="1" xfId="0" applyNumberFormat="1" applyFont="1" applyFill="1" applyBorder="1" applyAlignment="1" applyProtection="1">
      <alignment horizontal="center" vertical="center" wrapText="1" readingOrder="2"/>
      <protection hidden="1"/>
    </xf>
    <xf numFmtId="165" fontId="8" fillId="4" borderId="5" xfId="0" applyNumberFormat="1" applyFont="1" applyFill="1" applyBorder="1" applyAlignment="1" applyProtection="1">
      <alignment horizontal="center" vertical="center" wrapText="1" readingOrder="2"/>
      <protection hidden="1"/>
    </xf>
    <xf numFmtId="1" fontId="13" fillId="4" borderId="18" xfId="1" applyNumberFormat="1" applyFont="1" applyFill="1" applyBorder="1" applyAlignment="1">
      <alignment horizontal="center"/>
    </xf>
    <xf numFmtId="0" fontId="8" fillId="4" borderId="2" xfId="0" applyFont="1" applyFill="1" applyBorder="1" applyAlignment="1" applyProtection="1">
      <alignment horizontal="center" vertical="center"/>
      <protection hidden="1"/>
    </xf>
    <xf numFmtId="0" fontId="8" fillId="4" borderId="3" xfId="0" applyFont="1" applyFill="1" applyBorder="1" applyAlignment="1" applyProtection="1">
      <alignment horizontal="center" vertical="center"/>
      <protection hidden="1"/>
    </xf>
    <xf numFmtId="0" fontId="8" fillId="4" borderId="4" xfId="0" applyFont="1" applyFill="1" applyBorder="1" applyAlignment="1" applyProtection="1">
      <alignment horizontal="center" vertical="center"/>
      <protection hidden="1"/>
    </xf>
    <xf numFmtId="0" fontId="17" fillId="5" borderId="0" xfId="0" applyFont="1" applyFill="1" applyBorder="1" applyAlignment="1">
      <alignment horizontal="center" vertical="center"/>
    </xf>
    <xf numFmtId="2" fontId="21" fillId="9" borderId="9" xfId="0" applyNumberFormat="1" applyFont="1" applyFill="1" applyBorder="1" applyAlignment="1">
      <alignment horizontal="center" vertical="center" wrapText="1"/>
    </xf>
    <xf numFmtId="2" fontId="21" fillId="9" borderId="9" xfId="0" applyNumberFormat="1" applyFont="1" applyFill="1" applyBorder="1" applyAlignment="1">
      <alignment horizontal="center" vertical="center"/>
    </xf>
    <xf numFmtId="2" fontId="20" fillId="0" borderId="21" xfId="0" applyNumberFormat="1" applyFont="1" applyBorder="1" applyAlignment="1">
      <alignment horizontal="center" vertical="center" shrinkToFit="1"/>
    </xf>
    <xf numFmtId="2" fontId="20" fillId="0" borderId="22" xfId="0" applyNumberFormat="1" applyFont="1" applyBorder="1" applyAlignment="1">
      <alignment horizontal="center" vertical="center" shrinkToFit="1"/>
    </xf>
    <xf numFmtId="2" fontId="21" fillId="9" borderId="21" xfId="0" applyNumberFormat="1" applyFont="1" applyFill="1" applyBorder="1" applyAlignment="1">
      <alignment horizontal="center" vertical="center" wrapText="1"/>
    </xf>
    <xf numFmtId="2" fontId="21" fillId="9" borderId="22" xfId="0" applyNumberFormat="1" applyFont="1" applyFill="1" applyBorder="1" applyAlignment="1">
      <alignment horizontal="center" vertical="center" wrapText="1"/>
    </xf>
    <xf numFmtId="2" fontId="20" fillId="0" borderId="9" xfId="0" applyNumberFormat="1" applyFont="1" applyBorder="1" applyAlignment="1">
      <alignment horizontal="center" vertical="center" shrinkToFit="1"/>
    </xf>
    <xf numFmtId="0" fontId="18" fillId="9" borderId="7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</cellXfs>
  <cellStyles count="4">
    <cellStyle name="إخراج" xfId="2" builtinId="21"/>
    <cellStyle name="خلية تدقيق" xfId="3" builtinId="23"/>
    <cellStyle name="عادي" xfId="0" builtinId="0"/>
    <cellStyle name="عنوان 1" xfId="1" builtinId="16"/>
  </cellStyles>
  <dxfs count="33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ahoma"/>
        <family val="2"/>
        <charset val="17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double">
          <color indexed="39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ahoma"/>
        <family val="2"/>
        <charset val="178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ahoma"/>
        <family val="2"/>
        <charset val="17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double">
          <color indexed="39"/>
        </left>
        <right style="double">
          <color indexed="39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ahoma"/>
        <family val="2"/>
        <charset val="178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ahoma"/>
        <family val="2"/>
        <charset val="17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 outline="0">
        <left style="double">
          <color indexed="39"/>
        </left>
        <right style="double">
          <color indexed="39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ahoma"/>
        <family val="2"/>
        <charset val="178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ahoma"/>
        <family val="2"/>
        <charset val="17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 outline="0">
        <left style="double">
          <color indexed="39"/>
        </left>
        <right style="double">
          <color indexed="39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ahoma"/>
        <family val="2"/>
        <charset val="178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ahoma"/>
        <family val="2"/>
        <charset val="17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 outline="0">
        <left style="double">
          <color indexed="39"/>
        </left>
        <right style="double">
          <color indexed="39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Times New Roman"/>
        <family val="1"/>
        <scheme val="maj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ahoma"/>
        <family val="2"/>
        <charset val="17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 outline="0">
        <left style="double">
          <color indexed="39"/>
        </left>
        <right style="double">
          <color indexed="39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ahoma"/>
        <family val="2"/>
        <charset val="178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ahoma"/>
        <family val="2"/>
        <charset val="17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 outline="0">
        <left style="double">
          <color indexed="39"/>
        </left>
        <right style="double">
          <color indexed="39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ahoma"/>
        <family val="2"/>
        <charset val="178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ahoma"/>
        <family val="2"/>
        <charset val="17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 outline="0">
        <left style="double">
          <color indexed="39"/>
        </left>
        <right style="double">
          <color indexed="39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ahoma"/>
        <family val="2"/>
        <charset val="178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ahoma"/>
        <family val="2"/>
        <charset val="17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 outline="0">
        <left style="double">
          <color indexed="39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ahoma"/>
        <family val="2"/>
        <charset val="178"/>
        <scheme val="none"/>
      </font>
      <numFmt numFmtId="170" formatCode="[$-1010000]d/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double">
          <color indexed="39"/>
        </left>
        <right style="double">
          <color indexed="39"/>
        </right>
        <bottom style="double">
          <color indexed="39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Tahoma"/>
        <family val="2"/>
        <charset val="178"/>
        <scheme val="none"/>
      </font>
      <numFmt numFmtId="2" formatCode="0.00"/>
      <fill>
        <patternFill patternType="solid">
          <fgColor indexed="64"/>
          <bgColor theme="8" tint="0.39994506668294322"/>
        </patternFill>
      </fill>
      <alignment horizontal="center" vertical="center" textRotation="0" wrapText="1" indent="0" justifyLastLine="0" shrinkToFit="0" readingOrder="0"/>
      <border diagonalUp="0" diagonalDown="0">
        <left style="double">
          <color indexed="39"/>
        </left>
        <right style="double">
          <color indexed="39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582ba85a6c4358d/Mohammed%20-%20E1/&#1605;&#1585;&#1575;&#1602;&#1576;&#1577;%20&#1575;&#1604;&#1575;&#1602;&#1587;&#1575;&#15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راقبة الاقساط"/>
      <sheetName val="تسجيل عمليات السداد"/>
    </sheetNames>
    <sheetDataSet>
      <sheetData sheetId="0"/>
      <sheetData sheetId="1">
        <row r="1">
          <cell r="B1" t="str">
            <v xml:space="preserve">اسم العميل </v>
          </cell>
          <cell r="D1" t="str">
            <v>سداد قسط شهر</v>
          </cell>
        </row>
        <row r="2">
          <cell r="B2" t="str">
            <v>حسام خطاب</v>
          </cell>
          <cell r="D2">
            <v>43070</v>
          </cell>
        </row>
        <row r="3">
          <cell r="B3" t="str">
            <v>ياسر خليل</v>
          </cell>
          <cell r="D3">
            <v>43160</v>
          </cell>
        </row>
        <row r="4">
          <cell r="B4" t="str">
            <v>عمرو بزان</v>
          </cell>
          <cell r="D4">
            <v>43586</v>
          </cell>
        </row>
        <row r="5">
          <cell r="B5" t="str">
            <v>عماد غازى</v>
          </cell>
          <cell r="D5">
            <v>43435</v>
          </cell>
        </row>
        <row r="6">
          <cell r="B6" t="str">
            <v>اسلام عبدالله</v>
          </cell>
          <cell r="D6">
            <v>43617</v>
          </cell>
        </row>
        <row r="7">
          <cell r="B7" t="str">
            <v>عمرو بزان</v>
          </cell>
          <cell r="D7">
            <v>43617</v>
          </cell>
        </row>
        <row r="8">
          <cell r="B8" t="str">
            <v>حسام خطاب</v>
          </cell>
          <cell r="D8">
            <v>43282</v>
          </cell>
        </row>
        <row r="9">
          <cell r="B9" t="str">
            <v>عماد غازى</v>
          </cell>
          <cell r="D9">
            <v>43466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B81851-D294-416C-B79A-50F08B8AB03D}" name="الجدول1" displayName="الجدول1" ref="A5:I245" totalsRowShown="0" headerRowDxfId="32" dataDxfId="30" headerRowBorderDxfId="31" tableBorderDxfId="29">
  <autoFilter ref="A5:I245" xr:uid="{E656DF78-C4A8-4FB2-9DA3-04569265F10F}"/>
  <sortState ref="A206:I225">
    <sortCondition ref="B5:B245"/>
  </sortState>
  <tableColumns count="9">
    <tableColumn id="1" xr3:uid="{7B397816-5F41-421D-B8DE-1ED8D82341CF}" name="تاريخ_x000a_ الدفع" dataDxfId="28" totalsRowDxfId="27"/>
    <tableColumn id="2" xr3:uid="{E790E596-F426-48CD-9AC7-B9DF9CF97989}" name="الشقة" dataDxfId="26" totalsRowDxfId="25"/>
    <tableColumn id="3" xr3:uid="{D9C9E9FC-8554-474B-82CC-139EF6A03EEA}" name="الاسم" dataDxfId="24" totalsRowDxfId="23"/>
    <tableColumn id="4" xr3:uid="{5BD644CF-4A68-4022-BF46-E8C17F873B9A}" name="المدفوع 2020" dataDxfId="22" totalsRowDxfId="21"/>
    <tableColumn id="9" xr3:uid="{00BAB808-519C-4378-BC62-3EC03242AF3F}" name="متأخر 2020" dataDxfId="20" totalsRowDxfId="19">
      <calculatedColumnFormula>IF(D6&lt;="",D6-100,D6=0)</calculatedColumnFormula>
    </tableColumn>
    <tableColumn id="5" xr3:uid="{5E8A5D92-6CD2-4188-82AC-E90A9450BB0A}" name="بيان المصاريف" dataDxfId="18" totalsRowDxfId="17"/>
    <tableColumn id="6" xr3:uid="{DF05501C-E858-48E3-8C7C-DA23D88E9B42}" name=" المصروف" dataDxfId="16" totalsRowDxfId="15"/>
    <tableColumn id="7" xr3:uid="{7362DA69-6CE3-418E-BB40-F62AA22AC468}" name="الشهر" dataDxfId="14" totalsRowDxfId="13"/>
    <tableColumn id="8" xr3:uid="{DD8DFC22-2E61-4DF4-B930-A704987E2D6D}" name="ملاحظات" dataDxfId="12" totalsRowDxfId="1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31"/>
  <sheetViews>
    <sheetView rightToLeft="1" zoomScale="85" zoomScaleNormal="85" workbookViewId="0">
      <selection activeCell="F24" sqref="F24"/>
    </sheetView>
  </sheetViews>
  <sheetFormatPr defaultRowHeight="15" x14ac:dyDescent="0.25"/>
  <cols>
    <col min="1" max="1" width="5.42578125" style="17" customWidth="1"/>
    <col min="2" max="2" width="21.7109375" style="17" customWidth="1"/>
    <col min="3" max="3" width="7.28515625" style="21" hidden="1" customWidth="1"/>
    <col min="4" max="10" width="8.28515625" style="17" customWidth="1"/>
    <col min="11" max="11" width="8.42578125" style="17" customWidth="1"/>
    <col min="12" max="15" width="8.28515625" style="17" customWidth="1"/>
    <col min="16" max="16" width="9.7109375" style="17" customWidth="1"/>
    <col min="17" max="17" width="11.5703125" style="17" customWidth="1"/>
  </cols>
  <sheetData>
    <row r="1" spans="1:17" s="1" customFormat="1" ht="27" customHeight="1" thickBot="1" x14ac:dyDescent="0.35">
      <c r="A1" s="66">
        <v>2020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8"/>
      <c r="P1" s="63" t="s">
        <v>1</v>
      </c>
      <c r="Q1" s="63" t="s">
        <v>2</v>
      </c>
    </row>
    <row r="2" spans="1:17" s="1" customFormat="1" ht="61.5" customHeight="1" thickBot="1" x14ac:dyDescent="0.35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  <c r="K2" s="3" t="s">
        <v>13</v>
      </c>
      <c r="L2" s="3" t="s">
        <v>14</v>
      </c>
      <c r="M2" s="3" t="s">
        <v>15</v>
      </c>
      <c r="N2" s="3" t="s">
        <v>16</v>
      </c>
      <c r="O2" s="3" t="s">
        <v>17</v>
      </c>
      <c r="P2" s="64"/>
      <c r="Q2" s="64"/>
    </row>
    <row r="3" spans="1:17" ht="21.75" thickTop="1" thickBot="1" x14ac:dyDescent="0.3">
      <c r="A3" s="4">
        <v>1</v>
      </c>
      <c r="B3" s="28" t="s">
        <v>24</v>
      </c>
      <c r="C3" s="6">
        <v>360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8"/>
      <c r="Q3" s="9"/>
    </row>
    <row r="4" spans="1:17" ht="21.75" thickTop="1" thickBot="1" x14ac:dyDescent="0.3">
      <c r="A4" s="4">
        <v>2</v>
      </c>
      <c r="B4" s="25" t="s">
        <v>25</v>
      </c>
      <c r="C4" s="6">
        <v>360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8"/>
      <c r="Q4" s="9"/>
    </row>
    <row r="5" spans="1:17" ht="21.75" thickTop="1" thickBot="1" x14ac:dyDescent="0.3">
      <c r="A5" s="4">
        <v>3</v>
      </c>
      <c r="B5" s="77" t="s">
        <v>26</v>
      </c>
      <c r="C5" s="6">
        <v>360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8"/>
      <c r="Q5" s="9"/>
    </row>
    <row r="6" spans="1:17" ht="21.75" thickTop="1" thickBot="1" x14ac:dyDescent="0.3">
      <c r="A6" s="4">
        <v>4</v>
      </c>
      <c r="B6" s="25" t="s">
        <v>27</v>
      </c>
      <c r="C6" s="6">
        <v>360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8"/>
      <c r="Q6" s="9"/>
    </row>
    <row r="7" spans="1:17" ht="21.75" thickTop="1" thickBot="1" x14ac:dyDescent="0.3">
      <c r="A7" s="4">
        <v>5</v>
      </c>
      <c r="B7" s="77" t="s">
        <v>28</v>
      </c>
      <c r="C7" s="6">
        <v>360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8"/>
      <c r="Q7" s="9"/>
    </row>
    <row r="8" spans="1:17" ht="21.75" thickTop="1" thickBot="1" x14ac:dyDescent="0.3">
      <c r="A8" s="4">
        <v>6</v>
      </c>
      <c r="B8" s="25" t="s">
        <v>29</v>
      </c>
      <c r="C8" s="6">
        <v>360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8"/>
      <c r="Q8" s="9"/>
    </row>
    <row r="9" spans="1:17" ht="21.75" thickTop="1" thickBot="1" x14ac:dyDescent="0.3">
      <c r="A9" s="4">
        <v>7</v>
      </c>
      <c r="B9" s="77" t="s">
        <v>30</v>
      </c>
      <c r="C9" s="6">
        <v>360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8"/>
      <c r="Q9" s="9"/>
    </row>
    <row r="10" spans="1:17" ht="21.75" thickTop="1" thickBot="1" x14ac:dyDescent="0.3">
      <c r="A10" s="4">
        <v>8</v>
      </c>
      <c r="B10" s="25" t="s">
        <v>31</v>
      </c>
      <c r="C10" s="6">
        <v>360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8"/>
      <c r="Q10" s="9"/>
    </row>
    <row r="11" spans="1:17" ht="21.75" thickTop="1" thickBot="1" x14ac:dyDescent="0.3">
      <c r="A11" s="4">
        <v>9</v>
      </c>
      <c r="B11" s="77" t="s">
        <v>32</v>
      </c>
      <c r="C11" s="6">
        <v>360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8"/>
      <c r="Q11" s="9"/>
    </row>
    <row r="12" spans="1:17" ht="21.75" thickTop="1" thickBot="1" x14ac:dyDescent="0.3">
      <c r="A12" s="4">
        <v>10</v>
      </c>
      <c r="B12" s="25" t="s">
        <v>33</v>
      </c>
      <c r="C12" s="6">
        <v>350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8"/>
      <c r="Q12" s="9"/>
    </row>
    <row r="13" spans="1:17" ht="21.75" thickTop="1" thickBot="1" x14ac:dyDescent="0.3">
      <c r="A13" s="4">
        <v>11</v>
      </c>
      <c r="B13" s="77" t="s">
        <v>34</v>
      </c>
      <c r="C13" s="6">
        <v>360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8"/>
      <c r="Q13" s="9"/>
    </row>
    <row r="14" spans="1:17" ht="21.75" thickTop="1" thickBot="1" x14ac:dyDescent="0.3">
      <c r="A14" s="4">
        <v>12</v>
      </c>
      <c r="B14" s="25" t="s">
        <v>35</v>
      </c>
      <c r="C14" s="6">
        <v>360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9"/>
    </row>
    <row r="15" spans="1:17" ht="21.75" thickTop="1" thickBot="1" x14ac:dyDescent="0.3">
      <c r="A15" s="4">
        <v>13</v>
      </c>
      <c r="B15" s="77" t="s">
        <v>36</v>
      </c>
      <c r="C15" s="6">
        <v>360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8"/>
      <c r="Q15" s="9"/>
    </row>
    <row r="16" spans="1:17" ht="21.75" thickTop="1" thickBot="1" x14ac:dyDescent="0.3">
      <c r="A16" s="4">
        <v>14</v>
      </c>
      <c r="B16" s="25" t="s">
        <v>37</v>
      </c>
      <c r="C16" s="6">
        <v>360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9"/>
    </row>
    <row r="17" spans="1:17" ht="21.75" thickTop="1" thickBot="1" x14ac:dyDescent="0.3">
      <c r="A17" s="4">
        <v>15</v>
      </c>
      <c r="B17" s="77" t="s">
        <v>38</v>
      </c>
      <c r="C17" s="6">
        <v>360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8"/>
      <c r="Q17" s="9"/>
    </row>
    <row r="18" spans="1:17" ht="21.75" thickTop="1" thickBot="1" x14ac:dyDescent="0.3">
      <c r="A18" s="4">
        <v>16</v>
      </c>
      <c r="B18" s="25" t="s">
        <v>39</v>
      </c>
      <c r="C18" s="6">
        <v>360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8"/>
      <c r="Q18" s="9"/>
    </row>
    <row r="19" spans="1:17" ht="21.75" thickTop="1" thickBot="1" x14ac:dyDescent="0.3">
      <c r="A19" s="4">
        <v>17</v>
      </c>
      <c r="B19" s="77" t="s">
        <v>40</v>
      </c>
      <c r="C19" s="6">
        <v>360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8"/>
      <c r="Q19" s="9"/>
    </row>
    <row r="20" spans="1:17" ht="21.75" thickTop="1" thickBot="1" x14ac:dyDescent="0.3">
      <c r="A20" s="4">
        <v>18</v>
      </c>
      <c r="B20" s="25" t="s">
        <v>41</v>
      </c>
      <c r="C20" s="6">
        <v>360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8"/>
      <c r="Q20" s="9"/>
    </row>
    <row r="21" spans="1:17" ht="21.75" thickTop="1" thickBot="1" x14ac:dyDescent="0.3">
      <c r="A21" s="4">
        <v>19</v>
      </c>
      <c r="B21" s="77" t="s">
        <v>42</v>
      </c>
      <c r="C21" s="6">
        <v>360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9"/>
    </row>
    <row r="22" spans="1:17" ht="21.75" thickTop="1" thickBot="1" x14ac:dyDescent="0.3">
      <c r="A22" s="4">
        <v>20</v>
      </c>
      <c r="B22" s="35" t="s">
        <v>43</v>
      </c>
      <c r="C22" s="6">
        <v>360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8"/>
      <c r="Q22" s="9"/>
    </row>
    <row r="23" spans="1:17" ht="21.75" thickTop="1" thickBot="1" x14ac:dyDescent="0.35">
      <c r="A23" s="11"/>
      <c r="B23" s="5"/>
      <c r="C23" s="6"/>
      <c r="D23" s="7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3"/>
      <c r="Q23" s="14"/>
    </row>
    <row r="24" spans="1:17" ht="21.75" thickTop="1" thickBot="1" x14ac:dyDescent="0.35">
      <c r="A24" s="11"/>
      <c r="B24" s="10"/>
      <c r="C24" s="6"/>
      <c r="D24" s="7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6"/>
      <c r="Q24" s="14"/>
    </row>
    <row r="25" spans="1:17" ht="21.75" thickTop="1" thickBot="1" x14ac:dyDescent="0.3">
      <c r="B25" s="18" t="s">
        <v>18</v>
      </c>
      <c r="C25" s="19"/>
      <c r="D25" s="19">
        <f>SUM(D3:D24)</f>
        <v>0</v>
      </c>
      <c r="E25" s="19">
        <f t="shared" ref="E25:M25" si="0">SUM(E3:E24)</f>
        <v>0</v>
      </c>
      <c r="F25" s="19">
        <f t="shared" si="0"/>
        <v>0</v>
      </c>
      <c r="G25" s="19">
        <f t="shared" si="0"/>
        <v>0</v>
      </c>
      <c r="H25" s="19">
        <f t="shared" si="0"/>
        <v>0</v>
      </c>
      <c r="I25" s="19">
        <f t="shared" si="0"/>
        <v>0</v>
      </c>
      <c r="J25" s="19">
        <f t="shared" si="0"/>
        <v>0</v>
      </c>
      <c r="K25" s="19">
        <f t="shared" si="0"/>
        <v>0</v>
      </c>
      <c r="L25" s="19">
        <f t="shared" si="0"/>
        <v>0</v>
      </c>
      <c r="M25" s="19">
        <f t="shared" si="0"/>
        <v>0</v>
      </c>
      <c r="N25" s="19">
        <f>SUM(N3:N24)</f>
        <v>0</v>
      </c>
      <c r="O25" s="19">
        <f>SUM(O3:O24)</f>
        <v>0</v>
      </c>
      <c r="P25" s="19">
        <f>SUM(D25:O25)</f>
        <v>0</v>
      </c>
      <c r="Q25" s="19">
        <f>SUM(Q3:Q24)</f>
        <v>0</v>
      </c>
    </row>
    <row r="26" spans="1:17" ht="21.75" thickTop="1" thickBot="1" x14ac:dyDescent="0.35">
      <c r="B26" s="18" t="s">
        <v>19</v>
      </c>
      <c r="C26" s="20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19"/>
    </row>
    <row r="27" spans="1:17" ht="21.75" thickTop="1" thickBot="1" x14ac:dyDescent="0.35">
      <c r="B27" s="18" t="s">
        <v>20</v>
      </c>
      <c r="C27" s="20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</row>
    <row r="28" spans="1:17" ht="31.5" thickTop="1" thickBot="1" x14ac:dyDescent="0.45">
      <c r="D28" s="65">
        <f>SUM(D27:O27)</f>
        <v>0</v>
      </c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</row>
    <row r="29" spans="1:17" ht="15.75" thickTop="1" x14ac:dyDescent="0.25">
      <c r="J29" s="22"/>
    </row>
    <row r="30" spans="1:17" x14ac:dyDescent="0.25">
      <c r="E30" s="22"/>
      <c r="I30" s="22"/>
      <c r="J30" s="22"/>
    </row>
    <row r="31" spans="1:17" x14ac:dyDescent="0.25">
      <c r="E31" s="22"/>
      <c r="I31" s="22"/>
      <c r="J31" s="22"/>
    </row>
  </sheetData>
  <autoFilter ref="B2:O28" xr:uid="{00000000-0009-0000-0000-00000D000000}"/>
  <mergeCells count="4">
    <mergeCell ref="D28:O28"/>
    <mergeCell ref="Q1:Q2"/>
    <mergeCell ref="P1:P2"/>
    <mergeCell ref="A1:O1"/>
  </mergeCells>
  <phoneticPr fontId="15" type="noConversion"/>
  <conditionalFormatting sqref="D24:O24 D3:O22 D23:D24">
    <cfRule type="cellIs" dxfId="10" priority="45" operator="greaterThan">
      <formula>15</formula>
    </cfRule>
  </conditionalFormatting>
  <conditionalFormatting sqref="D24:O24 D3:O22 D23:D24">
    <cfRule type="cellIs" dxfId="9" priority="44" operator="greaterThan">
      <formula>30</formula>
    </cfRule>
  </conditionalFormatting>
  <conditionalFormatting sqref="G23 J23 M23">
    <cfRule type="cellIs" dxfId="8" priority="20" operator="greaterThan">
      <formula>15</formula>
    </cfRule>
  </conditionalFormatting>
  <conditionalFormatting sqref="G23 J23 M23">
    <cfRule type="cellIs" dxfId="7" priority="19" operator="greaterThan">
      <formula>30</formula>
    </cfRule>
  </conditionalFormatting>
  <conditionalFormatting sqref="E23:F23 H23:I23 K23:L23 N23:O23">
    <cfRule type="cellIs" dxfId="6" priority="18" operator="greaterThan">
      <formula>15</formula>
    </cfRule>
  </conditionalFormatting>
  <conditionalFormatting sqref="E23:F23 H23:I23 K23:L23 N23:O23">
    <cfRule type="cellIs" dxfId="5" priority="17" operator="greaterThan">
      <formula>30</formula>
    </cfRule>
  </conditionalFormatting>
  <conditionalFormatting sqref="P26:P27">
    <cfRule type="expression" dxfId="4" priority="60">
      <formula>COUNTIFS(a,$B26,b,"&gt;="&amp;DATE($F$3,COLUMNS(D:$P),1),b,"&lt;="&amp;EOMONTH(DATE($F$3,COLUMNS(D:$P),1),0))&gt;=1</formula>
    </cfRule>
  </conditionalFormatting>
  <conditionalFormatting sqref="H23:I23 K23:L23 N23:O23 D24:N24 D3:O22 D23:F23">
    <cfRule type="expression" dxfId="3" priority="65">
      <formula>COUNTIFS(a,$B3,b,"&gt;="&amp;DATE($F$3,COLUMNS($D:F),1),b,"&lt;="&amp;EOMONTH(DATE($F$3,COLUMNS($D:F),1),0))&gt;=1</formula>
    </cfRule>
  </conditionalFormatting>
  <conditionalFormatting sqref="G23 J23 M23">
    <cfRule type="expression" dxfId="2" priority="71">
      <formula>COUNTIFS(a,$B23,b,"&gt;="&amp;DATE($F$3,COLUMNS($D:G),1),b,"&lt;="&amp;EOMONTH(DATE($F$3,COLUMNS($D:G),1),0))&gt;=1</formula>
    </cfRule>
  </conditionalFormatting>
  <conditionalFormatting sqref="O24 O3:O22">
    <cfRule type="expression" dxfId="1" priority="75">
      <formula>COUNTIFS(a,$B3,b,"&gt;="&amp;DATE($F$3,COLUMNS(D:$O),1),b,"&lt;="&amp;EOMONTH(DATE($F$3,COLUMNS(D:$O),1),0))&gt;=1</formula>
    </cfRule>
  </conditionalFormatting>
  <conditionalFormatting sqref="C25:Q25 D26:O27">
    <cfRule type="expression" dxfId="0" priority="77">
      <formula>COUNTIFS(a,$B25,b,"&gt;="&amp;DATE($F$3,COLUMNS(C:$D),1),b,"&lt;="&amp;EOMONTH(DATE($F$3,COLUMNS(C:$D),1),0))&gt;=1</formula>
    </cfRule>
  </conditionalFormatting>
  <printOptions horizontalCentered="1" verticalCentered="1"/>
  <pageMargins left="0" right="0" top="0.27559055118110237" bottom="0.35433070866141736" header="0.11811023622047245" footer="0.11811023622047245"/>
  <pageSetup paperSize="9" scale="7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U246"/>
  <sheetViews>
    <sheetView rightToLeft="1" tabSelected="1" zoomScale="85" zoomScaleNormal="85" workbookViewId="0">
      <selection activeCell="D12" sqref="D12"/>
    </sheetView>
  </sheetViews>
  <sheetFormatPr defaultRowHeight="15" x14ac:dyDescent="0.25"/>
  <cols>
    <col min="1" max="1" width="15.7109375" style="38" bestFit="1" customWidth="1"/>
    <col min="2" max="2" width="10.85546875" bestFit="1" customWidth="1"/>
    <col min="3" max="3" width="21.42578125" style="24" customWidth="1"/>
    <col min="4" max="4" width="11.140625" customWidth="1"/>
    <col min="5" max="5" width="9.7109375" customWidth="1"/>
    <col min="6" max="6" width="16.42578125" customWidth="1"/>
    <col min="7" max="7" width="13.85546875" bestFit="1" customWidth="1"/>
    <col min="8" max="8" width="15" bestFit="1" customWidth="1"/>
    <col min="9" max="9" width="33.140625" customWidth="1"/>
    <col min="11" max="11" width="17.28515625" customWidth="1"/>
    <col min="12" max="12" width="16.85546875" bestFit="1" customWidth="1"/>
    <col min="13" max="13" width="13.28515625" customWidth="1"/>
  </cols>
  <sheetData>
    <row r="1" spans="1:13" ht="84" customHeight="1" thickBot="1" x14ac:dyDescent="0.3">
      <c r="A1" s="69" t="s">
        <v>67</v>
      </c>
      <c r="B1" s="69"/>
      <c r="C1" s="69"/>
      <c r="D1" s="69"/>
      <c r="E1" s="69"/>
      <c r="F1" s="69"/>
      <c r="G1" s="69"/>
      <c r="H1" s="69"/>
      <c r="I1" s="69"/>
    </row>
    <row r="2" spans="1:13" ht="54" customHeight="1" thickTop="1" thickBot="1" x14ac:dyDescent="0.3">
      <c r="A2" s="74" t="s">
        <v>68</v>
      </c>
      <c r="B2" s="75"/>
      <c r="C2" s="41" t="s">
        <v>65</v>
      </c>
      <c r="D2" s="70" t="s">
        <v>66</v>
      </c>
      <c r="E2" s="70"/>
      <c r="F2" s="70" t="s">
        <v>62</v>
      </c>
      <c r="G2" s="71"/>
      <c r="H2" s="41" t="s">
        <v>61</v>
      </c>
      <c r="I2" s="41" t="s">
        <v>63</v>
      </c>
    </row>
    <row r="3" spans="1:13" ht="38.25" customHeight="1" thickTop="1" thickBot="1" x14ac:dyDescent="0.3">
      <c r="A3" s="72">
        <v>100</v>
      </c>
      <c r="B3" s="73"/>
      <c r="C3" s="44">
        <f>SUBTOTAL(9,$D$6:$D$245)</f>
        <v>2465</v>
      </c>
      <c r="D3" s="76">
        <f>SUBTOTAL(9,$E$6:$E$245)</f>
        <v>-21535</v>
      </c>
      <c r="E3" s="76"/>
      <c r="F3" s="72">
        <f>SUBTOTAL(9,G6:G245)</f>
        <v>700</v>
      </c>
      <c r="G3" s="73"/>
      <c r="H3" s="42">
        <f>C3-F3</f>
        <v>1765</v>
      </c>
      <c r="I3" s="43">
        <f>A3+C3-F3</f>
        <v>1865</v>
      </c>
    </row>
    <row r="4" spans="1:13" ht="15.75" thickTop="1" x14ac:dyDescent="0.25"/>
    <row r="5" spans="1:13" ht="63.75" customHeight="1" x14ac:dyDescent="0.25">
      <c r="A5" s="39" t="s">
        <v>64</v>
      </c>
      <c r="B5" s="40" t="s">
        <v>21</v>
      </c>
      <c r="C5" s="40" t="s">
        <v>4</v>
      </c>
      <c r="D5" s="40" t="s">
        <v>59</v>
      </c>
      <c r="E5" s="40" t="s">
        <v>58</v>
      </c>
      <c r="F5" s="40" t="s">
        <v>47</v>
      </c>
      <c r="G5" s="40" t="s">
        <v>22</v>
      </c>
      <c r="H5" s="40" t="s">
        <v>46</v>
      </c>
      <c r="I5" s="40" t="s">
        <v>23</v>
      </c>
      <c r="K5" s="45" t="s">
        <v>21</v>
      </c>
      <c r="L5" s="45" t="s">
        <v>4</v>
      </c>
      <c r="M5" s="45" t="s">
        <v>60</v>
      </c>
    </row>
    <row r="6" spans="1:13" s="23" customFormat="1" ht="35.1" customHeight="1" x14ac:dyDescent="0.25">
      <c r="A6" s="53"/>
      <c r="B6" s="28" t="s">
        <v>24</v>
      </c>
      <c r="C6" s="29"/>
      <c r="D6" s="28">
        <v>100</v>
      </c>
      <c r="E6" s="28">
        <f>IF(D6&lt;="",D6-100,D6=0)</f>
        <v>0</v>
      </c>
      <c r="F6" s="28" t="s">
        <v>0</v>
      </c>
      <c r="G6" s="28">
        <v>700</v>
      </c>
      <c r="H6" s="30" t="s">
        <v>44</v>
      </c>
      <c r="I6" s="30"/>
      <c r="K6" s="46" t="s">
        <v>24</v>
      </c>
      <c r="L6" s="47"/>
      <c r="M6" s="48">
        <f>SUMIF(B6:B245,K6,E6:E245)</f>
        <v>-1100</v>
      </c>
    </row>
    <row r="7" spans="1:13" s="23" customFormat="1" ht="35.1" customHeight="1" x14ac:dyDescent="0.25">
      <c r="A7" s="54"/>
      <c r="B7" s="25" t="s">
        <v>25</v>
      </c>
      <c r="C7" s="26"/>
      <c r="D7" s="25">
        <v>50</v>
      </c>
      <c r="E7" s="28">
        <f t="shared" ref="E7:E70" si="0">IF(D7&lt;="",D7-100,D7=0)</f>
        <v>-50</v>
      </c>
      <c r="F7" s="25"/>
      <c r="G7" s="25"/>
      <c r="H7" s="27" t="s">
        <v>44</v>
      </c>
      <c r="I7" s="27"/>
      <c r="K7" s="49" t="s">
        <v>25</v>
      </c>
      <c r="L7" s="50"/>
      <c r="M7" s="48">
        <f>SUMIF(B7:B247,K7,E7:E247)</f>
        <v>-1150</v>
      </c>
    </row>
    <row r="8" spans="1:13" s="23" customFormat="1" ht="35.1" customHeight="1" x14ac:dyDescent="0.25">
      <c r="A8" s="54"/>
      <c r="B8" s="25" t="s">
        <v>26</v>
      </c>
      <c r="C8" s="26"/>
      <c r="D8" s="25">
        <v>40</v>
      </c>
      <c r="E8" s="28">
        <f t="shared" si="0"/>
        <v>-60</v>
      </c>
      <c r="F8" s="25"/>
      <c r="G8" s="25"/>
      <c r="H8" s="27" t="s">
        <v>44</v>
      </c>
      <c r="I8" s="27"/>
      <c r="K8" s="51" t="s">
        <v>26</v>
      </c>
      <c r="L8" s="52"/>
      <c r="M8" s="48">
        <f>SUMIF(B8:B248,K8,E8:E248)</f>
        <v>-1160</v>
      </c>
    </row>
    <row r="9" spans="1:13" s="23" customFormat="1" ht="35.1" customHeight="1" x14ac:dyDescent="0.25">
      <c r="A9" s="54"/>
      <c r="B9" s="25" t="s">
        <v>27</v>
      </c>
      <c r="C9" s="26"/>
      <c r="D9" s="25">
        <v>75</v>
      </c>
      <c r="E9" s="28">
        <f t="shared" si="0"/>
        <v>-25</v>
      </c>
      <c r="F9" s="25"/>
      <c r="G9" s="25"/>
      <c r="H9" s="27" t="s">
        <v>44</v>
      </c>
      <c r="I9" s="27"/>
      <c r="K9" s="49" t="s">
        <v>27</v>
      </c>
      <c r="L9" s="50"/>
      <c r="M9" s="48">
        <f>SUMIF(B9:B248,K9,E9:E248)</f>
        <v>-1125</v>
      </c>
    </row>
    <row r="10" spans="1:13" s="23" customFormat="1" ht="35.1" customHeight="1" x14ac:dyDescent="0.25">
      <c r="A10" s="54"/>
      <c r="B10" s="25" t="s">
        <v>28</v>
      </c>
      <c r="C10" s="26"/>
      <c r="D10" s="25">
        <v>1200</v>
      </c>
      <c r="E10" s="28">
        <f t="shared" si="0"/>
        <v>1100</v>
      </c>
      <c r="F10" s="25"/>
      <c r="G10" s="25"/>
      <c r="H10" s="27" t="s">
        <v>44</v>
      </c>
      <c r="I10" s="27"/>
      <c r="K10" s="51" t="s">
        <v>28</v>
      </c>
      <c r="L10" s="52"/>
      <c r="M10" s="48">
        <f t="shared" ref="M10:M25" si="1">SUMIF(B10:B248,K10,E10:E248)</f>
        <v>0</v>
      </c>
    </row>
    <row r="11" spans="1:13" s="23" customFormat="1" ht="35.1" customHeight="1" x14ac:dyDescent="0.25">
      <c r="A11" s="54"/>
      <c r="B11" s="25" t="s">
        <v>29</v>
      </c>
      <c r="C11" s="26"/>
      <c r="D11" s="25">
        <v>1000</v>
      </c>
      <c r="E11" s="28">
        <f t="shared" si="0"/>
        <v>900</v>
      </c>
      <c r="F11" s="25"/>
      <c r="G11" s="25"/>
      <c r="H11" s="27" t="s">
        <v>44</v>
      </c>
      <c r="I11" s="27"/>
      <c r="K11" s="49" t="s">
        <v>29</v>
      </c>
      <c r="L11" s="50"/>
      <c r="M11" s="48">
        <f t="shared" si="1"/>
        <v>-200</v>
      </c>
    </row>
    <row r="12" spans="1:13" s="23" customFormat="1" ht="35.1" customHeight="1" x14ac:dyDescent="0.25">
      <c r="A12" s="54"/>
      <c r="B12" s="25" t="s">
        <v>30</v>
      </c>
      <c r="C12" s="26"/>
      <c r="D12" s="25"/>
      <c r="E12" s="28">
        <f t="shared" si="0"/>
        <v>-100</v>
      </c>
      <c r="F12" s="25"/>
      <c r="G12" s="25"/>
      <c r="H12" s="27" t="s">
        <v>44</v>
      </c>
      <c r="I12" s="27"/>
      <c r="K12" s="51" t="s">
        <v>30</v>
      </c>
      <c r="L12" s="52"/>
      <c r="M12" s="48">
        <f t="shared" si="1"/>
        <v>-1200</v>
      </c>
    </row>
    <row r="13" spans="1:13" s="23" customFormat="1" ht="35.1" customHeight="1" x14ac:dyDescent="0.25">
      <c r="A13" s="54"/>
      <c r="B13" s="25" t="s">
        <v>31</v>
      </c>
      <c r="C13" s="26"/>
      <c r="D13" s="25"/>
      <c r="E13" s="28">
        <f t="shared" si="0"/>
        <v>-100</v>
      </c>
      <c r="F13" s="27"/>
      <c r="G13" s="27"/>
      <c r="H13" s="27" t="s">
        <v>44</v>
      </c>
      <c r="I13" s="27"/>
      <c r="K13" s="49" t="s">
        <v>31</v>
      </c>
      <c r="L13" s="50"/>
      <c r="M13" s="48">
        <f t="shared" si="1"/>
        <v>-1200</v>
      </c>
    </row>
    <row r="14" spans="1:13" s="23" customFormat="1" ht="35.1" customHeight="1" x14ac:dyDescent="0.25">
      <c r="A14" s="54"/>
      <c r="B14" s="25" t="s">
        <v>32</v>
      </c>
      <c r="C14" s="26"/>
      <c r="D14" s="25"/>
      <c r="E14" s="28">
        <f t="shared" si="0"/>
        <v>-100</v>
      </c>
      <c r="F14" s="27"/>
      <c r="G14" s="27"/>
      <c r="H14" s="27" t="s">
        <v>44</v>
      </c>
      <c r="I14" s="27"/>
      <c r="K14" s="51" t="s">
        <v>32</v>
      </c>
      <c r="L14" s="52"/>
      <c r="M14" s="48">
        <f t="shared" si="1"/>
        <v>-1200</v>
      </c>
    </row>
    <row r="15" spans="1:13" s="23" customFormat="1" ht="35.1" customHeight="1" x14ac:dyDescent="0.25">
      <c r="A15" s="54"/>
      <c r="B15" s="25" t="s">
        <v>33</v>
      </c>
      <c r="C15" s="26"/>
      <c r="D15" s="25"/>
      <c r="E15" s="28">
        <f t="shared" si="0"/>
        <v>-100</v>
      </c>
      <c r="F15" s="27"/>
      <c r="G15" s="27"/>
      <c r="H15" s="27" t="s">
        <v>44</v>
      </c>
      <c r="I15" s="27"/>
      <c r="K15" s="49" t="s">
        <v>33</v>
      </c>
      <c r="L15" s="50"/>
      <c r="M15" s="48">
        <f t="shared" si="1"/>
        <v>-1200</v>
      </c>
    </row>
    <row r="16" spans="1:13" s="23" customFormat="1" ht="35.1" customHeight="1" x14ac:dyDescent="0.25">
      <c r="A16" s="54"/>
      <c r="B16" s="25" t="s">
        <v>34</v>
      </c>
      <c r="C16" s="26"/>
      <c r="D16" s="25"/>
      <c r="E16" s="28">
        <f t="shared" si="0"/>
        <v>-100</v>
      </c>
      <c r="F16" s="27"/>
      <c r="G16" s="27"/>
      <c r="H16" s="27" t="s">
        <v>44</v>
      </c>
      <c r="I16" s="27"/>
      <c r="K16" s="51" t="s">
        <v>34</v>
      </c>
      <c r="L16" s="52"/>
      <c r="M16" s="48">
        <f t="shared" si="1"/>
        <v>-1200</v>
      </c>
    </row>
    <row r="17" spans="1:21" s="23" customFormat="1" ht="35.1" customHeight="1" x14ac:dyDescent="0.25">
      <c r="A17" s="54"/>
      <c r="B17" s="25" t="s">
        <v>35</v>
      </c>
      <c r="C17" s="26"/>
      <c r="D17" s="25"/>
      <c r="E17" s="28">
        <f t="shared" si="0"/>
        <v>-100</v>
      </c>
      <c r="F17" s="27"/>
      <c r="G17" s="27"/>
      <c r="H17" s="27" t="s">
        <v>44</v>
      </c>
      <c r="I17" s="27"/>
      <c r="K17" s="49" t="s">
        <v>35</v>
      </c>
      <c r="L17" s="50"/>
      <c r="M17" s="48">
        <f t="shared" si="1"/>
        <v>-1200</v>
      </c>
    </row>
    <row r="18" spans="1:21" s="23" customFormat="1" ht="35.1" customHeight="1" x14ac:dyDescent="0.25">
      <c r="A18" s="54"/>
      <c r="B18" s="25" t="s">
        <v>36</v>
      </c>
      <c r="C18" s="26"/>
      <c r="D18" s="25"/>
      <c r="E18" s="28">
        <f t="shared" si="0"/>
        <v>-100</v>
      </c>
      <c r="F18" s="27"/>
      <c r="G18" s="27"/>
      <c r="H18" s="27" t="s">
        <v>44</v>
      </c>
      <c r="I18" s="27"/>
      <c r="K18" s="51" t="s">
        <v>36</v>
      </c>
      <c r="L18" s="52"/>
      <c r="M18" s="48">
        <f t="shared" si="1"/>
        <v>-1200</v>
      </c>
    </row>
    <row r="19" spans="1:21" s="23" customFormat="1" ht="35.1" customHeight="1" x14ac:dyDescent="0.25">
      <c r="A19" s="54"/>
      <c r="B19" s="25" t="s">
        <v>37</v>
      </c>
      <c r="C19" s="26"/>
      <c r="D19" s="25"/>
      <c r="E19" s="28">
        <f t="shared" si="0"/>
        <v>-100</v>
      </c>
      <c r="F19" s="27"/>
      <c r="G19" s="27"/>
      <c r="H19" s="27" t="s">
        <v>44</v>
      </c>
      <c r="I19" s="27"/>
      <c r="K19" s="49" t="s">
        <v>37</v>
      </c>
      <c r="L19" s="50"/>
      <c r="M19" s="48">
        <f t="shared" si="1"/>
        <v>-1200</v>
      </c>
    </row>
    <row r="20" spans="1:21" s="23" customFormat="1" ht="35.1" customHeight="1" x14ac:dyDescent="0.25">
      <c r="A20" s="54"/>
      <c r="B20" s="25" t="s">
        <v>38</v>
      </c>
      <c r="C20" s="26"/>
      <c r="D20" s="25"/>
      <c r="E20" s="28">
        <f t="shared" si="0"/>
        <v>-100</v>
      </c>
      <c r="F20" s="27"/>
      <c r="G20" s="27"/>
      <c r="H20" s="27" t="s">
        <v>44</v>
      </c>
      <c r="I20" s="27"/>
      <c r="K20" s="51" t="s">
        <v>38</v>
      </c>
      <c r="L20" s="52"/>
      <c r="M20" s="48">
        <f t="shared" si="1"/>
        <v>-1200</v>
      </c>
    </row>
    <row r="21" spans="1:21" s="23" customFormat="1" ht="35.1" customHeight="1" x14ac:dyDescent="0.25">
      <c r="A21" s="54"/>
      <c r="B21" s="25" t="s">
        <v>39</v>
      </c>
      <c r="C21" s="26"/>
      <c r="D21" s="25"/>
      <c r="E21" s="28">
        <f t="shared" si="0"/>
        <v>-100</v>
      </c>
      <c r="F21" s="27"/>
      <c r="G21" s="27"/>
      <c r="H21" s="27" t="s">
        <v>44</v>
      </c>
      <c r="I21" s="27"/>
      <c r="K21" s="49" t="s">
        <v>39</v>
      </c>
      <c r="L21" s="50"/>
      <c r="M21" s="48">
        <f t="shared" si="1"/>
        <v>-1200</v>
      </c>
    </row>
    <row r="22" spans="1:21" s="23" customFormat="1" ht="35.1" customHeight="1" x14ac:dyDescent="0.25">
      <c r="A22" s="54"/>
      <c r="B22" s="25" t="s">
        <v>40</v>
      </c>
      <c r="C22" s="26"/>
      <c r="D22" s="25"/>
      <c r="E22" s="28">
        <f t="shared" si="0"/>
        <v>-100</v>
      </c>
      <c r="F22" s="27"/>
      <c r="G22" s="27"/>
      <c r="H22" s="27" t="s">
        <v>44</v>
      </c>
      <c r="I22" s="27"/>
      <c r="K22" s="51" t="s">
        <v>40</v>
      </c>
      <c r="L22" s="52"/>
      <c r="M22" s="48">
        <f t="shared" si="1"/>
        <v>-1200</v>
      </c>
    </row>
    <row r="23" spans="1:21" s="23" customFormat="1" ht="35.1" customHeight="1" x14ac:dyDescent="0.25">
      <c r="A23" s="54"/>
      <c r="B23" s="25" t="s">
        <v>41</v>
      </c>
      <c r="C23" s="26"/>
      <c r="D23" s="25"/>
      <c r="E23" s="28">
        <f t="shared" si="0"/>
        <v>-100</v>
      </c>
      <c r="F23" s="27"/>
      <c r="G23" s="27"/>
      <c r="H23" s="27" t="s">
        <v>44</v>
      </c>
      <c r="I23" s="27"/>
      <c r="K23" s="49" t="s">
        <v>41</v>
      </c>
      <c r="L23" s="50"/>
      <c r="M23" s="48">
        <f t="shared" si="1"/>
        <v>-1200</v>
      </c>
    </row>
    <row r="24" spans="1:21" s="23" customFormat="1" ht="35.1" customHeight="1" x14ac:dyDescent="0.25">
      <c r="A24" s="54"/>
      <c r="B24" s="25" t="s">
        <v>42</v>
      </c>
      <c r="C24" s="26"/>
      <c r="D24" s="25"/>
      <c r="E24" s="28">
        <f t="shared" si="0"/>
        <v>-100</v>
      </c>
      <c r="F24" s="27"/>
      <c r="G24" s="27"/>
      <c r="H24" s="27" t="s">
        <v>44</v>
      </c>
      <c r="I24" s="27"/>
      <c r="K24" s="51" t="s">
        <v>42</v>
      </c>
      <c r="L24" s="52"/>
      <c r="M24" s="48">
        <f t="shared" si="1"/>
        <v>-1200</v>
      </c>
    </row>
    <row r="25" spans="1:21" s="23" customFormat="1" ht="34.5" customHeight="1" thickBot="1" x14ac:dyDescent="0.3">
      <c r="A25" s="55"/>
      <c r="B25" s="35" t="s">
        <v>43</v>
      </c>
      <c r="C25" s="36"/>
      <c r="D25" s="25"/>
      <c r="E25" s="28">
        <f t="shared" si="0"/>
        <v>-100</v>
      </c>
      <c r="F25" s="37"/>
      <c r="G25" s="37"/>
      <c r="H25" s="37" t="s">
        <v>44</v>
      </c>
      <c r="I25" s="37"/>
      <c r="K25" s="49" t="s">
        <v>43</v>
      </c>
      <c r="L25" s="50"/>
      <c r="M25" s="48">
        <f t="shared" si="1"/>
        <v>-1200</v>
      </c>
    </row>
    <row r="26" spans="1:21" s="23" customFormat="1" ht="35.1" customHeight="1" thickTop="1" x14ac:dyDescent="0.25">
      <c r="A26" s="53"/>
      <c r="B26" s="28" t="s">
        <v>24</v>
      </c>
      <c r="C26" s="29"/>
      <c r="D26" s="28"/>
      <c r="E26" s="28">
        <f t="shared" si="0"/>
        <v>-100</v>
      </c>
      <c r="F26" s="28"/>
      <c r="G26" s="28"/>
      <c r="H26" s="30" t="s">
        <v>45</v>
      </c>
      <c r="I26" s="30"/>
    </row>
    <row r="27" spans="1:21" s="23" customFormat="1" ht="35.1" customHeight="1" x14ac:dyDescent="0.25">
      <c r="A27" s="54"/>
      <c r="B27" s="25" t="s">
        <v>25</v>
      </c>
      <c r="C27" s="26"/>
      <c r="D27" s="25"/>
      <c r="E27" s="28">
        <f t="shared" si="0"/>
        <v>-100</v>
      </c>
      <c r="F27" s="25"/>
      <c r="G27" s="25"/>
      <c r="H27" s="27" t="s">
        <v>45</v>
      </c>
      <c r="I27" s="27"/>
    </row>
    <row r="28" spans="1:21" s="23" customFormat="1" ht="35.1" customHeight="1" x14ac:dyDescent="0.25">
      <c r="A28" s="54"/>
      <c r="B28" s="25" t="s">
        <v>26</v>
      </c>
      <c r="C28" s="26"/>
      <c r="D28" s="25"/>
      <c r="E28" s="28">
        <f t="shared" si="0"/>
        <v>-100</v>
      </c>
      <c r="F28" s="25"/>
      <c r="G28" s="25"/>
      <c r="H28" s="27" t="s">
        <v>45</v>
      </c>
      <c r="I28" s="27"/>
      <c r="L28" s="23" t="s">
        <v>69</v>
      </c>
    </row>
    <row r="29" spans="1:21" s="23" customFormat="1" ht="35.1" customHeight="1" x14ac:dyDescent="0.25">
      <c r="A29" s="54"/>
      <c r="B29" s="25" t="s">
        <v>27</v>
      </c>
      <c r="C29" s="26"/>
      <c r="D29" s="25"/>
      <c r="E29" s="28">
        <f t="shared" si="0"/>
        <v>-100</v>
      </c>
      <c r="F29" s="25"/>
      <c r="G29" s="25"/>
      <c r="H29" s="27" t="s">
        <v>45</v>
      </c>
      <c r="I29" s="27"/>
      <c r="L29" s="23" t="s">
        <v>70</v>
      </c>
    </row>
    <row r="30" spans="1:21" s="23" customFormat="1" ht="35.1" customHeight="1" x14ac:dyDescent="0.25">
      <c r="A30" s="54"/>
      <c r="B30" s="25" t="s">
        <v>28</v>
      </c>
      <c r="C30" s="26"/>
      <c r="D30" s="25"/>
      <c r="E30" s="28">
        <f t="shared" si="0"/>
        <v>-100</v>
      </c>
      <c r="F30" s="25"/>
      <c r="G30" s="25"/>
      <c r="H30" s="27" t="s">
        <v>45</v>
      </c>
      <c r="I30" s="27"/>
      <c r="L30" s="79" t="s">
        <v>71</v>
      </c>
      <c r="M30" s="78"/>
      <c r="N30" s="78"/>
      <c r="O30" s="78"/>
      <c r="P30" s="78"/>
      <c r="Q30" s="78"/>
      <c r="R30" s="78"/>
      <c r="S30" s="78"/>
      <c r="T30" s="78"/>
      <c r="U30" s="78"/>
    </row>
    <row r="31" spans="1:21" s="23" customFormat="1" ht="35.1" customHeight="1" x14ac:dyDescent="0.25">
      <c r="A31" s="54"/>
      <c r="B31" s="25" t="s">
        <v>29</v>
      </c>
      <c r="C31" s="26"/>
      <c r="D31" s="25"/>
      <c r="E31" s="28">
        <f t="shared" si="0"/>
        <v>-100</v>
      </c>
      <c r="F31" s="25"/>
      <c r="G31" s="25"/>
      <c r="H31" s="27" t="s">
        <v>45</v>
      </c>
      <c r="I31" s="27"/>
      <c r="L31" s="78"/>
      <c r="M31" s="78"/>
      <c r="N31" s="78"/>
      <c r="O31" s="78"/>
      <c r="P31" s="78"/>
      <c r="Q31" s="78"/>
      <c r="R31" s="78"/>
      <c r="S31" s="78"/>
      <c r="T31" s="78"/>
      <c r="U31" s="78"/>
    </row>
    <row r="32" spans="1:21" s="23" customFormat="1" ht="35.1" customHeight="1" x14ac:dyDescent="0.25">
      <c r="A32" s="54"/>
      <c r="B32" s="25" t="s">
        <v>30</v>
      </c>
      <c r="C32" s="26"/>
      <c r="D32" s="25"/>
      <c r="E32" s="28">
        <f t="shared" si="0"/>
        <v>-100</v>
      </c>
      <c r="F32" s="25"/>
      <c r="G32" s="25"/>
      <c r="H32" s="27" t="s">
        <v>45</v>
      </c>
      <c r="I32" s="27"/>
      <c r="L32" s="78"/>
      <c r="M32" s="78"/>
      <c r="N32" s="78"/>
      <c r="O32" s="78"/>
      <c r="P32" s="78"/>
      <c r="Q32" s="78"/>
      <c r="R32" s="78"/>
      <c r="S32" s="78"/>
      <c r="T32" s="78"/>
      <c r="U32" s="78"/>
    </row>
    <row r="33" spans="1:21" s="23" customFormat="1" ht="35.1" customHeight="1" x14ac:dyDescent="0.25">
      <c r="A33" s="54"/>
      <c r="B33" s="25" t="s">
        <v>31</v>
      </c>
      <c r="C33" s="26"/>
      <c r="D33" s="25"/>
      <c r="E33" s="28">
        <f t="shared" si="0"/>
        <v>-100</v>
      </c>
      <c r="F33" s="27"/>
      <c r="G33" s="27"/>
      <c r="H33" s="27" t="s">
        <v>45</v>
      </c>
      <c r="I33" s="27"/>
      <c r="L33" s="78"/>
      <c r="M33" s="78"/>
      <c r="N33" s="78"/>
      <c r="O33" s="78"/>
      <c r="P33" s="78"/>
      <c r="Q33" s="78"/>
      <c r="R33" s="78"/>
      <c r="S33" s="78"/>
      <c r="T33" s="78"/>
      <c r="U33" s="78"/>
    </row>
    <row r="34" spans="1:21" s="23" customFormat="1" ht="35.1" customHeight="1" x14ac:dyDescent="0.25">
      <c r="A34" s="54"/>
      <c r="B34" s="25" t="s">
        <v>32</v>
      </c>
      <c r="C34" s="26"/>
      <c r="D34" s="25"/>
      <c r="E34" s="28">
        <f t="shared" si="0"/>
        <v>-100</v>
      </c>
      <c r="F34" s="27"/>
      <c r="G34" s="27"/>
      <c r="H34" s="27" t="s">
        <v>45</v>
      </c>
      <c r="I34" s="27"/>
      <c r="L34" s="78"/>
      <c r="M34" s="78"/>
      <c r="N34" s="78"/>
      <c r="O34" s="78"/>
      <c r="P34" s="78"/>
      <c r="Q34" s="78"/>
      <c r="R34" s="78"/>
      <c r="S34" s="78"/>
      <c r="T34" s="78"/>
      <c r="U34" s="78"/>
    </row>
    <row r="35" spans="1:21" s="23" customFormat="1" ht="35.1" customHeight="1" x14ac:dyDescent="0.25">
      <c r="A35" s="54"/>
      <c r="B35" s="25" t="s">
        <v>33</v>
      </c>
      <c r="C35" s="26"/>
      <c r="D35" s="25"/>
      <c r="E35" s="28">
        <f t="shared" si="0"/>
        <v>-100</v>
      </c>
      <c r="F35" s="27"/>
      <c r="G35" s="27"/>
      <c r="H35" s="27" t="s">
        <v>45</v>
      </c>
      <c r="I35" s="27"/>
      <c r="L35" s="78"/>
      <c r="M35" s="78"/>
      <c r="N35" s="78"/>
      <c r="O35" s="78"/>
      <c r="P35" s="78"/>
      <c r="Q35" s="78"/>
      <c r="R35" s="78"/>
      <c r="S35" s="78"/>
      <c r="T35" s="78"/>
      <c r="U35" s="78"/>
    </row>
    <row r="36" spans="1:21" s="23" customFormat="1" ht="35.1" customHeight="1" x14ac:dyDescent="0.25">
      <c r="A36" s="54"/>
      <c r="B36" s="25" t="s">
        <v>34</v>
      </c>
      <c r="C36" s="26"/>
      <c r="D36" s="25"/>
      <c r="E36" s="28">
        <f t="shared" si="0"/>
        <v>-100</v>
      </c>
      <c r="F36" s="27"/>
      <c r="G36" s="27"/>
      <c r="H36" s="27" t="s">
        <v>45</v>
      </c>
      <c r="I36" s="27"/>
      <c r="L36" s="78"/>
      <c r="M36" s="78"/>
      <c r="N36" s="78"/>
      <c r="O36" s="78"/>
      <c r="P36" s="78"/>
      <c r="Q36" s="78"/>
      <c r="R36" s="78"/>
      <c r="S36" s="78"/>
      <c r="T36" s="78"/>
      <c r="U36" s="78"/>
    </row>
    <row r="37" spans="1:21" s="23" customFormat="1" ht="35.1" customHeight="1" x14ac:dyDescent="0.25">
      <c r="A37" s="54"/>
      <c r="B37" s="25" t="s">
        <v>35</v>
      </c>
      <c r="C37" s="26"/>
      <c r="D37" s="25"/>
      <c r="E37" s="28">
        <f t="shared" si="0"/>
        <v>-100</v>
      </c>
      <c r="F37" s="27"/>
      <c r="G37" s="27"/>
      <c r="H37" s="27" t="s">
        <v>45</v>
      </c>
      <c r="I37" s="27"/>
      <c r="L37" s="78"/>
      <c r="M37" s="78"/>
      <c r="N37" s="78"/>
      <c r="O37" s="78"/>
      <c r="P37" s="78"/>
      <c r="Q37" s="78"/>
      <c r="R37" s="78"/>
      <c r="S37" s="78"/>
      <c r="T37" s="78"/>
      <c r="U37" s="78"/>
    </row>
    <row r="38" spans="1:21" s="23" customFormat="1" ht="35.1" customHeight="1" x14ac:dyDescent="0.25">
      <c r="A38" s="54"/>
      <c r="B38" s="25" t="s">
        <v>36</v>
      </c>
      <c r="C38" s="26"/>
      <c r="D38" s="25"/>
      <c r="E38" s="28">
        <f t="shared" si="0"/>
        <v>-100</v>
      </c>
      <c r="F38" s="27"/>
      <c r="G38" s="27"/>
      <c r="H38" s="27" t="s">
        <v>45</v>
      </c>
      <c r="I38" s="27"/>
    </row>
    <row r="39" spans="1:21" s="23" customFormat="1" ht="35.1" customHeight="1" x14ac:dyDescent="0.25">
      <c r="A39" s="54"/>
      <c r="B39" s="25" t="s">
        <v>37</v>
      </c>
      <c r="C39" s="26"/>
      <c r="D39" s="25"/>
      <c r="E39" s="28">
        <f t="shared" si="0"/>
        <v>-100</v>
      </c>
      <c r="F39" s="27"/>
      <c r="G39" s="27"/>
      <c r="H39" s="27" t="s">
        <v>45</v>
      </c>
      <c r="I39" s="27"/>
    </row>
    <row r="40" spans="1:21" s="23" customFormat="1" ht="35.1" customHeight="1" x14ac:dyDescent="0.25">
      <c r="A40" s="54"/>
      <c r="B40" s="25" t="s">
        <v>38</v>
      </c>
      <c r="C40" s="26"/>
      <c r="D40" s="25"/>
      <c r="E40" s="28">
        <f t="shared" si="0"/>
        <v>-100</v>
      </c>
      <c r="F40" s="27"/>
      <c r="G40" s="27"/>
      <c r="H40" s="27" t="s">
        <v>45</v>
      </c>
      <c r="I40" s="27"/>
    </row>
    <row r="41" spans="1:21" s="23" customFormat="1" ht="35.1" customHeight="1" x14ac:dyDescent="0.25">
      <c r="A41" s="54"/>
      <c r="B41" s="25" t="s">
        <v>39</v>
      </c>
      <c r="C41" s="26"/>
      <c r="D41" s="25"/>
      <c r="E41" s="28">
        <f t="shared" si="0"/>
        <v>-100</v>
      </c>
      <c r="F41" s="27"/>
      <c r="G41" s="27"/>
      <c r="H41" s="27" t="s">
        <v>45</v>
      </c>
      <c r="I41" s="27"/>
    </row>
    <row r="42" spans="1:21" s="23" customFormat="1" ht="35.1" customHeight="1" x14ac:dyDescent="0.25">
      <c r="A42" s="54"/>
      <c r="B42" s="25" t="s">
        <v>40</v>
      </c>
      <c r="C42" s="26"/>
      <c r="D42" s="25"/>
      <c r="E42" s="28">
        <f t="shared" si="0"/>
        <v>-100</v>
      </c>
      <c r="F42" s="27"/>
      <c r="G42" s="27"/>
      <c r="H42" s="27" t="s">
        <v>45</v>
      </c>
      <c r="I42" s="27"/>
    </row>
    <row r="43" spans="1:21" s="23" customFormat="1" ht="35.1" customHeight="1" x14ac:dyDescent="0.25">
      <c r="A43" s="54"/>
      <c r="B43" s="25" t="s">
        <v>41</v>
      </c>
      <c r="C43" s="26"/>
      <c r="D43" s="25"/>
      <c r="E43" s="28">
        <f t="shared" si="0"/>
        <v>-100</v>
      </c>
      <c r="F43" s="27"/>
      <c r="G43" s="27"/>
      <c r="H43" s="27" t="s">
        <v>45</v>
      </c>
      <c r="I43" s="27"/>
    </row>
    <row r="44" spans="1:21" s="23" customFormat="1" ht="35.1" customHeight="1" x14ac:dyDescent="0.25">
      <c r="A44" s="54"/>
      <c r="B44" s="25" t="s">
        <v>42</v>
      </c>
      <c r="C44" s="26"/>
      <c r="D44" s="25"/>
      <c r="E44" s="28">
        <f t="shared" si="0"/>
        <v>-100</v>
      </c>
      <c r="F44" s="27"/>
      <c r="G44" s="27"/>
      <c r="H44" s="27" t="s">
        <v>45</v>
      </c>
      <c r="I44" s="27"/>
    </row>
    <row r="45" spans="1:21" s="23" customFormat="1" ht="35.1" customHeight="1" thickBot="1" x14ac:dyDescent="0.3">
      <c r="A45" s="55"/>
      <c r="B45" s="35" t="s">
        <v>43</v>
      </c>
      <c r="C45" s="36"/>
      <c r="D45" s="34"/>
      <c r="E45" s="28">
        <f t="shared" si="0"/>
        <v>-100</v>
      </c>
      <c r="F45" s="37"/>
      <c r="G45" s="37"/>
      <c r="H45" s="37" t="s">
        <v>45</v>
      </c>
      <c r="I45" s="37"/>
    </row>
    <row r="46" spans="1:21" s="23" customFormat="1" ht="35.1" customHeight="1" thickTop="1" x14ac:dyDescent="0.25">
      <c r="A46" s="53"/>
      <c r="B46" s="28" t="s">
        <v>24</v>
      </c>
      <c r="C46" s="29"/>
      <c r="D46" s="28"/>
      <c r="E46" s="28">
        <f t="shared" si="0"/>
        <v>-100</v>
      </c>
      <c r="F46" s="28"/>
      <c r="G46" s="28"/>
      <c r="H46" s="30" t="s">
        <v>48</v>
      </c>
      <c r="I46" s="30"/>
    </row>
    <row r="47" spans="1:21" s="23" customFormat="1" ht="35.1" customHeight="1" x14ac:dyDescent="0.25">
      <c r="A47" s="54"/>
      <c r="B47" s="25" t="s">
        <v>25</v>
      </c>
      <c r="C47" s="26"/>
      <c r="D47" s="25"/>
      <c r="E47" s="28">
        <f t="shared" si="0"/>
        <v>-100</v>
      </c>
      <c r="F47" s="25"/>
      <c r="G47" s="25"/>
      <c r="H47" s="27" t="s">
        <v>48</v>
      </c>
      <c r="I47" s="27"/>
    </row>
    <row r="48" spans="1:21" s="23" customFormat="1" ht="35.1" customHeight="1" x14ac:dyDescent="0.25">
      <c r="A48" s="54"/>
      <c r="B48" s="25" t="s">
        <v>26</v>
      </c>
      <c r="C48" s="26"/>
      <c r="D48" s="25"/>
      <c r="E48" s="28">
        <f t="shared" si="0"/>
        <v>-100</v>
      </c>
      <c r="F48" s="25"/>
      <c r="G48" s="25"/>
      <c r="H48" s="27" t="s">
        <v>48</v>
      </c>
      <c r="I48" s="27"/>
    </row>
    <row r="49" spans="1:9" s="23" customFormat="1" ht="35.1" customHeight="1" x14ac:dyDescent="0.25">
      <c r="A49" s="54"/>
      <c r="B49" s="25" t="s">
        <v>27</v>
      </c>
      <c r="C49" s="26"/>
      <c r="D49" s="25"/>
      <c r="E49" s="28">
        <f t="shared" si="0"/>
        <v>-100</v>
      </c>
      <c r="F49" s="25"/>
      <c r="G49" s="25"/>
      <c r="H49" s="27" t="s">
        <v>48</v>
      </c>
      <c r="I49" s="27"/>
    </row>
    <row r="50" spans="1:9" s="23" customFormat="1" ht="35.1" customHeight="1" x14ac:dyDescent="0.25">
      <c r="A50" s="54"/>
      <c r="B50" s="25" t="s">
        <v>28</v>
      </c>
      <c r="C50" s="26"/>
      <c r="D50" s="25"/>
      <c r="E50" s="28">
        <f t="shared" si="0"/>
        <v>-100</v>
      </c>
      <c r="F50" s="25"/>
      <c r="G50" s="25"/>
      <c r="H50" s="27" t="s">
        <v>48</v>
      </c>
      <c r="I50" s="27"/>
    </row>
    <row r="51" spans="1:9" s="23" customFormat="1" ht="35.1" customHeight="1" x14ac:dyDescent="0.25">
      <c r="A51" s="54"/>
      <c r="B51" s="25" t="s">
        <v>29</v>
      </c>
      <c r="C51" s="26"/>
      <c r="D51" s="25"/>
      <c r="E51" s="28">
        <f t="shared" si="0"/>
        <v>-100</v>
      </c>
      <c r="F51" s="25"/>
      <c r="G51" s="25"/>
      <c r="H51" s="27" t="s">
        <v>48</v>
      </c>
      <c r="I51" s="27"/>
    </row>
    <row r="52" spans="1:9" s="23" customFormat="1" ht="35.1" customHeight="1" x14ac:dyDescent="0.25">
      <c r="A52" s="54"/>
      <c r="B52" s="25" t="s">
        <v>30</v>
      </c>
      <c r="C52" s="26"/>
      <c r="D52" s="25"/>
      <c r="E52" s="28">
        <f t="shared" si="0"/>
        <v>-100</v>
      </c>
      <c r="F52" s="25"/>
      <c r="G52" s="25"/>
      <c r="H52" s="27" t="s">
        <v>48</v>
      </c>
      <c r="I52" s="27"/>
    </row>
    <row r="53" spans="1:9" s="23" customFormat="1" ht="35.1" customHeight="1" x14ac:dyDescent="0.25">
      <c r="A53" s="54"/>
      <c r="B53" s="25" t="s">
        <v>31</v>
      </c>
      <c r="C53" s="26"/>
      <c r="D53" s="25"/>
      <c r="E53" s="28">
        <f t="shared" si="0"/>
        <v>-100</v>
      </c>
      <c r="F53" s="27"/>
      <c r="G53" s="27"/>
      <c r="H53" s="27" t="s">
        <v>48</v>
      </c>
      <c r="I53" s="27"/>
    </row>
    <row r="54" spans="1:9" s="23" customFormat="1" ht="35.1" customHeight="1" x14ac:dyDescent="0.25">
      <c r="A54" s="54"/>
      <c r="B54" s="25" t="s">
        <v>32</v>
      </c>
      <c r="C54" s="26"/>
      <c r="D54" s="25"/>
      <c r="E54" s="28">
        <f t="shared" si="0"/>
        <v>-100</v>
      </c>
      <c r="F54" s="27"/>
      <c r="G54" s="27"/>
      <c r="H54" s="27" t="s">
        <v>48</v>
      </c>
      <c r="I54" s="27"/>
    </row>
    <row r="55" spans="1:9" s="23" customFormat="1" ht="35.1" customHeight="1" x14ac:dyDescent="0.25">
      <c r="A55" s="54"/>
      <c r="B55" s="25" t="s">
        <v>33</v>
      </c>
      <c r="C55" s="26"/>
      <c r="D55" s="25"/>
      <c r="E55" s="28">
        <f t="shared" si="0"/>
        <v>-100</v>
      </c>
      <c r="F55" s="27"/>
      <c r="G55" s="27"/>
      <c r="H55" s="27" t="s">
        <v>48</v>
      </c>
      <c r="I55" s="27"/>
    </row>
    <row r="56" spans="1:9" s="23" customFormat="1" ht="35.1" customHeight="1" x14ac:dyDescent="0.25">
      <c r="A56" s="54"/>
      <c r="B56" s="25" t="s">
        <v>34</v>
      </c>
      <c r="C56" s="26"/>
      <c r="D56" s="25"/>
      <c r="E56" s="28">
        <f t="shared" si="0"/>
        <v>-100</v>
      </c>
      <c r="F56" s="27"/>
      <c r="G56" s="27"/>
      <c r="H56" s="27" t="s">
        <v>48</v>
      </c>
      <c r="I56" s="27"/>
    </row>
    <row r="57" spans="1:9" s="23" customFormat="1" ht="35.1" customHeight="1" x14ac:dyDescent="0.25">
      <c r="A57" s="54"/>
      <c r="B57" s="25" t="s">
        <v>35</v>
      </c>
      <c r="C57" s="26"/>
      <c r="D57" s="25"/>
      <c r="E57" s="28">
        <f t="shared" si="0"/>
        <v>-100</v>
      </c>
      <c r="F57" s="27"/>
      <c r="G57" s="27"/>
      <c r="H57" s="27" t="s">
        <v>48</v>
      </c>
      <c r="I57" s="27"/>
    </row>
    <row r="58" spans="1:9" s="23" customFormat="1" ht="35.1" customHeight="1" x14ac:dyDescent="0.25">
      <c r="A58" s="54"/>
      <c r="B58" s="25" t="s">
        <v>36</v>
      </c>
      <c r="C58" s="26"/>
      <c r="D58" s="25"/>
      <c r="E58" s="28">
        <f t="shared" si="0"/>
        <v>-100</v>
      </c>
      <c r="F58" s="27"/>
      <c r="G58" s="27"/>
      <c r="H58" s="27" t="s">
        <v>48</v>
      </c>
      <c r="I58" s="27"/>
    </row>
    <row r="59" spans="1:9" s="23" customFormat="1" ht="35.1" customHeight="1" x14ac:dyDescent="0.25">
      <c r="A59" s="54"/>
      <c r="B59" s="25" t="s">
        <v>37</v>
      </c>
      <c r="C59" s="26"/>
      <c r="D59" s="25"/>
      <c r="E59" s="28">
        <f t="shared" si="0"/>
        <v>-100</v>
      </c>
      <c r="F59" s="27"/>
      <c r="G59" s="27"/>
      <c r="H59" s="27" t="s">
        <v>48</v>
      </c>
      <c r="I59" s="27"/>
    </row>
    <row r="60" spans="1:9" s="23" customFormat="1" ht="35.1" customHeight="1" x14ac:dyDescent="0.25">
      <c r="A60" s="54"/>
      <c r="B60" s="25" t="s">
        <v>38</v>
      </c>
      <c r="C60" s="26"/>
      <c r="D60" s="25"/>
      <c r="E60" s="28">
        <f t="shared" si="0"/>
        <v>-100</v>
      </c>
      <c r="F60" s="27"/>
      <c r="G60" s="27"/>
      <c r="H60" s="27" t="s">
        <v>48</v>
      </c>
      <c r="I60" s="27"/>
    </row>
    <row r="61" spans="1:9" s="23" customFormat="1" ht="35.1" customHeight="1" x14ac:dyDescent="0.25">
      <c r="A61" s="54"/>
      <c r="B61" s="25" t="s">
        <v>39</v>
      </c>
      <c r="C61" s="26"/>
      <c r="D61" s="25"/>
      <c r="E61" s="28">
        <f t="shared" si="0"/>
        <v>-100</v>
      </c>
      <c r="F61" s="27"/>
      <c r="G61" s="27"/>
      <c r="H61" s="27" t="s">
        <v>48</v>
      </c>
      <c r="I61" s="27"/>
    </row>
    <row r="62" spans="1:9" s="23" customFormat="1" ht="35.1" customHeight="1" x14ac:dyDescent="0.25">
      <c r="A62" s="54"/>
      <c r="B62" s="25" t="s">
        <v>40</v>
      </c>
      <c r="C62" s="26"/>
      <c r="D62" s="25"/>
      <c r="E62" s="28">
        <f t="shared" si="0"/>
        <v>-100</v>
      </c>
      <c r="F62" s="27"/>
      <c r="G62" s="27"/>
      <c r="H62" s="27" t="s">
        <v>48</v>
      </c>
      <c r="I62" s="27"/>
    </row>
    <row r="63" spans="1:9" s="23" customFormat="1" ht="35.1" customHeight="1" x14ac:dyDescent="0.25">
      <c r="A63" s="54"/>
      <c r="B63" s="25" t="s">
        <v>41</v>
      </c>
      <c r="C63" s="26"/>
      <c r="D63" s="25"/>
      <c r="E63" s="28">
        <f t="shared" si="0"/>
        <v>-100</v>
      </c>
      <c r="F63" s="27"/>
      <c r="G63" s="27"/>
      <c r="H63" s="27" t="s">
        <v>48</v>
      </c>
      <c r="I63" s="27"/>
    </row>
    <row r="64" spans="1:9" s="23" customFormat="1" ht="35.1" customHeight="1" x14ac:dyDescent="0.25">
      <c r="A64" s="54"/>
      <c r="B64" s="25" t="s">
        <v>42</v>
      </c>
      <c r="C64" s="26"/>
      <c r="D64" s="25"/>
      <c r="E64" s="28">
        <f t="shared" si="0"/>
        <v>-100</v>
      </c>
      <c r="F64" s="27"/>
      <c r="G64" s="27"/>
      <c r="H64" s="27" t="s">
        <v>48</v>
      </c>
      <c r="I64" s="27"/>
    </row>
    <row r="65" spans="1:9" s="23" customFormat="1" ht="35.1" customHeight="1" thickBot="1" x14ac:dyDescent="0.3">
      <c r="A65" s="55"/>
      <c r="B65" s="35" t="s">
        <v>43</v>
      </c>
      <c r="C65" s="36"/>
      <c r="D65" s="34"/>
      <c r="E65" s="28">
        <f t="shared" si="0"/>
        <v>-100</v>
      </c>
      <c r="F65" s="37"/>
      <c r="G65" s="37"/>
      <c r="H65" s="37" t="s">
        <v>48</v>
      </c>
      <c r="I65" s="37"/>
    </row>
    <row r="66" spans="1:9" s="32" customFormat="1" ht="35.1" customHeight="1" thickTop="1" x14ac:dyDescent="0.25">
      <c r="A66" s="53"/>
      <c r="B66" s="28" t="s">
        <v>24</v>
      </c>
      <c r="C66" s="29"/>
      <c r="D66" s="28"/>
      <c r="E66" s="28">
        <f t="shared" si="0"/>
        <v>-100</v>
      </c>
      <c r="F66" s="28"/>
      <c r="G66" s="28"/>
      <c r="H66" s="30" t="s">
        <v>49</v>
      </c>
      <c r="I66" s="30"/>
    </row>
    <row r="67" spans="1:9" s="23" customFormat="1" ht="35.1" customHeight="1" x14ac:dyDescent="0.25">
      <c r="A67" s="54"/>
      <c r="B67" s="25" t="s">
        <v>25</v>
      </c>
      <c r="C67" s="26"/>
      <c r="D67" s="25"/>
      <c r="E67" s="28">
        <f t="shared" si="0"/>
        <v>-100</v>
      </c>
      <c r="F67" s="25"/>
      <c r="G67" s="25"/>
      <c r="H67" s="27" t="s">
        <v>49</v>
      </c>
      <c r="I67" s="27"/>
    </row>
    <row r="68" spans="1:9" s="23" customFormat="1" ht="35.1" customHeight="1" x14ac:dyDescent="0.25">
      <c r="A68" s="54"/>
      <c r="B68" s="25" t="s">
        <v>26</v>
      </c>
      <c r="C68" s="26"/>
      <c r="D68" s="25"/>
      <c r="E68" s="28">
        <f t="shared" si="0"/>
        <v>-100</v>
      </c>
      <c r="F68" s="25"/>
      <c r="G68" s="25"/>
      <c r="H68" s="27" t="s">
        <v>49</v>
      </c>
      <c r="I68" s="27"/>
    </row>
    <row r="69" spans="1:9" s="23" customFormat="1" ht="35.1" customHeight="1" x14ac:dyDescent="0.25">
      <c r="A69" s="54"/>
      <c r="B69" s="25" t="s">
        <v>27</v>
      </c>
      <c r="C69" s="26"/>
      <c r="D69" s="25"/>
      <c r="E69" s="28">
        <f t="shared" si="0"/>
        <v>-100</v>
      </c>
      <c r="F69" s="25"/>
      <c r="G69" s="25"/>
      <c r="H69" s="27" t="s">
        <v>49</v>
      </c>
      <c r="I69" s="27"/>
    </row>
    <row r="70" spans="1:9" s="23" customFormat="1" ht="35.1" customHeight="1" x14ac:dyDescent="0.25">
      <c r="A70" s="54"/>
      <c r="B70" s="25" t="s">
        <v>28</v>
      </c>
      <c r="C70" s="26"/>
      <c r="D70" s="25"/>
      <c r="E70" s="28">
        <f t="shared" si="0"/>
        <v>-100</v>
      </c>
      <c r="F70" s="25"/>
      <c r="G70" s="25"/>
      <c r="H70" s="27" t="s">
        <v>49</v>
      </c>
      <c r="I70" s="27"/>
    </row>
    <row r="71" spans="1:9" s="23" customFormat="1" ht="35.1" customHeight="1" x14ac:dyDescent="0.25">
      <c r="A71" s="54"/>
      <c r="B71" s="25" t="s">
        <v>29</v>
      </c>
      <c r="C71" s="26"/>
      <c r="D71" s="25"/>
      <c r="E71" s="28">
        <f t="shared" ref="E71:E134" si="2">IF(D71&lt;="",D71-100,D71=0)</f>
        <v>-100</v>
      </c>
      <c r="F71" s="25"/>
      <c r="G71" s="25"/>
      <c r="H71" s="27" t="s">
        <v>49</v>
      </c>
      <c r="I71" s="27"/>
    </row>
    <row r="72" spans="1:9" s="23" customFormat="1" ht="35.1" customHeight="1" x14ac:dyDescent="0.25">
      <c r="A72" s="54"/>
      <c r="B72" s="25" t="s">
        <v>30</v>
      </c>
      <c r="C72" s="26"/>
      <c r="D72" s="25"/>
      <c r="E72" s="28">
        <f t="shared" si="2"/>
        <v>-100</v>
      </c>
      <c r="F72" s="27"/>
      <c r="G72" s="27"/>
      <c r="H72" s="27" t="s">
        <v>49</v>
      </c>
      <c r="I72" s="27"/>
    </row>
    <row r="73" spans="1:9" s="23" customFormat="1" ht="35.1" customHeight="1" x14ac:dyDescent="0.25">
      <c r="A73" s="54"/>
      <c r="B73" s="25" t="s">
        <v>31</v>
      </c>
      <c r="C73" s="26"/>
      <c r="D73" s="25"/>
      <c r="E73" s="28">
        <f t="shared" si="2"/>
        <v>-100</v>
      </c>
      <c r="F73" s="27"/>
      <c r="G73" s="27"/>
      <c r="H73" s="27" t="s">
        <v>49</v>
      </c>
      <c r="I73" s="27"/>
    </row>
    <row r="74" spans="1:9" s="23" customFormat="1" ht="35.1" customHeight="1" x14ac:dyDescent="0.25">
      <c r="A74" s="54"/>
      <c r="B74" s="25" t="s">
        <v>32</v>
      </c>
      <c r="C74" s="26"/>
      <c r="D74" s="25"/>
      <c r="E74" s="28">
        <f t="shared" si="2"/>
        <v>-100</v>
      </c>
      <c r="F74" s="27"/>
      <c r="G74" s="27"/>
      <c r="H74" s="27" t="s">
        <v>49</v>
      </c>
      <c r="I74" s="27"/>
    </row>
    <row r="75" spans="1:9" s="23" customFormat="1" ht="35.1" customHeight="1" x14ac:dyDescent="0.25">
      <c r="A75" s="54"/>
      <c r="B75" s="25" t="s">
        <v>33</v>
      </c>
      <c r="C75" s="26"/>
      <c r="D75" s="25"/>
      <c r="E75" s="28">
        <f t="shared" si="2"/>
        <v>-100</v>
      </c>
      <c r="F75" s="27"/>
      <c r="G75" s="27"/>
      <c r="H75" s="27" t="s">
        <v>49</v>
      </c>
      <c r="I75" s="27"/>
    </row>
    <row r="76" spans="1:9" s="23" customFormat="1" ht="35.1" customHeight="1" x14ac:dyDescent="0.25">
      <c r="A76" s="54"/>
      <c r="B76" s="25" t="s">
        <v>34</v>
      </c>
      <c r="C76" s="26"/>
      <c r="D76" s="25"/>
      <c r="E76" s="28">
        <f t="shared" si="2"/>
        <v>-100</v>
      </c>
      <c r="F76" s="27"/>
      <c r="G76" s="27"/>
      <c r="H76" s="27" t="s">
        <v>49</v>
      </c>
      <c r="I76" s="27"/>
    </row>
    <row r="77" spans="1:9" s="23" customFormat="1" ht="35.1" customHeight="1" x14ac:dyDescent="0.25">
      <c r="A77" s="54"/>
      <c r="B77" s="25" t="s">
        <v>35</v>
      </c>
      <c r="C77" s="26"/>
      <c r="D77" s="25"/>
      <c r="E77" s="28">
        <f t="shared" si="2"/>
        <v>-100</v>
      </c>
      <c r="F77" s="27"/>
      <c r="G77" s="27"/>
      <c r="H77" s="27" t="s">
        <v>49</v>
      </c>
      <c r="I77" s="27"/>
    </row>
    <row r="78" spans="1:9" s="23" customFormat="1" ht="35.1" customHeight="1" x14ac:dyDescent="0.25">
      <c r="A78" s="54"/>
      <c r="B78" s="25" t="s">
        <v>36</v>
      </c>
      <c r="C78" s="26"/>
      <c r="D78" s="25"/>
      <c r="E78" s="28">
        <f t="shared" si="2"/>
        <v>-100</v>
      </c>
      <c r="F78" s="27"/>
      <c r="G78" s="27"/>
      <c r="H78" s="27" t="s">
        <v>49</v>
      </c>
      <c r="I78" s="27"/>
    </row>
    <row r="79" spans="1:9" s="23" customFormat="1" ht="35.1" customHeight="1" x14ac:dyDescent="0.25">
      <c r="A79" s="54"/>
      <c r="B79" s="25" t="s">
        <v>37</v>
      </c>
      <c r="C79" s="26"/>
      <c r="D79" s="25"/>
      <c r="E79" s="28">
        <f t="shared" si="2"/>
        <v>-100</v>
      </c>
      <c r="F79" s="27"/>
      <c r="G79" s="27"/>
      <c r="H79" s="27" t="s">
        <v>49</v>
      </c>
      <c r="I79" s="27"/>
    </row>
    <row r="80" spans="1:9" s="23" customFormat="1" ht="35.1" customHeight="1" x14ac:dyDescent="0.25">
      <c r="A80" s="54"/>
      <c r="B80" s="25" t="s">
        <v>38</v>
      </c>
      <c r="C80" s="26"/>
      <c r="D80" s="25"/>
      <c r="E80" s="28">
        <f t="shared" si="2"/>
        <v>-100</v>
      </c>
      <c r="F80" s="27"/>
      <c r="G80" s="27"/>
      <c r="H80" s="27" t="s">
        <v>49</v>
      </c>
      <c r="I80" s="27"/>
    </row>
    <row r="81" spans="1:9" s="23" customFormat="1" ht="35.1" customHeight="1" x14ac:dyDescent="0.25">
      <c r="A81" s="54"/>
      <c r="B81" s="25" t="s">
        <v>39</v>
      </c>
      <c r="C81" s="26"/>
      <c r="D81" s="25"/>
      <c r="E81" s="28">
        <f t="shared" si="2"/>
        <v>-100</v>
      </c>
      <c r="F81" s="27"/>
      <c r="G81" s="27"/>
      <c r="H81" s="27" t="s">
        <v>49</v>
      </c>
      <c r="I81" s="27"/>
    </row>
    <row r="82" spans="1:9" s="23" customFormat="1" ht="35.1" customHeight="1" x14ac:dyDescent="0.25">
      <c r="A82" s="54"/>
      <c r="B82" s="25" t="s">
        <v>40</v>
      </c>
      <c r="C82" s="26"/>
      <c r="D82" s="25"/>
      <c r="E82" s="28">
        <f t="shared" si="2"/>
        <v>-100</v>
      </c>
      <c r="F82" s="27"/>
      <c r="G82" s="27"/>
      <c r="H82" s="27" t="s">
        <v>49</v>
      </c>
      <c r="I82" s="27"/>
    </row>
    <row r="83" spans="1:9" s="23" customFormat="1" ht="35.1" customHeight="1" x14ac:dyDescent="0.25">
      <c r="A83" s="54"/>
      <c r="B83" s="25" t="s">
        <v>41</v>
      </c>
      <c r="C83" s="26"/>
      <c r="D83" s="25"/>
      <c r="E83" s="28">
        <f t="shared" si="2"/>
        <v>-100</v>
      </c>
      <c r="F83" s="27"/>
      <c r="G83" s="27"/>
      <c r="H83" s="27" t="s">
        <v>49</v>
      </c>
      <c r="I83" s="27"/>
    </row>
    <row r="84" spans="1:9" s="23" customFormat="1" ht="35.1" customHeight="1" x14ac:dyDescent="0.25">
      <c r="A84" s="54"/>
      <c r="B84" s="25" t="s">
        <v>42</v>
      </c>
      <c r="C84" s="26"/>
      <c r="D84" s="25"/>
      <c r="E84" s="28">
        <f t="shared" si="2"/>
        <v>-100</v>
      </c>
      <c r="F84" s="27"/>
      <c r="G84" s="27"/>
      <c r="H84" s="27" t="s">
        <v>49</v>
      </c>
      <c r="I84" s="27"/>
    </row>
    <row r="85" spans="1:9" s="23" customFormat="1" ht="35.1" customHeight="1" thickBot="1" x14ac:dyDescent="0.3">
      <c r="A85" s="55"/>
      <c r="B85" s="35" t="s">
        <v>43</v>
      </c>
      <c r="C85" s="36"/>
      <c r="D85" s="34"/>
      <c r="E85" s="28">
        <f t="shared" si="2"/>
        <v>-100</v>
      </c>
      <c r="F85" s="37"/>
      <c r="G85" s="37"/>
      <c r="H85" s="37" t="s">
        <v>49</v>
      </c>
      <c r="I85" s="37"/>
    </row>
    <row r="86" spans="1:9" s="32" customFormat="1" ht="35.1" customHeight="1" thickTop="1" x14ac:dyDescent="0.25">
      <c r="A86" s="53"/>
      <c r="B86" s="28" t="s">
        <v>24</v>
      </c>
      <c r="C86" s="29"/>
      <c r="D86" s="28"/>
      <c r="E86" s="28">
        <f t="shared" si="2"/>
        <v>-100</v>
      </c>
      <c r="F86" s="28"/>
      <c r="G86" s="28"/>
      <c r="H86" s="30" t="s">
        <v>50</v>
      </c>
      <c r="I86" s="30"/>
    </row>
    <row r="87" spans="1:9" s="23" customFormat="1" ht="35.1" customHeight="1" x14ac:dyDescent="0.25">
      <c r="A87" s="54"/>
      <c r="B87" s="25" t="s">
        <v>25</v>
      </c>
      <c r="C87" s="26"/>
      <c r="D87" s="25"/>
      <c r="E87" s="28">
        <f t="shared" si="2"/>
        <v>-100</v>
      </c>
      <c r="F87" s="25"/>
      <c r="G87" s="25"/>
      <c r="H87" s="27" t="s">
        <v>50</v>
      </c>
      <c r="I87" s="27"/>
    </row>
    <row r="88" spans="1:9" s="23" customFormat="1" ht="35.1" customHeight="1" x14ac:dyDescent="0.25">
      <c r="A88" s="54"/>
      <c r="B88" s="25" t="s">
        <v>26</v>
      </c>
      <c r="C88" s="26"/>
      <c r="D88" s="25"/>
      <c r="E88" s="28">
        <f t="shared" si="2"/>
        <v>-100</v>
      </c>
      <c r="F88" s="25"/>
      <c r="G88" s="25"/>
      <c r="H88" s="27" t="s">
        <v>50</v>
      </c>
      <c r="I88" s="27"/>
    </row>
    <row r="89" spans="1:9" s="23" customFormat="1" ht="35.1" customHeight="1" x14ac:dyDescent="0.25">
      <c r="A89" s="54"/>
      <c r="B89" s="25" t="s">
        <v>27</v>
      </c>
      <c r="C89" s="26"/>
      <c r="D89" s="25"/>
      <c r="E89" s="28">
        <f t="shared" si="2"/>
        <v>-100</v>
      </c>
      <c r="F89" s="25"/>
      <c r="G89" s="25"/>
      <c r="H89" s="27" t="s">
        <v>50</v>
      </c>
      <c r="I89" s="27"/>
    </row>
    <row r="90" spans="1:9" s="23" customFormat="1" ht="35.1" customHeight="1" x14ac:dyDescent="0.25">
      <c r="A90" s="54"/>
      <c r="B90" s="25" t="s">
        <v>28</v>
      </c>
      <c r="C90" s="26"/>
      <c r="D90" s="25"/>
      <c r="E90" s="28">
        <f t="shared" si="2"/>
        <v>-100</v>
      </c>
      <c r="F90" s="25"/>
      <c r="G90" s="25"/>
      <c r="H90" s="27" t="s">
        <v>50</v>
      </c>
      <c r="I90" s="27"/>
    </row>
    <row r="91" spans="1:9" s="23" customFormat="1" ht="35.1" customHeight="1" x14ac:dyDescent="0.25">
      <c r="A91" s="54"/>
      <c r="B91" s="25" t="s">
        <v>29</v>
      </c>
      <c r="C91" s="26"/>
      <c r="D91" s="25"/>
      <c r="E91" s="28">
        <f t="shared" si="2"/>
        <v>-100</v>
      </c>
      <c r="F91" s="25"/>
      <c r="G91" s="25"/>
      <c r="H91" s="27" t="s">
        <v>50</v>
      </c>
      <c r="I91" s="27"/>
    </row>
    <row r="92" spans="1:9" s="23" customFormat="1" ht="35.1" customHeight="1" x14ac:dyDescent="0.25">
      <c r="A92" s="54"/>
      <c r="B92" s="25" t="s">
        <v>30</v>
      </c>
      <c r="C92" s="26"/>
      <c r="D92" s="25"/>
      <c r="E92" s="28">
        <f t="shared" si="2"/>
        <v>-100</v>
      </c>
      <c r="F92" s="25"/>
      <c r="G92" s="25"/>
      <c r="H92" s="27" t="s">
        <v>50</v>
      </c>
      <c r="I92" s="27"/>
    </row>
    <row r="93" spans="1:9" s="23" customFormat="1" ht="35.1" customHeight="1" x14ac:dyDescent="0.25">
      <c r="A93" s="54"/>
      <c r="B93" s="25" t="s">
        <v>31</v>
      </c>
      <c r="C93" s="26"/>
      <c r="D93" s="25"/>
      <c r="E93" s="28">
        <f t="shared" si="2"/>
        <v>-100</v>
      </c>
      <c r="F93" s="25"/>
      <c r="G93" s="25"/>
      <c r="H93" s="27" t="s">
        <v>50</v>
      </c>
      <c r="I93" s="27"/>
    </row>
    <row r="94" spans="1:9" s="23" customFormat="1" ht="35.1" customHeight="1" x14ac:dyDescent="0.25">
      <c r="A94" s="54"/>
      <c r="B94" s="25" t="s">
        <v>32</v>
      </c>
      <c r="C94" s="26"/>
      <c r="D94" s="25"/>
      <c r="E94" s="28">
        <f t="shared" si="2"/>
        <v>-100</v>
      </c>
      <c r="F94" s="25"/>
      <c r="G94" s="25"/>
      <c r="H94" s="27" t="s">
        <v>50</v>
      </c>
      <c r="I94" s="27"/>
    </row>
    <row r="95" spans="1:9" s="23" customFormat="1" ht="35.1" customHeight="1" x14ac:dyDescent="0.25">
      <c r="A95" s="54"/>
      <c r="B95" s="25" t="s">
        <v>33</v>
      </c>
      <c r="C95" s="26"/>
      <c r="D95" s="25"/>
      <c r="E95" s="28">
        <f t="shared" si="2"/>
        <v>-100</v>
      </c>
      <c r="F95" s="25"/>
      <c r="G95" s="25"/>
      <c r="H95" s="27" t="s">
        <v>50</v>
      </c>
      <c r="I95" s="27"/>
    </row>
    <row r="96" spans="1:9" s="23" customFormat="1" ht="35.1" customHeight="1" x14ac:dyDescent="0.25">
      <c r="A96" s="54"/>
      <c r="B96" s="25" t="s">
        <v>34</v>
      </c>
      <c r="C96" s="26"/>
      <c r="D96" s="25"/>
      <c r="E96" s="28">
        <f t="shared" si="2"/>
        <v>-100</v>
      </c>
      <c r="F96" s="25"/>
      <c r="G96" s="25"/>
      <c r="H96" s="27" t="s">
        <v>50</v>
      </c>
      <c r="I96" s="27"/>
    </row>
    <row r="97" spans="1:9" s="23" customFormat="1" ht="35.1" customHeight="1" x14ac:dyDescent="0.25">
      <c r="A97" s="54"/>
      <c r="B97" s="25" t="s">
        <v>35</v>
      </c>
      <c r="C97" s="26"/>
      <c r="D97" s="25"/>
      <c r="E97" s="28">
        <f t="shared" si="2"/>
        <v>-100</v>
      </c>
      <c r="F97" s="25"/>
      <c r="G97" s="25"/>
      <c r="H97" s="27" t="s">
        <v>50</v>
      </c>
      <c r="I97" s="27"/>
    </row>
    <row r="98" spans="1:9" s="23" customFormat="1" ht="35.1" customHeight="1" x14ac:dyDescent="0.25">
      <c r="A98" s="54"/>
      <c r="B98" s="25" t="s">
        <v>36</v>
      </c>
      <c r="C98" s="26"/>
      <c r="D98" s="25"/>
      <c r="E98" s="28">
        <f t="shared" si="2"/>
        <v>-100</v>
      </c>
      <c r="F98" s="25"/>
      <c r="G98" s="25"/>
      <c r="H98" s="27" t="s">
        <v>50</v>
      </c>
      <c r="I98" s="27"/>
    </row>
    <row r="99" spans="1:9" s="23" customFormat="1" ht="35.1" customHeight="1" x14ac:dyDescent="0.25">
      <c r="A99" s="54"/>
      <c r="B99" s="25" t="s">
        <v>37</v>
      </c>
      <c r="C99" s="26"/>
      <c r="D99" s="25"/>
      <c r="E99" s="28">
        <f t="shared" si="2"/>
        <v>-100</v>
      </c>
      <c r="F99" s="25"/>
      <c r="G99" s="25"/>
      <c r="H99" s="27" t="s">
        <v>50</v>
      </c>
      <c r="I99" s="27"/>
    </row>
    <row r="100" spans="1:9" s="23" customFormat="1" ht="35.1" customHeight="1" x14ac:dyDescent="0.25">
      <c r="A100" s="54"/>
      <c r="B100" s="25" t="s">
        <v>38</v>
      </c>
      <c r="C100" s="26"/>
      <c r="D100" s="25"/>
      <c r="E100" s="28">
        <f t="shared" si="2"/>
        <v>-100</v>
      </c>
      <c r="F100" s="25"/>
      <c r="G100" s="25"/>
      <c r="H100" s="27" t="s">
        <v>50</v>
      </c>
      <c r="I100" s="27"/>
    </row>
    <row r="101" spans="1:9" s="23" customFormat="1" ht="35.1" customHeight="1" x14ac:dyDescent="0.25">
      <c r="A101" s="54"/>
      <c r="B101" s="25" t="s">
        <v>39</v>
      </c>
      <c r="C101" s="26"/>
      <c r="D101" s="25"/>
      <c r="E101" s="28">
        <f t="shared" si="2"/>
        <v>-100</v>
      </c>
      <c r="F101" s="25"/>
      <c r="G101" s="25"/>
      <c r="H101" s="27" t="s">
        <v>50</v>
      </c>
      <c r="I101" s="27"/>
    </row>
    <row r="102" spans="1:9" s="23" customFormat="1" ht="35.1" customHeight="1" x14ac:dyDescent="0.25">
      <c r="A102" s="54"/>
      <c r="B102" s="25" t="s">
        <v>40</v>
      </c>
      <c r="C102" s="26"/>
      <c r="D102" s="25"/>
      <c r="E102" s="28">
        <f t="shared" si="2"/>
        <v>-100</v>
      </c>
      <c r="F102" s="25"/>
      <c r="G102" s="25"/>
      <c r="H102" s="27" t="s">
        <v>50</v>
      </c>
      <c r="I102" s="27"/>
    </row>
    <row r="103" spans="1:9" s="23" customFormat="1" ht="35.1" customHeight="1" x14ac:dyDescent="0.25">
      <c r="A103" s="54"/>
      <c r="B103" s="25" t="s">
        <v>41</v>
      </c>
      <c r="C103" s="26"/>
      <c r="D103" s="25"/>
      <c r="E103" s="28">
        <f t="shared" si="2"/>
        <v>-100</v>
      </c>
      <c r="F103" s="25"/>
      <c r="G103" s="25"/>
      <c r="H103" s="27" t="s">
        <v>50</v>
      </c>
      <c r="I103" s="27"/>
    </row>
    <row r="104" spans="1:9" s="23" customFormat="1" ht="35.1" customHeight="1" x14ac:dyDescent="0.25">
      <c r="A104" s="54"/>
      <c r="B104" s="25" t="s">
        <v>42</v>
      </c>
      <c r="C104" s="26"/>
      <c r="D104" s="25"/>
      <c r="E104" s="28">
        <f t="shared" si="2"/>
        <v>-100</v>
      </c>
      <c r="F104" s="25"/>
      <c r="G104" s="25"/>
      <c r="H104" s="27" t="s">
        <v>50</v>
      </c>
      <c r="I104" s="27"/>
    </row>
    <row r="105" spans="1:9" s="23" customFormat="1" ht="35.1" customHeight="1" thickBot="1" x14ac:dyDescent="0.3">
      <c r="A105" s="55"/>
      <c r="B105" s="35" t="s">
        <v>43</v>
      </c>
      <c r="C105" s="36"/>
      <c r="D105" s="34"/>
      <c r="E105" s="28">
        <f t="shared" si="2"/>
        <v>-100</v>
      </c>
      <c r="F105" s="37"/>
      <c r="G105" s="37"/>
      <c r="H105" s="37" t="s">
        <v>50</v>
      </c>
      <c r="I105" s="37"/>
    </row>
    <row r="106" spans="1:9" s="32" customFormat="1" ht="35.1" customHeight="1" thickTop="1" x14ac:dyDescent="0.25">
      <c r="A106" s="53"/>
      <c r="B106" s="28" t="s">
        <v>24</v>
      </c>
      <c r="C106" s="29"/>
      <c r="D106" s="28"/>
      <c r="E106" s="28">
        <f t="shared" si="2"/>
        <v>-100</v>
      </c>
      <c r="F106" s="28"/>
      <c r="G106" s="28"/>
      <c r="H106" s="30" t="s">
        <v>51</v>
      </c>
      <c r="I106" s="30"/>
    </row>
    <row r="107" spans="1:9" s="23" customFormat="1" ht="35.1" customHeight="1" x14ac:dyDescent="0.25">
      <c r="A107" s="54"/>
      <c r="B107" s="25" t="s">
        <v>25</v>
      </c>
      <c r="C107" s="26"/>
      <c r="D107" s="25"/>
      <c r="E107" s="28">
        <f t="shared" si="2"/>
        <v>-100</v>
      </c>
      <c r="F107" s="25"/>
      <c r="G107" s="25"/>
      <c r="H107" s="27" t="s">
        <v>51</v>
      </c>
      <c r="I107" s="27"/>
    </row>
    <row r="108" spans="1:9" s="23" customFormat="1" ht="35.1" customHeight="1" x14ac:dyDescent="0.25">
      <c r="A108" s="54"/>
      <c r="B108" s="25" t="s">
        <v>26</v>
      </c>
      <c r="C108" s="26"/>
      <c r="D108" s="25"/>
      <c r="E108" s="28">
        <f t="shared" si="2"/>
        <v>-100</v>
      </c>
      <c r="F108" s="25"/>
      <c r="G108" s="25"/>
      <c r="H108" s="27" t="s">
        <v>51</v>
      </c>
      <c r="I108" s="27"/>
    </row>
    <row r="109" spans="1:9" s="23" customFormat="1" ht="35.1" customHeight="1" x14ac:dyDescent="0.25">
      <c r="A109" s="54"/>
      <c r="B109" s="25" t="s">
        <v>27</v>
      </c>
      <c r="C109" s="26"/>
      <c r="D109" s="25"/>
      <c r="E109" s="28">
        <f t="shared" si="2"/>
        <v>-100</v>
      </c>
      <c r="F109" s="25"/>
      <c r="G109" s="25"/>
      <c r="H109" s="27" t="s">
        <v>51</v>
      </c>
      <c r="I109" s="27"/>
    </row>
    <row r="110" spans="1:9" s="23" customFormat="1" ht="35.1" customHeight="1" x14ac:dyDescent="0.25">
      <c r="A110" s="54"/>
      <c r="B110" s="25" t="s">
        <v>28</v>
      </c>
      <c r="C110" s="26"/>
      <c r="D110" s="25"/>
      <c r="E110" s="28">
        <f t="shared" si="2"/>
        <v>-100</v>
      </c>
      <c r="F110" s="25"/>
      <c r="G110" s="25"/>
      <c r="H110" s="27" t="s">
        <v>51</v>
      </c>
      <c r="I110" s="27"/>
    </row>
    <row r="111" spans="1:9" s="23" customFormat="1" ht="35.1" customHeight="1" x14ac:dyDescent="0.25">
      <c r="A111" s="54"/>
      <c r="B111" s="25" t="s">
        <v>29</v>
      </c>
      <c r="C111" s="26"/>
      <c r="D111" s="25"/>
      <c r="E111" s="28">
        <f t="shared" si="2"/>
        <v>-100</v>
      </c>
      <c r="F111" s="25"/>
      <c r="G111" s="25"/>
      <c r="H111" s="27" t="s">
        <v>51</v>
      </c>
      <c r="I111" s="27"/>
    </row>
    <row r="112" spans="1:9" s="23" customFormat="1" ht="35.1" customHeight="1" x14ac:dyDescent="0.25">
      <c r="A112" s="54"/>
      <c r="B112" s="25" t="s">
        <v>30</v>
      </c>
      <c r="C112" s="26"/>
      <c r="D112" s="25"/>
      <c r="E112" s="28">
        <f t="shared" si="2"/>
        <v>-100</v>
      </c>
      <c r="F112" s="25"/>
      <c r="G112" s="25"/>
      <c r="H112" s="27" t="s">
        <v>51</v>
      </c>
      <c r="I112" s="27"/>
    </row>
    <row r="113" spans="1:9" s="23" customFormat="1" ht="35.1" customHeight="1" x14ac:dyDescent="0.25">
      <c r="A113" s="54"/>
      <c r="B113" s="25" t="s">
        <v>31</v>
      </c>
      <c r="C113" s="26"/>
      <c r="D113" s="25"/>
      <c r="E113" s="28">
        <f t="shared" si="2"/>
        <v>-100</v>
      </c>
      <c r="F113" s="25"/>
      <c r="G113" s="25"/>
      <c r="H113" s="27" t="s">
        <v>51</v>
      </c>
      <c r="I113" s="27"/>
    </row>
    <row r="114" spans="1:9" s="23" customFormat="1" ht="35.1" customHeight="1" x14ac:dyDescent="0.25">
      <c r="A114" s="54"/>
      <c r="B114" s="25" t="s">
        <v>32</v>
      </c>
      <c r="C114" s="26"/>
      <c r="D114" s="25"/>
      <c r="E114" s="28">
        <f t="shared" si="2"/>
        <v>-100</v>
      </c>
      <c r="F114" s="25"/>
      <c r="G114" s="25"/>
      <c r="H114" s="27" t="s">
        <v>51</v>
      </c>
      <c r="I114" s="27"/>
    </row>
    <row r="115" spans="1:9" s="23" customFormat="1" ht="35.1" customHeight="1" x14ac:dyDescent="0.25">
      <c r="A115" s="54"/>
      <c r="B115" s="25" t="s">
        <v>33</v>
      </c>
      <c r="C115" s="26"/>
      <c r="D115" s="25"/>
      <c r="E115" s="28">
        <f t="shared" si="2"/>
        <v>-100</v>
      </c>
      <c r="F115" s="25"/>
      <c r="G115" s="25"/>
      <c r="H115" s="27" t="s">
        <v>51</v>
      </c>
      <c r="I115" s="27"/>
    </row>
    <row r="116" spans="1:9" s="23" customFormat="1" ht="35.1" customHeight="1" x14ac:dyDescent="0.25">
      <c r="A116" s="54"/>
      <c r="B116" s="25" t="s">
        <v>34</v>
      </c>
      <c r="C116" s="26"/>
      <c r="D116" s="25"/>
      <c r="E116" s="28">
        <f t="shared" si="2"/>
        <v>-100</v>
      </c>
      <c r="F116" s="25"/>
      <c r="G116" s="25"/>
      <c r="H116" s="27" t="s">
        <v>51</v>
      </c>
      <c r="I116" s="27"/>
    </row>
    <row r="117" spans="1:9" s="23" customFormat="1" ht="35.1" customHeight="1" x14ac:dyDescent="0.25">
      <c r="A117" s="54"/>
      <c r="B117" s="25" t="s">
        <v>35</v>
      </c>
      <c r="C117" s="26"/>
      <c r="D117" s="25"/>
      <c r="E117" s="28">
        <f t="shared" si="2"/>
        <v>-100</v>
      </c>
      <c r="F117" s="25"/>
      <c r="G117" s="25"/>
      <c r="H117" s="27" t="s">
        <v>51</v>
      </c>
      <c r="I117" s="27"/>
    </row>
    <row r="118" spans="1:9" s="23" customFormat="1" ht="35.1" customHeight="1" x14ac:dyDescent="0.25">
      <c r="A118" s="54"/>
      <c r="B118" s="25" t="s">
        <v>36</v>
      </c>
      <c r="C118" s="26"/>
      <c r="D118" s="25"/>
      <c r="E118" s="28">
        <f t="shared" si="2"/>
        <v>-100</v>
      </c>
      <c r="F118" s="25"/>
      <c r="G118" s="25"/>
      <c r="H118" s="27" t="s">
        <v>51</v>
      </c>
      <c r="I118" s="27"/>
    </row>
    <row r="119" spans="1:9" s="23" customFormat="1" ht="35.1" customHeight="1" x14ac:dyDescent="0.25">
      <c r="A119" s="54"/>
      <c r="B119" s="25" t="s">
        <v>37</v>
      </c>
      <c r="C119" s="26"/>
      <c r="D119" s="25"/>
      <c r="E119" s="28">
        <f t="shared" si="2"/>
        <v>-100</v>
      </c>
      <c r="F119" s="25"/>
      <c r="G119" s="25"/>
      <c r="H119" s="27" t="s">
        <v>51</v>
      </c>
      <c r="I119" s="27"/>
    </row>
    <row r="120" spans="1:9" s="23" customFormat="1" ht="35.1" customHeight="1" x14ac:dyDescent="0.25">
      <c r="A120" s="54"/>
      <c r="B120" s="25" t="s">
        <v>38</v>
      </c>
      <c r="C120" s="26"/>
      <c r="D120" s="25"/>
      <c r="E120" s="28">
        <f t="shared" si="2"/>
        <v>-100</v>
      </c>
      <c r="F120" s="25"/>
      <c r="G120" s="25"/>
      <c r="H120" s="27" t="s">
        <v>51</v>
      </c>
      <c r="I120" s="27"/>
    </row>
    <row r="121" spans="1:9" s="23" customFormat="1" ht="35.1" customHeight="1" x14ac:dyDescent="0.25">
      <c r="A121" s="54"/>
      <c r="B121" s="25" t="s">
        <v>39</v>
      </c>
      <c r="C121" s="26"/>
      <c r="D121" s="25"/>
      <c r="E121" s="28">
        <f t="shared" si="2"/>
        <v>-100</v>
      </c>
      <c r="F121" s="25"/>
      <c r="G121" s="25"/>
      <c r="H121" s="27" t="s">
        <v>51</v>
      </c>
      <c r="I121" s="27"/>
    </row>
    <row r="122" spans="1:9" s="23" customFormat="1" ht="35.1" customHeight="1" x14ac:dyDescent="0.25">
      <c r="A122" s="54"/>
      <c r="B122" s="25" t="s">
        <v>40</v>
      </c>
      <c r="C122" s="26"/>
      <c r="D122" s="25"/>
      <c r="E122" s="28">
        <f t="shared" si="2"/>
        <v>-100</v>
      </c>
      <c r="F122" s="25"/>
      <c r="G122" s="25"/>
      <c r="H122" s="27" t="s">
        <v>51</v>
      </c>
      <c r="I122" s="27"/>
    </row>
    <row r="123" spans="1:9" s="23" customFormat="1" ht="35.1" customHeight="1" x14ac:dyDescent="0.25">
      <c r="A123" s="54"/>
      <c r="B123" s="25" t="s">
        <v>41</v>
      </c>
      <c r="C123" s="26"/>
      <c r="D123" s="25"/>
      <c r="E123" s="28">
        <f t="shared" si="2"/>
        <v>-100</v>
      </c>
      <c r="F123" s="25"/>
      <c r="G123" s="25"/>
      <c r="H123" s="27" t="s">
        <v>51</v>
      </c>
      <c r="I123" s="27"/>
    </row>
    <row r="124" spans="1:9" s="23" customFormat="1" ht="35.1" customHeight="1" x14ac:dyDescent="0.25">
      <c r="A124" s="54"/>
      <c r="B124" s="25" t="s">
        <v>42</v>
      </c>
      <c r="C124" s="26"/>
      <c r="D124" s="25"/>
      <c r="E124" s="28">
        <f t="shared" si="2"/>
        <v>-100</v>
      </c>
      <c r="F124" s="25"/>
      <c r="G124" s="25"/>
      <c r="H124" s="27" t="s">
        <v>51</v>
      </c>
      <c r="I124" s="27"/>
    </row>
    <row r="125" spans="1:9" s="23" customFormat="1" ht="35.1" customHeight="1" thickBot="1" x14ac:dyDescent="0.3">
      <c r="A125" s="55"/>
      <c r="B125" s="35" t="s">
        <v>43</v>
      </c>
      <c r="C125" s="36"/>
      <c r="D125" s="34"/>
      <c r="E125" s="28">
        <f t="shared" si="2"/>
        <v>-100</v>
      </c>
      <c r="F125" s="37"/>
      <c r="G125" s="37"/>
      <c r="H125" s="37" t="s">
        <v>51</v>
      </c>
      <c r="I125" s="37"/>
    </row>
    <row r="126" spans="1:9" s="32" customFormat="1" ht="35.1" customHeight="1" thickTop="1" x14ac:dyDescent="0.25">
      <c r="A126" s="53"/>
      <c r="B126" s="28" t="s">
        <v>24</v>
      </c>
      <c r="C126" s="29"/>
      <c r="D126" s="28"/>
      <c r="E126" s="28">
        <f t="shared" si="2"/>
        <v>-100</v>
      </c>
      <c r="F126" s="28"/>
      <c r="G126" s="28"/>
      <c r="H126" s="30" t="s">
        <v>52</v>
      </c>
      <c r="I126" s="30"/>
    </row>
    <row r="127" spans="1:9" s="23" customFormat="1" ht="35.1" customHeight="1" x14ac:dyDescent="0.25">
      <c r="A127" s="54"/>
      <c r="B127" s="25" t="s">
        <v>25</v>
      </c>
      <c r="C127" s="26"/>
      <c r="D127" s="25"/>
      <c r="E127" s="28">
        <f t="shared" si="2"/>
        <v>-100</v>
      </c>
      <c r="F127" s="25"/>
      <c r="G127" s="25"/>
      <c r="H127" s="27" t="s">
        <v>52</v>
      </c>
      <c r="I127" s="27"/>
    </row>
    <row r="128" spans="1:9" s="23" customFormat="1" ht="35.1" customHeight="1" x14ac:dyDescent="0.25">
      <c r="A128" s="54"/>
      <c r="B128" s="25" t="s">
        <v>26</v>
      </c>
      <c r="C128" s="26"/>
      <c r="D128" s="25"/>
      <c r="E128" s="28">
        <f t="shared" si="2"/>
        <v>-100</v>
      </c>
      <c r="F128" s="25"/>
      <c r="G128" s="25"/>
      <c r="H128" s="27" t="s">
        <v>52</v>
      </c>
      <c r="I128" s="27"/>
    </row>
    <row r="129" spans="1:9" s="23" customFormat="1" ht="35.1" customHeight="1" x14ac:dyDescent="0.25">
      <c r="A129" s="54"/>
      <c r="B129" s="25" t="s">
        <v>27</v>
      </c>
      <c r="C129" s="26"/>
      <c r="D129" s="25"/>
      <c r="E129" s="28">
        <f t="shared" si="2"/>
        <v>-100</v>
      </c>
      <c r="F129" s="25"/>
      <c r="G129" s="25"/>
      <c r="H129" s="27" t="s">
        <v>52</v>
      </c>
      <c r="I129" s="27"/>
    </row>
    <row r="130" spans="1:9" s="23" customFormat="1" ht="35.1" customHeight="1" x14ac:dyDescent="0.25">
      <c r="A130" s="54"/>
      <c r="B130" s="25" t="s">
        <v>28</v>
      </c>
      <c r="C130" s="26"/>
      <c r="D130" s="25"/>
      <c r="E130" s="28">
        <f t="shared" si="2"/>
        <v>-100</v>
      </c>
      <c r="F130" s="25"/>
      <c r="G130" s="25"/>
      <c r="H130" s="27" t="s">
        <v>52</v>
      </c>
      <c r="I130" s="27"/>
    </row>
    <row r="131" spans="1:9" s="23" customFormat="1" ht="35.1" customHeight="1" x14ac:dyDescent="0.25">
      <c r="A131" s="54"/>
      <c r="B131" s="25" t="s">
        <v>29</v>
      </c>
      <c r="C131" s="26"/>
      <c r="D131" s="25"/>
      <c r="E131" s="28">
        <f t="shared" si="2"/>
        <v>-100</v>
      </c>
      <c r="F131" s="25"/>
      <c r="G131" s="25"/>
      <c r="H131" s="27" t="s">
        <v>52</v>
      </c>
      <c r="I131" s="27"/>
    </row>
    <row r="132" spans="1:9" s="23" customFormat="1" ht="35.1" customHeight="1" x14ac:dyDescent="0.25">
      <c r="A132" s="54"/>
      <c r="B132" s="25" t="s">
        <v>30</v>
      </c>
      <c r="C132" s="26"/>
      <c r="D132" s="25"/>
      <c r="E132" s="28">
        <f t="shared" si="2"/>
        <v>-100</v>
      </c>
      <c r="F132" s="25"/>
      <c r="G132" s="25"/>
      <c r="H132" s="27" t="s">
        <v>52</v>
      </c>
      <c r="I132" s="27"/>
    </row>
    <row r="133" spans="1:9" s="23" customFormat="1" ht="35.1" customHeight="1" x14ac:dyDescent="0.25">
      <c r="A133" s="54"/>
      <c r="B133" s="25" t="s">
        <v>31</v>
      </c>
      <c r="C133" s="26"/>
      <c r="D133" s="25"/>
      <c r="E133" s="28">
        <f t="shared" si="2"/>
        <v>-100</v>
      </c>
      <c r="F133" s="25"/>
      <c r="G133" s="25"/>
      <c r="H133" s="27" t="s">
        <v>52</v>
      </c>
      <c r="I133" s="27"/>
    </row>
    <row r="134" spans="1:9" s="23" customFormat="1" ht="35.1" customHeight="1" x14ac:dyDescent="0.25">
      <c r="A134" s="54"/>
      <c r="B134" s="25" t="s">
        <v>32</v>
      </c>
      <c r="C134" s="26"/>
      <c r="D134" s="25"/>
      <c r="E134" s="28">
        <f t="shared" si="2"/>
        <v>-100</v>
      </c>
      <c r="F134" s="25"/>
      <c r="G134" s="25"/>
      <c r="H134" s="27" t="s">
        <v>52</v>
      </c>
      <c r="I134" s="27"/>
    </row>
    <row r="135" spans="1:9" s="23" customFormat="1" ht="35.1" customHeight="1" x14ac:dyDescent="0.25">
      <c r="A135" s="54"/>
      <c r="B135" s="25" t="s">
        <v>33</v>
      </c>
      <c r="C135" s="26"/>
      <c r="D135" s="25"/>
      <c r="E135" s="28">
        <f t="shared" ref="E135:E198" si="3">IF(D135&lt;="",D135-100,D135=0)</f>
        <v>-100</v>
      </c>
      <c r="F135" s="25"/>
      <c r="G135" s="25"/>
      <c r="H135" s="27" t="s">
        <v>52</v>
      </c>
      <c r="I135" s="27"/>
    </row>
    <row r="136" spans="1:9" s="23" customFormat="1" ht="35.1" customHeight="1" x14ac:dyDescent="0.25">
      <c r="A136" s="54"/>
      <c r="B136" s="25" t="s">
        <v>34</v>
      </c>
      <c r="C136" s="26"/>
      <c r="D136" s="25"/>
      <c r="E136" s="28">
        <f t="shared" si="3"/>
        <v>-100</v>
      </c>
      <c r="F136" s="25"/>
      <c r="G136" s="25"/>
      <c r="H136" s="27" t="s">
        <v>52</v>
      </c>
      <c r="I136" s="27"/>
    </row>
    <row r="137" spans="1:9" s="23" customFormat="1" ht="35.1" customHeight="1" x14ac:dyDescent="0.25">
      <c r="A137" s="54"/>
      <c r="B137" s="25" t="s">
        <v>35</v>
      </c>
      <c r="C137" s="26"/>
      <c r="D137" s="25"/>
      <c r="E137" s="28">
        <f t="shared" si="3"/>
        <v>-100</v>
      </c>
      <c r="F137" s="25"/>
      <c r="G137" s="25"/>
      <c r="H137" s="27" t="s">
        <v>52</v>
      </c>
      <c r="I137" s="27"/>
    </row>
    <row r="138" spans="1:9" s="23" customFormat="1" ht="35.1" customHeight="1" x14ac:dyDescent="0.25">
      <c r="A138" s="54"/>
      <c r="B138" s="25" t="s">
        <v>36</v>
      </c>
      <c r="C138" s="26"/>
      <c r="D138" s="25"/>
      <c r="E138" s="28">
        <f t="shared" si="3"/>
        <v>-100</v>
      </c>
      <c r="F138" s="25"/>
      <c r="G138" s="25"/>
      <c r="H138" s="27" t="s">
        <v>52</v>
      </c>
      <c r="I138" s="27"/>
    </row>
    <row r="139" spans="1:9" s="23" customFormat="1" ht="35.1" customHeight="1" x14ac:dyDescent="0.25">
      <c r="A139" s="54"/>
      <c r="B139" s="25" t="s">
        <v>37</v>
      </c>
      <c r="C139" s="26"/>
      <c r="D139" s="25"/>
      <c r="E139" s="28">
        <f t="shared" si="3"/>
        <v>-100</v>
      </c>
      <c r="F139" s="25"/>
      <c r="G139" s="25"/>
      <c r="H139" s="27" t="s">
        <v>52</v>
      </c>
      <c r="I139" s="27"/>
    </row>
    <row r="140" spans="1:9" s="23" customFormat="1" ht="35.1" customHeight="1" x14ac:dyDescent="0.25">
      <c r="A140" s="54"/>
      <c r="B140" s="25" t="s">
        <v>38</v>
      </c>
      <c r="C140" s="26"/>
      <c r="D140" s="25"/>
      <c r="E140" s="28">
        <f t="shared" si="3"/>
        <v>-100</v>
      </c>
      <c r="F140" s="25"/>
      <c r="G140" s="25"/>
      <c r="H140" s="27" t="s">
        <v>52</v>
      </c>
      <c r="I140" s="27"/>
    </row>
    <row r="141" spans="1:9" s="23" customFormat="1" ht="35.1" customHeight="1" x14ac:dyDescent="0.25">
      <c r="A141" s="54"/>
      <c r="B141" s="25" t="s">
        <v>39</v>
      </c>
      <c r="C141" s="26"/>
      <c r="D141" s="25"/>
      <c r="E141" s="28">
        <f t="shared" si="3"/>
        <v>-100</v>
      </c>
      <c r="F141" s="25"/>
      <c r="G141" s="25"/>
      <c r="H141" s="27" t="s">
        <v>52</v>
      </c>
      <c r="I141" s="27"/>
    </row>
    <row r="142" spans="1:9" s="23" customFormat="1" ht="35.1" customHeight="1" x14ac:dyDescent="0.25">
      <c r="A142" s="54"/>
      <c r="B142" s="25" t="s">
        <v>40</v>
      </c>
      <c r="C142" s="26"/>
      <c r="D142" s="25"/>
      <c r="E142" s="28">
        <f t="shared" si="3"/>
        <v>-100</v>
      </c>
      <c r="F142" s="25"/>
      <c r="G142" s="25"/>
      <c r="H142" s="27" t="s">
        <v>52</v>
      </c>
      <c r="I142" s="27"/>
    </row>
    <row r="143" spans="1:9" s="23" customFormat="1" ht="35.1" customHeight="1" x14ac:dyDescent="0.25">
      <c r="A143" s="54"/>
      <c r="B143" s="25" t="s">
        <v>41</v>
      </c>
      <c r="C143" s="26"/>
      <c r="D143" s="25"/>
      <c r="E143" s="28">
        <f t="shared" si="3"/>
        <v>-100</v>
      </c>
      <c r="F143" s="25"/>
      <c r="G143" s="25"/>
      <c r="H143" s="27" t="s">
        <v>52</v>
      </c>
      <c r="I143" s="27"/>
    </row>
    <row r="144" spans="1:9" s="23" customFormat="1" ht="35.1" customHeight="1" x14ac:dyDescent="0.25">
      <c r="A144" s="54"/>
      <c r="B144" s="25" t="s">
        <v>42</v>
      </c>
      <c r="C144" s="26"/>
      <c r="D144" s="25"/>
      <c r="E144" s="28">
        <f t="shared" si="3"/>
        <v>-100</v>
      </c>
      <c r="F144" s="25"/>
      <c r="G144" s="25"/>
      <c r="H144" s="27" t="s">
        <v>52</v>
      </c>
      <c r="I144" s="27"/>
    </row>
    <row r="145" spans="1:9" s="23" customFormat="1" ht="35.1" customHeight="1" thickBot="1" x14ac:dyDescent="0.3">
      <c r="A145" s="55"/>
      <c r="B145" s="35" t="s">
        <v>43</v>
      </c>
      <c r="C145" s="36"/>
      <c r="D145" s="34"/>
      <c r="E145" s="28">
        <f t="shared" si="3"/>
        <v>-100</v>
      </c>
      <c r="F145" s="37"/>
      <c r="G145" s="37"/>
      <c r="H145" s="37" t="s">
        <v>52</v>
      </c>
      <c r="I145" s="37"/>
    </row>
    <row r="146" spans="1:9" s="33" customFormat="1" ht="35.1" customHeight="1" thickTop="1" x14ac:dyDescent="0.25">
      <c r="A146" s="53"/>
      <c r="B146" s="28" t="s">
        <v>24</v>
      </c>
      <c r="C146" s="29"/>
      <c r="D146" s="28"/>
      <c r="E146" s="28">
        <f t="shared" si="3"/>
        <v>-100</v>
      </c>
      <c r="F146" s="28"/>
      <c r="G146" s="28"/>
      <c r="H146" s="30" t="s">
        <v>53</v>
      </c>
      <c r="I146" s="30"/>
    </row>
    <row r="147" spans="1:9" ht="35.1" customHeight="1" x14ac:dyDescent="0.25">
      <c r="A147" s="54"/>
      <c r="B147" s="25" t="s">
        <v>25</v>
      </c>
      <c r="C147" s="26"/>
      <c r="D147" s="25"/>
      <c r="E147" s="28">
        <f t="shared" si="3"/>
        <v>-100</v>
      </c>
      <c r="F147" s="25"/>
      <c r="G147" s="25"/>
      <c r="H147" s="27" t="s">
        <v>53</v>
      </c>
      <c r="I147" s="27"/>
    </row>
    <row r="148" spans="1:9" ht="35.1" customHeight="1" x14ac:dyDescent="0.25">
      <c r="A148" s="54"/>
      <c r="B148" s="25" t="s">
        <v>26</v>
      </c>
      <c r="C148" s="26"/>
      <c r="D148" s="25"/>
      <c r="E148" s="28">
        <f t="shared" si="3"/>
        <v>-100</v>
      </c>
      <c r="F148" s="25"/>
      <c r="G148" s="25"/>
      <c r="H148" s="27" t="s">
        <v>53</v>
      </c>
      <c r="I148" s="27"/>
    </row>
    <row r="149" spans="1:9" ht="35.1" customHeight="1" x14ac:dyDescent="0.25">
      <c r="A149" s="54"/>
      <c r="B149" s="25" t="s">
        <v>27</v>
      </c>
      <c r="C149" s="26"/>
      <c r="D149" s="25"/>
      <c r="E149" s="28">
        <f t="shared" si="3"/>
        <v>-100</v>
      </c>
      <c r="F149" s="25"/>
      <c r="G149" s="25"/>
      <c r="H149" s="27" t="s">
        <v>53</v>
      </c>
      <c r="I149" s="27"/>
    </row>
    <row r="150" spans="1:9" ht="35.1" customHeight="1" x14ac:dyDescent="0.25">
      <c r="A150" s="54"/>
      <c r="B150" s="25" t="s">
        <v>28</v>
      </c>
      <c r="C150" s="26"/>
      <c r="D150" s="25"/>
      <c r="E150" s="28">
        <f t="shared" si="3"/>
        <v>-100</v>
      </c>
      <c r="F150" s="25"/>
      <c r="G150" s="25"/>
      <c r="H150" s="27" t="s">
        <v>53</v>
      </c>
      <c r="I150" s="27"/>
    </row>
    <row r="151" spans="1:9" ht="35.1" customHeight="1" x14ac:dyDescent="0.25">
      <c r="A151" s="54"/>
      <c r="B151" s="25" t="s">
        <v>29</v>
      </c>
      <c r="C151" s="26"/>
      <c r="D151" s="25"/>
      <c r="E151" s="28">
        <f t="shared" si="3"/>
        <v>-100</v>
      </c>
      <c r="F151" s="25"/>
      <c r="G151" s="25"/>
      <c r="H151" s="27" t="s">
        <v>53</v>
      </c>
      <c r="I151" s="27"/>
    </row>
    <row r="152" spans="1:9" ht="35.1" customHeight="1" x14ac:dyDescent="0.25">
      <c r="A152" s="54"/>
      <c r="B152" s="25" t="s">
        <v>30</v>
      </c>
      <c r="C152" s="26"/>
      <c r="D152" s="25"/>
      <c r="E152" s="28">
        <f t="shared" si="3"/>
        <v>-100</v>
      </c>
      <c r="F152" s="25"/>
      <c r="G152" s="25"/>
      <c r="H152" s="27" t="s">
        <v>53</v>
      </c>
      <c r="I152" s="27"/>
    </row>
    <row r="153" spans="1:9" ht="35.1" customHeight="1" x14ac:dyDescent="0.25">
      <c r="A153" s="54"/>
      <c r="B153" s="25" t="s">
        <v>31</v>
      </c>
      <c r="C153" s="26"/>
      <c r="D153" s="25"/>
      <c r="E153" s="28">
        <f t="shared" si="3"/>
        <v>-100</v>
      </c>
      <c r="F153" s="25"/>
      <c r="G153" s="25"/>
      <c r="H153" s="27" t="s">
        <v>53</v>
      </c>
      <c r="I153" s="27"/>
    </row>
    <row r="154" spans="1:9" ht="35.1" customHeight="1" x14ac:dyDescent="0.25">
      <c r="A154" s="54"/>
      <c r="B154" s="25" t="s">
        <v>32</v>
      </c>
      <c r="C154" s="26"/>
      <c r="D154" s="25"/>
      <c r="E154" s="28">
        <f t="shared" si="3"/>
        <v>-100</v>
      </c>
      <c r="F154" s="25"/>
      <c r="G154" s="25"/>
      <c r="H154" s="27" t="s">
        <v>53</v>
      </c>
      <c r="I154" s="27"/>
    </row>
    <row r="155" spans="1:9" ht="35.1" customHeight="1" x14ac:dyDescent="0.25">
      <c r="A155" s="54"/>
      <c r="B155" s="25" t="s">
        <v>33</v>
      </c>
      <c r="C155" s="26"/>
      <c r="D155" s="25"/>
      <c r="E155" s="28">
        <f t="shared" si="3"/>
        <v>-100</v>
      </c>
      <c r="F155" s="25"/>
      <c r="G155" s="25"/>
      <c r="H155" s="27" t="s">
        <v>53</v>
      </c>
      <c r="I155" s="27"/>
    </row>
    <row r="156" spans="1:9" ht="35.1" customHeight="1" x14ac:dyDescent="0.25">
      <c r="A156" s="54"/>
      <c r="B156" s="25" t="s">
        <v>34</v>
      </c>
      <c r="C156" s="26"/>
      <c r="D156" s="25"/>
      <c r="E156" s="28">
        <f t="shared" si="3"/>
        <v>-100</v>
      </c>
      <c r="F156" s="25"/>
      <c r="G156" s="25"/>
      <c r="H156" s="27" t="s">
        <v>53</v>
      </c>
      <c r="I156" s="27"/>
    </row>
    <row r="157" spans="1:9" ht="35.1" customHeight="1" x14ac:dyDescent="0.25">
      <c r="A157" s="54"/>
      <c r="B157" s="25" t="s">
        <v>35</v>
      </c>
      <c r="C157" s="26"/>
      <c r="D157" s="25"/>
      <c r="E157" s="28">
        <f t="shared" si="3"/>
        <v>-100</v>
      </c>
      <c r="F157" s="25"/>
      <c r="G157" s="25"/>
      <c r="H157" s="27" t="s">
        <v>53</v>
      </c>
      <c r="I157" s="27"/>
    </row>
    <row r="158" spans="1:9" ht="35.1" customHeight="1" x14ac:dyDescent="0.25">
      <c r="A158" s="54"/>
      <c r="B158" s="25" t="s">
        <v>36</v>
      </c>
      <c r="C158" s="26"/>
      <c r="D158" s="25"/>
      <c r="E158" s="28">
        <f t="shared" si="3"/>
        <v>-100</v>
      </c>
      <c r="F158" s="25"/>
      <c r="G158" s="25"/>
      <c r="H158" s="27" t="s">
        <v>53</v>
      </c>
      <c r="I158" s="27"/>
    </row>
    <row r="159" spans="1:9" ht="35.1" customHeight="1" x14ac:dyDescent="0.25">
      <c r="A159" s="54"/>
      <c r="B159" s="25" t="s">
        <v>37</v>
      </c>
      <c r="C159" s="26"/>
      <c r="D159" s="25"/>
      <c r="E159" s="28">
        <f t="shared" si="3"/>
        <v>-100</v>
      </c>
      <c r="F159" s="25"/>
      <c r="G159" s="25"/>
      <c r="H159" s="27" t="s">
        <v>53</v>
      </c>
      <c r="I159" s="27"/>
    </row>
    <row r="160" spans="1:9" ht="35.1" customHeight="1" x14ac:dyDescent="0.25">
      <c r="A160" s="54"/>
      <c r="B160" s="25" t="s">
        <v>38</v>
      </c>
      <c r="C160" s="26"/>
      <c r="D160" s="25"/>
      <c r="E160" s="28">
        <f t="shared" si="3"/>
        <v>-100</v>
      </c>
      <c r="F160" s="25"/>
      <c r="G160" s="25"/>
      <c r="H160" s="27" t="s">
        <v>53</v>
      </c>
      <c r="I160" s="27"/>
    </row>
    <row r="161" spans="1:9" ht="35.1" customHeight="1" x14ac:dyDescent="0.25">
      <c r="A161" s="54"/>
      <c r="B161" s="25" t="s">
        <v>39</v>
      </c>
      <c r="C161" s="26"/>
      <c r="D161" s="25"/>
      <c r="E161" s="28">
        <f t="shared" si="3"/>
        <v>-100</v>
      </c>
      <c r="F161" s="25"/>
      <c r="G161" s="25"/>
      <c r="H161" s="27" t="s">
        <v>53</v>
      </c>
      <c r="I161" s="27"/>
    </row>
    <row r="162" spans="1:9" ht="35.1" customHeight="1" x14ac:dyDescent="0.25">
      <c r="A162" s="54"/>
      <c r="B162" s="25" t="s">
        <v>40</v>
      </c>
      <c r="C162" s="26"/>
      <c r="D162" s="25"/>
      <c r="E162" s="28">
        <f t="shared" si="3"/>
        <v>-100</v>
      </c>
      <c r="F162" s="25"/>
      <c r="G162" s="25"/>
      <c r="H162" s="27" t="s">
        <v>53</v>
      </c>
      <c r="I162" s="27"/>
    </row>
    <row r="163" spans="1:9" ht="35.1" customHeight="1" x14ac:dyDescent="0.25">
      <c r="A163" s="54"/>
      <c r="B163" s="25" t="s">
        <v>41</v>
      </c>
      <c r="C163" s="26"/>
      <c r="D163" s="25"/>
      <c r="E163" s="28">
        <f t="shared" si="3"/>
        <v>-100</v>
      </c>
      <c r="F163" s="25"/>
      <c r="G163" s="25"/>
      <c r="H163" s="27" t="s">
        <v>53</v>
      </c>
      <c r="I163" s="27"/>
    </row>
    <row r="164" spans="1:9" ht="35.1" customHeight="1" x14ac:dyDescent="0.25">
      <c r="A164" s="54"/>
      <c r="B164" s="25" t="s">
        <v>42</v>
      </c>
      <c r="C164" s="26"/>
      <c r="D164" s="25"/>
      <c r="E164" s="28">
        <f t="shared" si="3"/>
        <v>-100</v>
      </c>
      <c r="F164" s="25"/>
      <c r="G164" s="25"/>
      <c r="H164" s="27" t="s">
        <v>53</v>
      </c>
      <c r="I164" s="27"/>
    </row>
    <row r="165" spans="1:9" ht="35.1" customHeight="1" thickBot="1" x14ac:dyDescent="0.3">
      <c r="A165" s="55"/>
      <c r="B165" s="35" t="s">
        <v>43</v>
      </c>
      <c r="C165" s="36"/>
      <c r="D165" s="34"/>
      <c r="E165" s="28">
        <f t="shared" si="3"/>
        <v>-100</v>
      </c>
      <c r="F165" s="37"/>
      <c r="G165" s="37"/>
      <c r="H165" s="37" t="s">
        <v>53</v>
      </c>
      <c r="I165" s="37"/>
    </row>
    <row r="166" spans="1:9" s="33" customFormat="1" ht="35.1" customHeight="1" thickTop="1" x14ac:dyDescent="0.25">
      <c r="A166" s="53"/>
      <c r="B166" s="28" t="s">
        <v>24</v>
      </c>
      <c r="C166" s="29"/>
      <c r="D166" s="28"/>
      <c r="E166" s="28">
        <f t="shared" si="3"/>
        <v>-100</v>
      </c>
      <c r="F166" s="28"/>
      <c r="G166" s="28"/>
      <c r="H166" s="30" t="s">
        <v>54</v>
      </c>
      <c r="I166" s="30"/>
    </row>
    <row r="167" spans="1:9" ht="35.1" customHeight="1" x14ac:dyDescent="0.25">
      <c r="A167" s="54"/>
      <c r="B167" s="25" t="s">
        <v>25</v>
      </c>
      <c r="C167" s="26"/>
      <c r="D167" s="25"/>
      <c r="E167" s="28">
        <f t="shared" si="3"/>
        <v>-100</v>
      </c>
      <c r="F167" s="25"/>
      <c r="G167" s="25"/>
      <c r="H167" s="27" t="s">
        <v>54</v>
      </c>
      <c r="I167" s="27"/>
    </row>
    <row r="168" spans="1:9" ht="35.1" customHeight="1" x14ac:dyDescent="0.25">
      <c r="A168" s="54"/>
      <c r="B168" s="25" t="s">
        <v>26</v>
      </c>
      <c r="C168" s="26"/>
      <c r="D168" s="25"/>
      <c r="E168" s="28">
        <f t="shared" si="3"/>
        <v>-100</v>
      </c>
      <c r="F168" s="25"/>
      <c r="G168" s="25"/>
      <c r="H168" s="27" t="s">
        <v>54</v>
      </c>
      <c r="I168" s="27"/>
    </row>
    <row r="169" spans="1:9" ht="35.1" customHeight="1" x14ac:dyDescent="0.25">
      <c r="A169" s="54"/>
      <c r="B169" s="25" t="s">
        <v>27</v>
      </c>
      <c r="C169" s="26"/>
      <c r="D169" s="25"/>
      <c r="E169" s="28">
        <f t="shared" si="3"/>
        <v>-100</v>
      </c>
      <c r="F169" s="25"/>
      <c r="G169" s="25"/>
      <c r="H169" s="27" t="s">
        <v>54</v>
      </c>
      <c r="I169" s="27"/>
    </row>
    <row r="170" spans="1:9" ht="35.1" customHeight="1" x14ac:dyDescent="0.25">
      <c r="A170" s="54"/>
      <c r="B170" s="25" t="s">
        <v>28</v>
      </c>
      <c r="C170" s="26"/>
      <c r="D170" s="25"/>
      <c r="E170" s="28">
        <f t="shared" si="3"/>
        <v>-100</v>
      </c>
      <c r="F170" s="25"/>
      <c r="G170" s="25"/>
      <c r="H170" s="27" t="s">
        <v>54</v>
      </c>
      <c r="I170" s="27"/>
    </row>
    <row r="171" spans="1:9" ht="35.1" customHeight="1" x14ac:dyDescent="0.25">
      <c r="A171" s="54"/>
      <c r="B171" s="25" t="s">
        <v>29</v>
      </c>
      <c r="C171" s="26"/>
      <c r="D171" s="25"/>
      <c r="E171" s="28">
        <f t="shared" si="3"/>
        <v>-100</v>
      </c>
      <c r="F171" s="25"/>
      <c r="G171" s="25"/>
      <c r="H171" s="27" t="s">
        <v>54</v>
      </c>
      <c r="I171" s="27"/>
    </row>
    <row r="172" spans="1:9" ht="35.1" customHeight="1" x14ac:dyDescent="0.25">
      <c r="A172" s="54"/>
      <c r="B172" s="25" t="s">
        <v>30</v>
      </c>
      <c r="C172" s="26"/>
      <c r="D172" s="25"/>
      <c r="E172" s="28">
        <f t="shared" si="3"/>
        <v>-100</v>
      </c>
      <c r="F172" s="25"/>
      <c r="G172" s="25"/>
      <c r="H172" s="27" t="s">
        <v>54</v>
      </c>
      <c r="I172" s="27"/>
    </row>
    <row r="173" spans="1:9" ht="35.1" customHeight="1" x14ac:dyDescent="0.25">
      <c r="A173" s="54"/>
      <c r="B173" s="25" t="s">
        <v>31</v>
      </c>
      <c r="C173" s="26"/>
      <c r="D173" s="25"/>
      <c r="E173" s="28">
        <f t="shared" si="3"/>
        <v>-100</v>
      </c>
      <c r="F173" s="25"/>
      <c r="G173" s="25"/>
      <c r="H173" s="27" t="s">
        <v>54</v>
      </c>
      <c r="I173" s="27"/>
    </row>
    <row r="174" spans="1:9" ht="35.1" customHeight="1" x14ac:dyDescent="0.25">
      <c r="A174" s="54"/>
      <c r="B174" s="25" t="s">
        <v>32</v>
      </c>
      <c r="C174" s="26"/>
      <c r="D174" s="25"/>
      <c r="E174" s="28">
        <f t="shared" si="3"/>
        <v>-100</v>
      </c>
      <c r="F174" s="25"/>
      <c r="G174" s="25"/>
      <c r="H174" s="27" t="s">
        <v>54</v>
      </c>
      <c r="I174" s="27"/>
    </row>
    <row r="175" spans="1:9" ht="35.1" customHeight="1" x14ac:dyDescent="0.25">
      <c r="A175" s="54"/>
      <c r="B175" s="25" t="s">
        <v>33</v>
      </c>
      <c r="C175" s="26"/>
      <c r="D175" s="25"/>
      <c r="E175" s="28">
        <f t="shared" si="3"/>
        <v>-100</v>
      </c>
      <c r="F175" s="25"/>
      <c r="G175" s="25"/>
      <c r="H175" s="27" t="s">
        <v>54</v>
      </c>
      <c r="I175" s="27"/>
    </row>
    <row r="176" spans="1:9" ht="35.1" customHeight="1" x14ac:dyDescent="0.25">
      <c r="A176" s="54"/>
      <c r="B176" s="25" t="s">
        <v>34</v>
      </c>
      <c r="C176" s="26"/>
      <c r="D176" s="25"/>
      <c r="E176" s="28">
        <f t="shared" si="3"/>
        <v>-100</v>
      </c>
      <c r="F176" s="25"/>
      <c r="G176" s="25"/>
      <c r="H176" s="27" t="s">
        <v>54</v>
      </c>
      <c r="I176" s="27"/>
    </row>
    <row r="177" spans="1:9" ht="35.1" customHeight="1" x14ac:dyDescent="0.25">
      <c r="A177" s="54"/>
      <c r="B177" s="25" t="s">
        <v>35</v>
      </c>
      <c r="C177" s="26"/>
      <c r="D177" s="25"/>
      <c r="E177" s="28">
        <f t="shared" si="3"/>
        <v>-100</v>
      </c>
      <c r="F177" s="25"/>
      <c r="G177" s="25"/>
      <c r="H177" s="27" t="s">
        <v>54</v>
      </c>
      <c r="I177" s="27"/>
    </row>
    <row r="178" spans="1:9" ht="35.1" customHeight="1" x14ac:dyDescent="0.25">
      <c r="A178" s="54"/>
      <c r="B178" s="25" t="s">
        <v>36</v>
      </c>
      <c r="C178" s="26"/>
      <c r="D178" s="25"/>
      <c r="E178" s="28">
        <f t="shared" si="3"/>
        <v>-100</v>
      </c>
      <c r="F178" s="25"/>
      <c r="G178" s="25"/>
      <c r="H178" s="27" t="s">
        <v>54</v>
      </c>
      <c r="I178" s="27"/>
    </row>
    <row r="179" spans="1:9" ht="35.1" customHeight="1" x14ac:dyDescent="0.25">
      <c r="A179" s="54"/>
      <c r="B179" s="25" t="s">
        <v>37</v>
      </c>
      <c r="C179" s="26"/>
      <c r="D179" s="25"/>
      <c r="E179" s="28">
        <f t="shared" si="3"/>
        <v>-100</v>
      </c>
      <c r="F179" s="25"/>
      <c r="G179" s="25"/>
      <c r="H179" s="27" t="s">
        <v>54</v>
      </c>
      <c r="I179" s="27"/>
    </row>
    <row r="180" spans="1:9" ht="35.1" customHeight="1" x14ac:dyDescent="0.25">
      <c r="A180" s="54"/>
      <c r="B180" s="25" t="s">
        <v>38</v>
      </c>
      <c r="C180" s="26"/>
      <c r="D180" s="25"/>
      <c r="E180" s="28">
        <f t="shared" si="3"/>
        <v>-100</v>
      </c>
      <c r="F180" s="25"/>
      <c r="G180" s="25"/>
      <c r="H180" s="27" t="s">
        <v>54</v>
      </c>
      <c r="I180" s="27"/>
    </row>
    <row r="181" spans="1:9" ht="35.1" customHeight="1" x14ac:dyDescent="0.25">
      <c r="A181" s="54"/>
      <c r="B181" s="25" t="s">
        <v>39</v>
      </c>
      <c r="C181" s="26"/>
      <c r="D181" s="25"/>
      <c r="E181" s="28">
        <f t="shared" si="3"/>
        <v>-100</v>
      </c>
      <c r="F181" s="25"/>
      <c r="G181" s="25"/>
      <c r="H181" s="27" t="s">
        <v>54</v>
      </c>
      <c r="I181" s="27"/>
    </row>
    <row r="182" spans="1:9" ht="35.1" customHeight="1" x14ac:dyDescent="0.25">
      <c r="A182" s="54"/>
      <c r="B182" s="25" t="s">
        <v>40</v>
      </c>
      <c r="C182" s="26"/>
      <c r="D182" s="25"/>
      <c r="E182" s="28">
        <f t="shared" si="3"/>
        <v>-100</v>
      </c>
      <c r="F182" s="25"/>
      <c r="G182" s="25"/>
      <c r="H182" s="27" t="s">
        <v>54</v>
      </c>
      <c r="I182" s="27"/>
    </row>
    <row r="183" spans="1:9" ht="35.1" customHeight="1" x14ac:dyDescent="0.25">
      <c r="A183" s="54"/>
      <c r="B183" s="25" t="s">
        <v>41</v>
      </c>
      <c r="C183" s="26"/>
      <c r="D183" s="25"/>
      <c r="E183" s="28">
        <f t="shared" si="3"/>
        <v>-100</v>
      </c>
      <c r="F183" s="25"/>
      <c r="G183" s="25"/>
      <c r="H183" s="27" t="s">
        <v>54</v>
      </c>
      <c r="I183" s="27"/>
    </row>
    <row r="184" spans="1:9" ht="35.1" customHeight="1" x14ac:dyDescent="0.25">
      <c r="A184" s="54"/>
      <c r="B184" s="25" t="s">
        <v>42</v>
      </c>
      <c r="C184" s="26"/>
      <c r="D184" s="25"/>
      <c r="E184" s="28">
        <f t="shared" si="3"/>
        <v>-100</v>
      </c>
      <c r="F184" s="25"/>
      <c r="G184" s="25"/>
      <c r="H184" s="27" t="s">
        <v>54</v>
      </c>
      <c r="I184" s="27"/>
    </row>
    <row r="185" spans="1:9" ht="35.1" customHeight="1" thickBot="1" x14ac:dyDescent="0.3">
      <c r="A185" s="55"/>
      <c r="B185" s="35" t="s">
        <v>43</v>
      </c>
      <c r="C185" s="36"/>
      <c r="D185" s="34"/>
      <c r="E185" s="28">
        <f t="shared" si="3"/>
        <v>-100</v>
      </c>
      <c r="F185" s="37"/>
      <c r="G185" s="37"/>
      <c r="H185" s="37" t="s">
        <v>54</v>
      </c>
      <c r="I185" s="37"/>
    </row>
    <row r="186" spans="1:9" s="33" customFormat="1" ht="35.1" customHeight="1" thickTop="1" x14ac:dyDescent="0.25">
      <c r="A186" s="53"/>
      <c r="B186" s="28" t="s">
        <v>24</v>
      </c>
      <c r="C186" s="29"/>
      <c r="D186" s="28"/>
      <c r="E186" s="28">
        <f t="shared" si="3"/>
        <v>-100</v>
      </c>
      <c r="F186" s="28"/>
      <c r="G186" s="28"/>
      <c r="H186" s="30" t="s">
        <v>56</v>
      </c>
      <c r="I186" s="30"/>
    </row>
    <row r="187" spans="1:9" ht="35.1" customHeight="1" x14ac:dyDescent="0.25">
      <c r="A187" s="54"/>
      <c r="B187" s="25" t="s">
        <v>25</v>
      </c>
      <c r="C187" s="26"/>
      <c r="D187" s="25"/>
      <c r="E187" s="28">
        <f t="shared" si="3"/>
        <v>-100</v>
      </c>
      <c r="F187" s="25"/>
      <c r="G187" s="25"/>
      <c r="H187" s="27" t="s">
        <v>56</v>
      </c>
      <c r="I187" s="27"/>
    </row>
    <row r="188" spans="1:9" ht="35.1" customHeight="1" x14ac:dyDescent="0.25">
      <c r="A188" s="54"/>
      <c r="B188" s="25" t="s">
        <v>26</v>
      </c>
      <c r="C188" s="26"/>
      <c r="D188" s="25"/>
      <c r="E188" s="28">
        <f t="shared" si="3"/>
        <v>-100</v>
      </c>
      <c r="F188" s="25"/>
      <c r="G188" s="25"/>
      <c r="H188" s="27" t="s">
        <v>56</v>
      </c>
      <c r="I188" s="27"/>
    </row>
    <row r="189" spans="1:9" ht="35.1" customHeight="1" x14ac:dyDescent="0.25">
      <c r="A189" s="54"/>
      <c r="B189" s="25" t="s">
        <v>27</v>
      </c>
      <c r="C189" s="26"/>
      <c r="D189" s="25"/>
      <c r="E189" s="28">
        <f t="shared" si="3"/>
        <v>-100</v>
      </c>
      <c r="F189" s="25"/>
      <c r="G189" s="25"/>
      <c r="H189" s="27" t="s">
        <v>56</v>
      </c>
      <c r="I189" s="27"/>
    </row>
    <row r="190" spans="1:9" ht="35.1" customHeight="1" x14ac:dyDescent="0.25">
      <c r="A190" s="54"/>
      <c r="B190" s="25" t="s">
        <v>28</v>
      </c>
      <c r="C190" s="26"/>
      <c r="D190" s="25"/>
      <c r="E190" s="28">
        <f t="shared" si="3"/>
        <v>-100</v>
      </c>
      <c r="F190" s="25"/>
      <c r="G190" s="25"/>
      <c r="H190" s="27" t="s">
        <v>56</v>
      </c>
      <c r="I190" s="27"/>
    </row>
    <row r="191" spans="1:9" ht="35.1" customHeight="1" x14ac:dyDescent="0.25">
      <c r="A191" s="54"/>
      <c r="B191" s="25" t="s">
        <v>29</v>
      </c>
      <c r="C191" s="26"/>
      <c r="D191" s="25"/>
      <c r="E191" s="28">
        <f t="shared" si="3"/>
        <v>-100</v>
      </c>
      <c r="F191" s="25"/>
      <c r="G191" s="25"/>
      <c r="H191" s="27" t="s">
        <v>56</v>
      </c>
      <c r="I191" s="27"/>
    </row>
    <row r="192" spans="1:9" ht="35.1" customHeight="1" x14ac:dyDescent="0.25">
      <c r="A192" s="54"/>
      <c r="B192" s="25" t="s">
        <v>30</v>
      </c>
      <c r="C192" s="26"/>
      <c r="D192" s="25"/>
      <c r="E192" s="28">
        <f t="shared" si="3"/>
        <v>-100</v>
      </c>
      <c r="F192" s="25"/>
      <c r="G192" s="25"/>
      <c r="H192" s="27" t="s">
        <v>56</v>
      </c>
      <c r="I192" s="27"/>
    </row>
    <row r="193" spans="1:9" ht="35.1" customHeight="1" x14ac:dyDescent="0.25">
      <c r="A193" s="54"/>
      <c r="B193" s="25" t="s">
        <v>31</v>
      </c>
      <c r="C193" s="26"/>
      <c r="D193" s="25"/>
      <c r="E193" s="28">
        <f t="shared" si="3"/>
        <v>-100</v>
      </c>
      <c r="F193" s="25"/>
      <c r="G193" s="25"/>
      <c r="H193" s="27" t="s">
        <v>56</v>
      </c>
      <c r="I193" s="27"/>
    </row>
    <row r="194" spans="1:9" ht="35.1" customHeight="1" x14ac:dyDescent="0.25">
      <c r="A194" s="54"/>
      <c r="B194" s="25" t="s">
        <v>32</v>
      </c>
      <c r="C194" s="26"/>
      <c r="D194" s="25"/>
      <c r="E194" s="28">
        <f t="shared" si="3"/>
        <v>-100</v>
      </c>
      <c r="F194" s="25"/>
      <c r="G194" s="25"/>
      <c r="H194" s="27" t="s">
        <v>56</v>
      </c>
      <c r="I194" s="27"/>
    </row>
    <row r="195" spans="1:9" ht="35.1" customHeight="1" x14ac:dyDescent="0.25">
      <c r="A195" s="54"/>
      <c r="B195" s="25" t="s">
        <v>33</v>
      </c>
      <c r="C195" s="26"/>
      <c r="D195" s="25"/>
      <c r="E195" s="28">
        <f t="shared" si="3"/>
        <v>-100</v>
      </c>
      <c r="F195" s="25"/>
      <c r="G195" s="25"/>
      <c r="H195" s="27" t="s">
        <v>56</v>
      </c>
      <c r="I195" s="27"/>
    </row>
    <row r="196" spans="1:9" ht="35.1" customHeight="1" x14ac:dyDescent="0.25">
      <c r="A196" s="54"/>
      <c r="B196" s="25" t="s">
        <v>34</v>
      </c>
      <c r="C196" s="26"/>
      <c r="D196" s="25"/>
      <c r="E196" s="28">
        <f t="shared" si="3"/>
        <v>-100</v>
      </c>
      <c r="F196" s="25"/>
      <c r="G196" s="25"/>
      <c r="H196" s="27" t="s">
        <v>56</v>
      </c>
      <c r="I196" s="27"/>
    </row>
    <row r="197" spans="1:9" ht="35.1" customHeight="1" x14ac:dyDescent="0.25">
      <c r="A197" s="54"/>
      <c r="B197" s="25" t="s">
        <v>35</v>
      </c>
      <c r="C197" s="26"/>
      <c r="D197" s="25"/>
      <c r="E197" s="28">
        <f t="shared" si="3"/>
        <v>-100</v>
      </c>
      <c r="F197" s="25"/>
      <c r="G197" s="25"/>
      <c r="H197" s="27" t="s">
        <v>56</v>
      </c>
      <c r="I197" s="27"/>
    </row>
    <row r="198" spans="1:9" ht="35.1" customHeight="1" x14ac:dyDescent="0.25">
      <c r="A198" s="54"/>
      <c r="B198" s="25" t="s">
        <v>36</v>
      </c>
      <c r="C198" s="26"/>
      <c r="D198" s="25"/>
      <c r="E198" s="28">
        <f t="shared" si="3"/>
        <v>-100</v>
      </c>
      <c r="F198" s="25"/>
      <c r="G198" s="25"/>
      <c r="H198" s="27" t="s">
        <v>56</v>
      </c>
      <c r="I198" s="27"/>
    </row>
    <row r="199" spans="1:9" ht="35.1" customHeight="1" x14ac:dyDescent="0.25">
      <c r="A199" s="54"/>
      <c r="B199" s="25" t="s">
        <v>37</v>
      </c>
      <c r="C199" s="26"/>
      <c r="D199" s="25"/>
      <c r="E199" s="28">
        <f t="shared" ref="E199:E245" si="4">IF(D199&lt;="",D199-100,D199=0)</f>
        <v>-100</v>
      </c>
      <c r="F199" s="25"/>
      <c r="G199" s="25"/>
      <c r="H199" s="27" t="s">
        <v>56</v>
      </c>
      <c r="I199" s="27"/>
    </row>
    <row r="200" spans="1:9" ht="35.1" customHeight="1" x14ac:dyDescent="0.25">
      <c r="A200" s="54"/>
      <c r="B200" s="25" t="s">
        <v>38</v>
      </c>
      <c r="C200" s="26"/>
      <c r="D200" s="25"/>
      <c r="E200" s="28">
        <f t="shared" si="4"/>
        <v>-100</v>
      </c>
      <c r="F200" s="25"/>
      <c r="G200" s="25"/>
      <c r="H200" s="27" t="s">
        <v>56</v>
      </c>
      <c r="I200" s="27"/>
    </row>
    <row r="201" spans="1:9" ht="35.1" customHeight="1" x14ac:dyDescent="0.25">
      <c r="A201" s="54"/>
      <c r="B201" s="25" t="s">
        <v>39</v>
      </c>
      <c r="C201" s="26"/>
      <c r="D201" s="25"/>
      <c r="E201" s="28">
        <f t="shared" si="4"/>
        <v>-100</v>
      </c>
      <c r="F201" s="25"/>
      <c r="G201" s="25"/>
      <c r="H201" s="27" t="s">
        <v>56</v>
      </c>
      <c r="I201" s="27"/>
    </row>
    <row r="202" spans="1:9" ht="35.1" customHeight="1" x14ac:dyDescent="0.25">
      <c r="A202" s="54"/>
      <c r="B202" s="25" t="s">
        <v>40</v>
      </c>
      <c r="C202" s="26"/>
      <c r="D202" s="25"/>
      <c r="E202" s="28">
        <f t="shared" si="4"/>
        <v>-100</v>
      </c>
      <c r="F202" s="25"/>
      <c r="G202" s="25"/>
      <c r="H202" s="27" t="s">
        <v>56</v>
      </c>
      <c r="I202" s="27"/>
    </row>
    <row r="203" spans="1:9" ht="35.1" customHeight="1" x14ac:dyDescent="0.25">
      <c r="A203" s="54"/>
      <c r="B203" s="25" t="s">
        <v>41</v>
      </c>
      <c r="C203" s="26"/>
      <c r="D203" s="25"/>
      <c r="E203" s="28">
        <f t="shared" si="4"/>
        <v>-100</v>
      </c>
      <c r="F203" s="25"/>
      <c r="G203" s="25"/>
      <c r="H203" s="27" t="s">
        <v>56</v>
      </c>
      <c r="I203" s="27"/>
    </row>
    <row r="204" spans="1:9" ht="35.1" customHeight="1" x14ac:dyDescent="0.25">
      <c r="A204" s="54"/>
      <c r="B204" s="25" t="s">
        <v>42</v>
      </c>
      <c r="C204" s="26"/>
      <c r="D204" s="25"/>
      <c r="E204" s="28">
        <f t="shared" si="4"/>
        <v>-100</v>
      </c>
      <c r="F204" s="25"/>
      <c r="G204" s="25"/>
      <c r="H204" s="27" t="s">
        <v>56</v>
      </c>
      <c r="I204" s="27"/>
    </row>
    <row r="205" spans="1:9" ht="35.1" customHeight="1" x14ac:dyDescent="0.25">
      <c r="A205" s="54"/>
      <c r="B205" s="25" t="s">
        <v>43</v>
      </c>
      <c r="C205" s="26"/>
      <c r="D205" s="25"/>
      <c r="E205" s="28">
        <f t="shared" si="4"/>
        <v>-100</v>
      </c>
      <c r="F205" s="25"/>
      <c r="G205" s="25"/>
      <c r="H205" s="27" t="s">
        <v>56</v>
      </c>
      <c r="I205" s="27"/>
    </row>
    <row r="206" spans="1:9" s="33" customFormat="1" ht="35.1" customHeight="1" x14ac:dyDescent="0.25">
      <c r="A206" s="53"/>
      <c r="B206" s="28" t="s">
        <v>24</v>
      </c>
      <c r="C206" s="29"/>
      <c r="D206" s="28"/>
      <c r="E206" s="28">
        <f t="shared" si="4"/>
        <v>-100</v>
      </c>
      <c r="F206" s="28"/>
      <c r="G206" s="28"/>
      <c r="H206" s="30" t="s">
        <v>57</v>
      </c>
      <c r="I206" s="30"/>
    </row>
    <row r="207" spans="1:9" ht="35.1" customHeight="1" x14ac:dyDescent="0.25">
      <c r="A207" s="54"/>
      <c r="B207" s="25" t="s">
        <v>25</v>
      </c>
      <c r="C207" s="26"/>
      <c r="D207" s="25"/>
      <c r="E207" s="28">
        <f t="shared" si="4"/>
        <v>-100</v>
      </c>
      <c r="F207" s="25"/>
      <c r="G207" s="25"/>
      <c r="H207" s="27" t="s">
        <v>57</v>
      </c>
      <c r="I207" s="27"/>
    </row>
    <row r="208" spans="1:9" ht="35.1" customHeight="1" x14ac:dyDescent="0.25">
      <c r="A208" s="54"/>
      <c r="B208" s="25" t="s">
        <v>26</v>
      </c>
      <c r="C208" s="26"/>
      <c r="D208" s="25"/>
      <c r="E208" s="28">
        <f t="shared" si="4"/>
        <v>-100</v>
      </c>
      <c r="F208" s="25"/>
      <c r="G208" s="25"/>
      <c r="H208" s="27" t="s">
        <v>57</v>
      </c>
      <c r="I208" s="27"/>
    </row>
    <row r="209" spans="1:9" ht="35.1" customHeight="1" x14ac:dyDescent="0.25">
      <c r="A209" s="54"/>
      <c r="B209" s="25" t="s">
        <v>27</v>
      </c>
      <c r="C209" s="26"/>
      <c r="D209" s="25"/>
      <c r="E209" s="28">
        <f t="shared" si="4"/>
        <v>-100</v>
      </c>
      <c r="F209" s="25"/>
      <c r="G209" s="25"/>
      <c r="H209" s="27" t="s">
        <v>57</v>
      </c>
      <c r="I209" s="27"/>
    </row>
    <row r="210" spans="1:9" ht="35.1" customHeight="1" x14ac:dyDescent="0.25">
      <c r="A210" s="54"/>
      <c r="B210" s="25" t="s">
        <v>28</v>
      </c>
      <c r="C210" s="26"/>
      <c r="D210" s="25"/>
      <c r="E210" s="28">
        <f t="shared" si="4"/>
        <v>-100</v>
      </c>
      <c r="F210" s="25"/>
      <c r="G210" s="25"/>
      <c r="H210" s="27" t="s">
        <v>57</v>
      </c>
      <c r="I210" s="27"/>
    </row>
    <row r="211" spans="1:9" ht="35.1" customHeight="1" x14ac:dyDescent="0.25">
      <c r="A211" s="54"/>
      <c r="B211" s="25" t="s">
        <v>29</v>
      </c>
      <c r="C211" s="26"/>
      <c r="D211" s="25"/>
      <c r="E211" s="28">
        <f t="shared" si="4"/>
        <v>-100</v>
      </c>
      <c r="F211" s="25"/>
      <c r="G211" s="25"/>
      <c r="H211" s="27" t="s">
        <v>57</v>
      </c>
      <c r="I211" s="27"/>
    </row>
    <row r="212" spans="1:9" ht="35.1" customHeight="1" x14ac:dyDescent="0.25">
      <c r="A212" s="54"/>
      <c r="B212" s="25" t="s">
        <v>30</v>
      </c>
      <c r="C212" s="26"/>
      <c r="D212" s="25"/>
      <c r="E212" s="28">
        <f t="shared" si="4"/>
        <v>-100</v>
      </c>
      <c r="F212" s="25"/>
      <c r="G212" s="25"/>
      <c r="H212" s="27" t="s">
        <v>57</v>
      </c>
      <c r="I212" s="27"/>
    </row>
    <row r="213" spans="1:9" ht="35.1" customHeight="1" x14ac:dyDescent="0.25">
      <c r="A213" s="54"/>
      <c r="B213" s="25" t="s">
        <v>31</v>
      </c>
      <c r="C213" s="26"/>
      <c r="D213" s="25"/>
      <c r="E213" s="28">
        <f t="shared" si="4"/>
        <v>-100</v>
      </c>
      <c r="F213" s="25"/>
      <c r="G213" s="25"/>
      <c r="H213" s="27" t="s">
        <v>57</v>
      </c>
      <c r="I213" s="27"/>
    </row>
    <row r="214" spans="1:9" ht="35.1" customHeight="1" x14ac:dyDescent="0.25">
      <c r="A214" s="54"/>
      <c r="B214" s="25" t="s">
        <v>32</v>
      </c>
      <c r="C214" s="26"/>
      <c r="D214" s="25"/>
      <c r="E214" s="28">
        <f t="shared" si="4"/>
        <v>-100</v>
      </c>
      <c r="F214" s="25"/>
      <c r="G214" s="25"/>
      <c r="H214" s="27" t="s">
        <v>57</v>
      </c>
      <c r="I214" s="27"/>
    </row>
    <row r="215" spans="1:9" ht="35.1" customHeight="1" x14ac:dyDescent="0.25">
      <c r="A215" s="54"/>
      <c r="B215" s="25" t="s">
        <v>33</v>
      </c>
      <c r="C215" s="26"/>
      <c r="D215" s="25"/>
      <c r="E215" s="28">
        <f t="shared" si="4"/>
        <v>-100</v>
      </c>
      <c r="F215" s="25"/>
      <c r="G215" s="25"/>
      <c r="H215" s="27" t="s">
        <v>57</v>
      </c>
      <c r="I215" s="27"/>
    </row>
    <row r="216" spans="1:9" ht="35.1" customHeight="1" x14ac:dyDescent="0.25">
      <c r="A216" s="54"/>
      <c r="B216" s="25" t="s">
        <v>34</v>
      </c>
      <c r="C216" s="26"/>
      <c r="D216" s="25"/>
      <c r="E216" s="28">
        <f t="shared" si="4"/>
        <v>-100</v>
      </c>
      <c r="F216" s="25"/>
      <c r="G216" s="25"/>
      <c r="H216" s="27" t="s">
        <v>57</v>
      </c>
      <c r="I216" s="27"/>
    </row>
    <row r="217" spans="1:9" ht="35.1" customHeight="1" x14ac:dyDescent="0.25">
      <c r="A217" s="54"/>
      <c r="B217" s="25" t="s">
        <v>35</v>
      </c>
      <c r="C217" s="26"/>
      <c r="D217" s="25"/>
      <c r="E217" s="28">
        <f t="shared" si="4"/>
        <v>-100</v>
      </c>
      <c r="F217" s="25"/>
      <c r="G217" s="25"/>
      <c r="H217" s="27" t="s">
        <v>57</v>
      </c>
      <c r="I217" s="27"/>
    </row>
    <row r="218" spans="1:9" ht="35.1" customHeight="1" x14ac:dyDescent="0.25">
      <c r="A218" s="54"/>
      <c r="B218" s="25" t="s">
        <v>36</v>
      </c>
      <c r="C218" s="26"/>
      <c r="D218" s="25"/>
      <c r="E218" s="28">
        <f t="shared" si="4"/>
        <v>-100</v>
      </c>
      <c r="F218" s="25"/>
      <c r="G218" s="25"/>
      <c r="H218" s="27" t="s">
        <v>57</v>
      </c>
      <c r="I218" s="27"/>
    </row>
    <row r="219" spans="1:9" ht="35.1" customHeight="1" x14ac:dyDescent="0.25">
      <c r="A219" s="54"/>
      <c r="B219" s="25" t="s">
        <v>37</v>
      </c>
      <c r="C219" s="26"/>
      <c r="D219" s="25"/>
      <c r="E219" s="28">
        <f t="shared" si="4"/>
        <v>-100</v>
      </c>
      <c r="F219" s="25"/>
      <c r="G219" s="25"/>
      <c r="H219" s="27" t="s">
        <v>57</v>
      </c>
      <c r="I219" s="27"/>
    </row>
    <row r="220" spans="1:9" ht="35.1" customHeight="1" x14ac:dyDescent="0.25">
      <c r="A220" s="54"/>
      <c r="B220" s="25" t="s">
        <v>38</v>
      </c>
      <c r="C220" s="26"/>
      <c r="D220" s="25"/>
      <c r="E220" s="28">
        <f t="shared" si="4"/>
        <v>-100</v>
      </c>
      <c r="F220" s="25"/>
      <c r="G220" s="25"/>
      <c r="H220" s="27" t="s">
        <v>57</v>
      </c>
      <c r="I220" s="27"/>
    </row>
    <row r="221" spans="1:9" ht="35.1" customHeight="1" x14ac:dyDescent="0.25">
      <c r="A221" s="54"/>
      <c r="B221" s="25" t="s">
        <v>39</v>
      </c>
      <c r="C221" s="26"/>
      <c r="D221" s="25"/>
      <c r="E221" s="28">
        <f t="shared" si="4"/>
        <v>-100</v>
      </c>
      <c r="F221" s="25"/>
      <c r="G221" s="25"/>
      <c r="H221" s="27" t="s">
        <v>57</v>
      </c>
      <c r="I221" s="27"/>
    </row>
    <row r="222" spans="1:9" ht="35.1" customHeight="1" x14ac:dyDescent="0.25">
      <c r="A222" s="54"/>
      <c r="B222" s="25" t="s">
        <v>40</v>
      </c>
      <c r="C222" s="26"/>
      <c r="D222" s="25"/>
      <c r="E222" s="28">
        <f t="shared" si="4"/>
        <v>-100</v>
      </c>
      <c r="F222" s="25"/>
      <c r="G222" s="25"/>
      <c r="H222" s="27" t="s">
        <v>57</v>
      </c>
      <c r="I222" s="27"/>
    </row>
    <row r="223" spans="1:9" ht="35.1" customHeight="1" x14ac:dyDescent="0.25">
      <c r="A223" s="54"/>
      <c r="B223" s="25" t="s">
        <v>41</v>
      </c>
      <c r="C223" s="26"/>
      <c r="D223" s="25"/>
      <c r="E223" s="28">
        <f t="shared" si="4"/>
        <v>-100</v>
      </c>
      <c r="F223" s="25"/>
      <c r="G223" s="25"/>
      <c r="H223" s="27" t="s">
        <v>57</v>
      </c>
      <c r="I223" s="27"/>
    </row>
    <row r="224" spans="1:9" ht="35.1" customHeight="1" x14ac:dyDescent="0.25">
      <c r="A224" s="54"/>
      <c r="B224" s="25" t="s">
        <v>42</v>
      </c>
      <c r="C224" s="26"/>
      <c r="D224" s="25"/>
      <c r="E224" s="28">
        <f t="shared" si="4"/>
        <v>-100</v>
      </c>
      <c r="F224" s="25"/>
      <c r="G224" s="25"/>
      <c r="H224" s="27" t="s">
        <v>57</v>
      </c>
      <c r="I224" s="27"/>
    </row>
    <row r="225" spans="1:9" ht="35.1" customHeight="1" x14ac:dyDescent="0.25">
      <c r="A225" s="54"/>
      <c r="B225" s="25" t="s">
        <v>43</v>
      </c>
      <c r="C225" s="26"/>
      <c r="D225" s="25"/>
      <c r="E225" s="28">
        <f t="shared" si="4"/>
        <v>-100</v>
      </c>
      <c r="F225" s="25"/>
      <c r="G225" s="25"/>
      <c r="H225" s="27" t="s">
        <v>57</v>
      </c>
      <c r="I225" s="27"/>
    </row>
    <row r="226" spans="1:9" s="33" customFormat="1" ht="35.1" customHeight="1" x14ac:dyDescent="0.25">
      <c r="A226" s="53"/>
      <c r="B226" s="28" t="s">
        <v>24</v>
      </c>
      <c r="C226" s="29"/>
      <c r="D226" s="28"/>
      <c r="E226" s="28">
        <f t="shared" si="4"/>
        <v>-100</v>
      </c>
      <c r="F226" s="28"/>
      <c r="G226" s="28"/>
      <c r="H226" s="30" t="s">
        <v>55</v>
      </c>
      <c r="I226" s="30"/>
    </row>
    <row r="227" spans="1:9" ht="35.1" customHeight="1" x14ac:dyDescent="0.25">
      <c r="A227" s="54"/>
      <c r="B227" s="25" t="s">
        <v>25</v>
      </c>
      <c r="C227" s="26"/>
      <c r="D227" s="25"/>
      <c r="E227" s="28">
        <f t="shared" si="4"/>
        <v>-100</v>
      </c>
      <c r="F227" s="25"/>
      <c r="G227" s="25"/>
      <c r="H227" s="27" t="s">
        <v>55</v>
      </c>
      <c r="I227" s="27"/>
    </row>
    <row r="228" spans="1:9" ht="35.1" customHeight="1" x14ac:dyDescent="0.25">
      <c r="A228" s="54"/>
      <c r="B228" s="25" t="s">
        <v>26</v>
      </c>
      <c r="C228" s="26"/>
      <c r="D228" s="25"/>
      <c r="E228" s="28">
        <f t="shared" si="4"/>
        <v>-100</v>
      </c>
      <c r="F228" s="25"/>
      <c r="G228" s="25"/>
      <c r="H228" s="27" t="s">
        <v>55</v>
      </c>
      <c r="I228" s="27"/>
    </row>
    <row r="229" spans="1:9" ht="35.1" customHeight="1" x14ac:dyDescent="0.25">
      <c r="A229" s="54"/>
      <c r="B229" s="25" t="s">
        <v>27</v>
      </c>
      <c r="C229" s="26"/>
      <c r="D229" s="25"/>
      <c r="E229" s="28">
        <f t="shared" si="4"/>
        <v>-100</v>
      </c>
      <c r="F229" s="25"/>
      <c r="G229" s="25"/>
      <c r="H229" s="27" t="s">
        <v>55</v>
      </c>
      <c r="I229" s="27"/>
    </row>
    <row r="230" spans="1:9" ht="35.1" customHeight="1" x14ac:dyDescent="0.25">
      <c r="A230" s="54"/>
      <c r="B230" s="25" t="s">
        <v>28</v>
      </c>
      <c r="C230" s="26"/>
      <c r="D230" s="25"/>
      <c r="E230" s="28">
        <f t="shared" si="4"/>
        <v>-100</v>
      </c>
      <c r="F230" s="25"/>
      <c r="G230" s="25"/>
      <c r="H230" s="27" t="s">
        <v>55</v>
      </c>
      <c r="I230" s="27"/>
    </row>
    <row r="231" spans="1:9" ht="35.1" customHeight="1" x14ac:dyDescent="0.25">
      <c r="A231" s="54"/>
      <c r="B231" s="25" t="s">
        <v>29</v>
      </c>
      <c r="C231" s="26"/>
      <c r="D231" s="25"/>
      <c r="E231" s="28">
        <f t="shared" si="4"/>
        <v>-100</v>
      </c>
      <c r="F231" s="25"/>
      <c r="G231" s="25"/>
      <c r="H231" s="27" t="s">
        <v>55</v>
      </c>
      <c r="I231" s="27"/>
    </row>
    <row r="232" spans="1:9" ht="35.1" customHeight="1" x14ac:dyDescent="0.25">
      <c r="A232" s="54"/>
      <c r="B232" s="25" t="s">
        <v>30</v>
      </c>
      <c r="C232" s="26"/>
      <c r="D232" s="25"/>
      <c r="E232" s="28">
        <f t="shared" si="4"/>
        <v>-100</v>
      </c>
      <c r="F232" s="25"/>
      <c r="G232" s="25"/>
      <c r="H232" s="27" t="s">
        <v>55</v>
      </c>
      <c r="I232" s="27"/>
    </row>
    <row r="233" spans="1:9" ht="35.1" customHeight="1" x14ac:dyDescent="0.25">
      <c r="A233" s="54"/>
      <c r="B233" s="25" t="s">
        <v>31</v>
      </c>
      <c r="C233" s="26"/>
      <c r="D233" s="25"/>
      <c r="E233" s="28">
        <f t="shared" si="4"/>
        <v>-100</v>
      </c>
      <c r="F233" s="62"/>
      <c r="G233" s="62"/>
      <c r="H233" s="27" t="s">
        <v>55</v>
      </c>
      <c r="I233" s="27"/>
    </row>
    <row r="234" spans="1:9" ht="35.1" customHeight="1" x14ac:dyDescent="0.25">
      <c r="A234" s="54"/>
      <c r="B234" s="25" t="s">
        <v>32</v>
      </c>
      <c r="C234" s="26"/>
      <c r="D234" s="25"/>
      <c r="E234" s="28">
        <f t="shared" si="4"/>
        <v>-100</v>
      </c>
      <c r="F234" s="25"/>
      <c r="G234" s="25"/>
      <c r="H234" s="27" t="s">
        <v>55</v>
      </c>
      <c r="I234" s="27"/>
    </row>
    <row r="235" spans="1:9" ht="35.1" customHeight="1" x14ac:dyDescent="0.25">
      <c r="A235" s="54"/>
      <c r="B235" s="25" t="s">
        <v>33</v>
      </c>
      <c r="C235" s="26"/>
      <c r="D235" s="25"/>
      <c r="E235" s="28">
        <f t="shared" si="4"/>
        <v>-100</v>
      </c>
      <c r="F235" s="25"/>
      <c r="G235" s="25"/>
      <c r="H235" s="27" t="s">
        <v>55</v>
      </c>
      <c r="I235" s="27"/>
    </row>
    <row r="236" spans="1:9" ht="35.1" customHeight="1" x14ac:dyDescent="0.25">
      <c r="A236" s="54"/>
      <c r="B236" s="25" t="s">
        <v>34</v>
      </c>
      <c r="C236" s="26"/>
      <c r="D236" s="25"/>
      <c r="E236" s="28">
        <f t="shared" si="4"/>
        <v>-100</v>
      </c>
      <c r="F236" s="25"/>
      <c r="G236" s="25"/>
      <c r="H236" s="27" t="s">
        <v>55</v>
      </c>
      <c r="I236" s="27"/>
    </row>
    <row r="237" spans="1:9" ht="35.1" customHeight="1" x14ac:dyDescent="0.25">
      <c r="A237" s="54"/>
      <c r="B237" s="25" t="s">
        <v>35</v>
      </c>
      <c r="C237" s="26"/>
      <c r="D237" s="25"/>
      <c r="E237" s="28">
        <f t="shared" si="4"/>
        <v>-100</v>
      </c>
      <c r="F237" s="25"/>
      <c r="G237" s="25"/>
      <c r="H237" s="27" t="s">
        <v>55</v>
      </c>
      <c r="I237" s="27"/>
    </row>
    <row r="238" spans="1:9" ht="35.1" customHeight="1" x14ac:dyDescent="0.25">
      <c r="A238" s="54"/>
      <c r="B238" s="25" t="s">
        <v>36</v>
      </c>
      <c r="C238" s="26"/>
      <c r="D238" s="25"/>
      <c r="E238" s="28">
        <f t="shared" si="4"/>
        <v>-100</v>
      </c>
      <c r="F238" s="25"/>
      <c r="G238" s="25"/>
      <c r="H238" s="27" t="s">
        <v>55</v>
      </c>
      <c r="I238" s="27"/>
    </row>
    <row r="239" spans="1:9" ht="35.1" customHeight="1" x14ac:dyDescent="0.25">
      <c r="A239" s="54"/>
      <c r="B239" s="25" t="s">
        <v>37</v>
      </c>
      <c r="C239" s="26"/>
      <c r="D239" s="25"/>
      <c r="E239" s="28">
        <f t="shared" si="4"/>
        <v>-100</v>
      </c>
      <c r="F239" s="25"/>
      <c r="G239" s="25"/>
      <c r="H239" s="27" t="s">
        <v>55</v>
      </c>
      <c r="I239" s="27"/>
    </row>
    <row r="240" spans="1:9" ht="35.1" customHeight="1" x14ac:dyDescent="0.25">
      <c r="A240" s="54"/>
      <c r="B240" s="25" t="s">
        <v>38</v>
      </c>
      <c r="C240" s="26"/>
      <c r="D240" s="25"/>
      <c r="E240" s="28">
        <f t="shared" si="4"/>
        <v>-100</v>
      </c>
      <c r="F240" s="25"/>
      <c r="G240" s="25"/>
      <c r="H240" s="27" t="s">
        <v>55</v>
      </c>
      <c r="I240" s="27"/>
    </row>
    <row r="241" spans="1:9" ht="35.1" customHeight="1" x14ac:dyDescent="0.25">
      <c r="A241" s="54"/>
      <c r="B241" s="25" t="s">
        <v>39</v>
      </c>
      <c r="C241" s="26"/>
      <c r="D241" s="25"/>
      <c r="E241" s="28">
        <f t="shared" si="4"/>
        <v>-100</v>
      </c>
      <c r="F241" s="25"/>
      <c r="G241" s="25"/>
      <c r="H241" s="27" t="s">
        <v>55</v>
      </c>
      <c r="I241" s="27"/>
    </row>
    <row r="242" spans="1:9" ht="35.1" customHeight="1" x14ac:dyDescent="0.25">
      <c r="A242" s="54"/>
      <c r="B242" s="25" t="s">
        <v>40</v>
      </c>
      <c r="C242" s="26"/>
      <c r="D242" s="25"/>
      <c r="E242" s="28">
        <f t="shared" si="4"/>
        <v>-100</v>
      </c>
      <c r="F242" s="25"/>
      <c r="G242" s="25"/>
      <c r="H242" s="27" t="s">
        <v>55</v>
      </c>
      <c r="I242" s="27"/>
    </row>
    <row r="243" spans="1:9" ht="35.1" customHeight="1" x14ac:dyDescent="0.25">
      <c r="A243" s="54"/>
      <c r="B243" s="25" t="s">
        <v>41</v>
      </c>
      <c r="C243" s="26"/>
      <c r="D243" s="25"/>
      <c r="E243" s="28">
        <f t="shared" si="4"/>
        <v>-100</v>
      </c>
      <c r="F243" s="25"/>
      <c r="G243" s="25"/>
      <c r="H243" s="27" t="s">
        <v>55</v>
      </c>
      <c r="I243" s="27"/>
    </row>
    <row r="244" spans="1:9" ht="35.1" customHeight="1" x14ac:dyDescent="0.25">
      <c r="A244" s="54"/>
      <c r="B244" s="25" t="s">
        <v>42</v>
      </c>
      <c r="C244" s="26"/>
      <c r="D244" s="25"/>
      <c r="E244" s="28">
        <f t="shared" si="4"/>
        <v>-100</v>
      </c>
      <c r="F244" s="25"/>
      <c r="G244" s="25"/>
      <c r="H244" s="27" t="s">
        <v>55</v>
      </c>
      <c r="I244" s="27"/>
    </row>
    <row r="245" spans="1:9" ht="35.1" customHeight="1" x14ac:dyDescent="0.25">
      <c r="A245" s="56"/>
      <c r="B245" s="25" t="s">
        <v>43</v>
      </c>
      <c r="C245" s="26"/>
      <c r="D245" s="31"/>
      <c r="E245" s="28">
        <f t="shared" si="4"/>
        <v>-100</v>
      </c>
      <c r="F245" s="27"/>
      <c r="G245" s="27"/>
      <c r="H245" s="27" t="s">
        <v>55</v>
      </c>
      <c r="I245" s="27"/>
    </row>
    <row r="246" spans="1:9" ht="35.1" customHeight="1" x14ac:dyDescent="0.25">
      <c r="A246" s="57"/>
      <c r="B246" s="58"/>
      <c r="C246" s="59"/>
      <c r="D246" s="60"/>
      <c r="E246" s="58"/>
      <c r="F246" s="61"/>
      <c r="G246" s="61"/>
      <c r="H246" s="61"/>
      <c r="I246" s="61"/>
    </row>
  </sheetData>
  <mergeCells count="8">
    <mergeCell ref="L30:U37"/>
    <mergeCell ref="A1:I1"/>
    <mergeCell ref="F2:G2"/>
    <mergeCell ref="F3:G3"/>
    <mergeCell ref="A2:B2"/>
    <mergeCell ref="A3:B3"/>
    <mergeCell ref="D2:E2"/>
    <mergeCell ref="D3:E3"/>
  </mergeCells>
  <phoneticPr fontId="15" type="noConversion"/>
  <pageMargins left="0.27" right="0.28999999999999998" top="0.74803149606299213" bottom="2.21" header="0.31496062992125984" footer="0.31496062992125984"/>
  <pageSetup paperSize="9" scale="63" fitToHeight="0" orientation="portrait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النطاقات المسماة</vt:lpstr>
      </vt:variant>
      <vt:variant>
        <vt:i4>3</vt:i4>
      </vt:variant>
    </vt:vector>
  </HeadingPairs>
  <TitlesOfParts>
    <vt:vector size="5" baseType="lpstr">
      <vt:lpstr>2</vt:lpstr>
      <vt:lpstr>0</vt:lpstr>
      <vt:lpstr>'0'!Print_Area</vt:lpstr>
      <vt:lpstr>'2'!Print_Area</vt:lpstr>
      <vt:lpstr>'0'!Print_Titles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Mohammed In</dc:creator>
  <cp:keywords/>
  <dc:description/>
  <cp:lastModifiedBy>HP</cp:lastModifiedBy>
  <cp:revision/>
  <cp:lastPrinted>2021-04-12T13:30:24Z</cp:lastPrinted>
  <dcterms:created xsi:type="dcterms:W3CDTF">2018-12-30T11:19:08Z</dcterms:created>
  <dcterms:modified xsi:type="dcterms:W3CDTF">2021-09-03T20:49:19Z</dcterms:modified>
  <cp:category/>
  <cp:contentStatus/>
</cp:coreProperties>
</file>