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codeName="ThisWorkbook"/>
  <xr:revisionPtr revIDLastSave="0" documentId="13_ncr:1_{46B9F414-B4E0-4019-9CB5-9A721412E1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1" l="1"/>
  <c r="O6" i="1"/>
  <c r="N7" i="1"/>
  <c r="O7" i="1"/>
  <c r="N8" i="1"/>
  <c r="O8" i="1"/>
  <c r="N9" i="1"/>
  <c r="O9" i="1"/>
  <c r="N10" i="1"/>
  <c r="O10" i="1"/>
  <c r="N11" i="1"/>
  <c r="O11" i="1"/>
  <c r="N12" i="1"/>
  <c r="O12" i="1"/>
  <c r="N13" i="1"/>
  <c r="O13" i="1"/>
  <c r="N14" i="1"/>
  <c r="O14" i="1"/>
  <c r="N15" i="1"/>
  <c r="O15" i="1"/>
  <c r="N16" i="1"/>
  <c r="O16" i="1"/>
  <c r="N17" i="1"/>
  <c r="O17" i="1"/>
  <c r="N18" i="1"/>
  <c r="O18" i="1"/>
  <c r="N19" i="1"/>
  <c r="O19" i="1"/>
  <c r="N20" i="1"/>
  <c r="O20" i="1"/>
  <c r="N21" i="1"/>
  <c r="O21" i="1"/>
  <c r="N22" i="1"/>
  <c r="O22" i="1"/>
  <c r="N23" i="1"/>
  <c r="O23" i="1"/>
  <c r="N24" i="1"/>
  <c r="O24" i="1"/>
  <c r="N25" i="1"/>
  <c r="O25" i="1"/>
  <c r="N26" i="1"/>
  <c r="O26" i="1"/>
  <c r="N27" i="1"/>
  <c r="O27" i="1"/>
  <c r="N28" i="1"/>
  <c r="O28" i="1"/>
  <c r="N29" i="1"/>
  <c r="O29" i="1"/>
  <c r="N30" i="1"/>
  <c r="O30" i="1"/>
  <c r="N31" i="1"/>
  <c r="O31" i="1"/>
  <c r="N32" i="1"/>
  <c r="O32" i="1"/>
  <c r="N33" i="1"/>
  <c r="O33" i="1"/>
  <c r="N34" i="1"/>
  <c r="O34" i="1"/>
  <c r="N35" i="1"/>
  <c r="O35" i="1"/>
  <c r="N36" i="1"/>
  <c r="O36" i="1"/>
  <c r="N5" i="1"/>
  <c r="N3" i="1" s="1"/>
  <c r="O5" i="1"/>
  <c r="O3" i="1" s="1"/>
  <c r="J6" i="1"/>
  <c r="K6" i="1"/>
  <c r="J7" i="1"/>
  <c r="K7" i="1"/>
  <c r="J8" i="1"/>
  <c r="K8" i="1"/>
  <c r="J9" i="1"/>
  <c r="K9" i="1"/>
  <c r="J10" i="1"/>
  <c r="K10" i="1"/>
  <c r="J11" i="1"/>
  <c r="K11" i="1"/>
  <c r="J12" i="1"/>
  <c r="K12" i="1"/>
  <c r="J13" i="1"/>
  <c r="K13" i="1"/>
  <c r="J14" i="1"/>
  <c r="K14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6" i="1"/>
  <c r="K26" i="1"/>
  <c r="J27" i="1"/>
  <c r="K27" i="1"/>
  <c r="J28" i="1"/>
  <c r="K28" i="1"/>
  <c r="J29" i="1"/>
  <c r="K29" i="1"/>
  <c r="J30" i="1"/>
  <c r="K30" i="1"/>
  <c r="J31" i="1"/>
  <c r="K31" i="1"/>
  <c r="J32" i="1"/>
  <c r="K32" i="1"/>
  <c r="J33" i="1"/>
  <c r="K33" i="1"/>
  <c r="J34" i="1"/>
  <c r="K34" i="1"/>
  <c r="J35" i="1"/>
  <c r="K35" i="1"/>
  <c r="J36" i="1"/>
  <c r="K36" i="1"/>
  <c r="J5" i="1"/>
  <c r="K5" i="1"/>
  <c r="G3" i="1"/>
  <c r="H3" i="1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G43" i="1"/>
  <c r="H43" i="1"/>
  <c r="G44" i="1"/>
  <c r="H44" i="1"/>
  <c r="G45" i="1"/>
  <c r="H45" i="1"/>
  <c r="G46" i="1"/>
  <c r="H46" i="1"/>
  <c r="G47" i="1"/>
  <c r="H47" i="1"/>
  <c r="G48" i="1"/>
  <c r="H48" i="1"/>
  <c r="G49" i="1"/>
  <c r="H49" i="1"/>
  <c r="G50" i="1"/>
  <c r="H50" i="1"/>
  <c r="G51" i="1"/>
  <c r="H51" i="1"/>
  <c r="G52" i="1"/>
  <c r="H52" i="1"/>
  <c r="G53" i="1"/>
  <c r="H53" i="1"/>
  <c r="G54" i="1"/>
  <c r="H54" i="1"/>
  <c r="G55" i="1"/>
  <c r="H55" i="1"/>
  <c r="G56" i="1"/>
  <c r="H56" i="1"/>
  <c r="G57" i="1"/>
  <c r="H57" i="1"/>
  <c r="G58" i="1"/>
  <c r="H58" i="1"/>
  <c r="G59" i="1"/>
  <c r="H59" i="1"/>
  <c r="G60" i="1"/>
  <c r="H60" i="1"/>
  <c r="G61" i="1"/>
  <c r="H61" i="1"/>
  <c r="G62" i="1"/>
  <c r="H62" i="1"/>
  <c r="G63" i="1"/>
  <c r="H63" i="1"/>
  <c r="G64" i="1"/>
  <c r="H64" i="1"/>
  <c r="G65" i="1"/>
  <c r="H65" i="1"/>
  <c r="G66" i="1"/>
  <c r="H66" i="1"/>
  <c r="G67" i="1"/>
  <c r="H67" i="1"/>
  <c r="G68" i="1"/>
  <c r="H68" i="1"/>
  <c r="G69" i="1"/>
  <c r="H69" i="1"/>
  <c r="G70" i="1"/>
  <c r="H70" i="1"/>
  <c r="G71" i="1"/>
  <c r="H71" i="1"/>
  <c r="G72" i="1"/>
  <c r="H72" i="1"/>
  <c r="G73" i="1"/>
  <c r="H73" i="1"/>
  <c r="G74" i="1"/>
  <c r="H74" i="1"/>
  <c r="G75" i="1"/>
  <c r="H75" i="1"/>
  <c r="G76" i="1"/>
  <c r="H76" i="1"/>
  <c r="G77" i="1"/>
  <c r="H77" i="1"/>
  <c r="G78" i="1"/>
  <c r="H78" i="1"/>
  <c r="G79" i="1"/>
  <c r="H79" i="1"/>
  <c r="G80" i="1"/>
  <c r="H80" i="1"/>
  <c r="G81" i="1"/>
  <c r="H81" i="1"/>
  <c r="G82" i="1"/>
  <c r="H82" i="1"/>
  <c r="G83" i="1"/>
  <c r="H83" i="1"/>
  <c r="G84" i="1"/>
  <c r="H84" i="1"/>
  <c r="G85" i="1"/>
  <c r="H85" i="1"/>
  <c r="G86" i="1"/>
  <c r="H86" i="1"/>
  <c r="G87" i="1"/>
  <c r="H87" i="1"/>
  <c r="G88" i="1"/>
  <c r="H88" i="1"/>
  <c r="G89" i="1"/>
  <c r="H89" i="1"/>
  <c r="G90" i="1"/>
  <c r="H90" i="1"/>
  <c r="G91" i="1"/>
  <c r="H91" i="1"/>
  <c r="G92" i="1"/>
  <c r="H92" i="1"/>
  <c r="G93" i="1"/>
  <c r="H93" i="1"/>
  <c r="G94" i="1"/>
  <c r="H94" i="1"/>
  <c r="G95" i="1"/>
  <c r="H95" i="1"/>
  <c r="G96" i="1"/>
  <c r="H96" i="1"/>
  <c r="G97" i="1"/>
  <c r="H97" i="1"/>
  <c r="G98" i="1"/>
  <c r="H98" i="1"/>
  <c r="G99" i="1"/>
  <c r="H99" i="1"/>
  <c r="G100" i="1"/>
  <c r="H100" i="1"/>
  <c r="G101" i="1"/>
  <c r="H101" i="1"/>
  <c r="G102" i="1"/>
  <c r="H102" i="1"/>
  <c r="G103" i="1"/>
  <c r="H103" i="1"/>
  <c r="G104" i="1"/>
  <c r="H104" i="1"/>
  <c r="G105" i="1"/>
  <c r="H105" i="1"/>
  <c r="G106" i="1"/>
  <c r="H106" i="1"/>
  <c r="G107" i="1"/>
  <c r="H107" i="1"/>
  <c r="G108" i="1"/>
  <c r="H108" i="1"/>
  <c r="G109" i="1"/>
  <c r="H109" i="1"/>
  <c r="G110" i="1"/>
  <c r="H110" i="1"/>
  <c r="G111" i="1"/>
  <c r="H111" i="1"/>
  <c r="G112" i="1"/>
  <c r="H112" i="1"/>
  <c r="G113" i="1"/>
  <c r="H113" i="1"/>
  <c r="G114" i="1"/>
  <c r="H114" i="1"/>
  <c r="G115" i="1"/>
  <c r="H115" i="1"/>
  <c r="G116" i="1"/>
  <c r="H116" i="1"/>
  <c r="G117" i="1"/>
  <c r="H117" i="1"/>
  <c r="G118" i="1"/>
  <c r="H118" i="1"/>
  <c r="G119" i="1"/>
  <c r="H119" i="1"/>
  <c r="G120" i="1"/>
  <c r="H120" i="1"/>
  <c r="G121" i="1"/>
  <c r="H121" i="1"/>
  <c r="G122" i="1"/>
  <c r="H122" i="1"/>
  <c r="G123" i="1"/>
  <c r="H123" i="1"/>
  <c r="G124" i="1"/>
  <c r="H124" i="1"/>
  <c r="G125" i="1"/>
  <c r="H125" i="1"/>
  <c r="G126" i="1"/>
  <c r="H126" i="1"/>
  <c r="G127" i="1"/>
  <c r="H127" i="1"/>
  <c r="G128" i="1"/>
  <c r="H128" i="1"/>
  <c r="G129" i="1"/>
  <c r="H129" i="1"/>
  <c r="G130" i="1"/>
  <c r="H130" i="1"/>
  <c r="G131" i="1"/>
  <c r="H131" i="1"/>
  <c r="G132" i="1"/>
  <c r="H132" i="1"/>
  <c r="G133" i="1"/>
  <c r="H133" i="1"/>
  <c r="G134" i="1"/>
  <c r="H134" i="1"/>
  <c r="G135" i="1"/>
  <c r="H135" i="1"/>
  <c r="G136" i="1"/>
  <c r="H136" i="1"/>
  <c r="G137" i="1"/>
  <c r="H137" i="1"/>
  <c r="G138" i="1"/>
  <c r="H138" i="1"/>
  <c r="G139" i="1"/>
  <c r="H139" i="1"/>
  <c r="G140" i="1"/>
  <c r="H140" i="1"/>
  <c r="G141" i="1"/>
  <c r="H141" i="1"/>
  <c r="G142" i="1"/>
  <c r="H142" i="1"/>
  <c r="G143" i="1"/>
  <c r="H143" i="1"/>
  <c r="G144" i="1"/>
  <c r="H144" i="1"/>
  <c r="G145" i="1"/>
  <c r="H145" i="1"/>
  <c r="G146" i="1"/>
  <c r="H146" i="1"/>
  <c r="G147" i="1"/>
  <c r="H147" i="1"/>
  <c r="G148" i="1"/>
  <c r="H148" i="1"/>
  <c r="G149" i="1"/>
  <c r="H149" i="1"/>
  <c r="G150" i="1"/>
  <c r="H150" i="1"/>
  <c r="G151" i="1"/>
  <c r="H151" i="1"/>
  <c r="G152" i="1"/>
  <c r="H152" i="1"/>
  <c r="G153" i="1"/>
  <c r="H153" i="1"/>
  <c r="G154" i="1"/>
  <c r="H154" i="1"/>
  <c r="G155" i="1"/>
  <c r="H155" i="1"/>
  <c r="G156" i="1"/>
  <c r="H156" i="1"/>
  <c r="G157" i="1"/>
  <c r="H157" i="1"/>
  <c r="G158" i="1"/>
  <c r="H158" i="1"/>
  <c r="G159" i="1"/>
  <c r="H159" i="1"/>
  <c r="G160" i="1"/>
  <c r="H160" i="1"/>
  <c r="G161" i="1"/>
  <c r="H161" i="1"/>
  <c r="G162" i="1"/>
  <c r="H162" i="1"/>
  <c r="G163" i="1"/>
  <c r="H163" i="1"/>
  <c r="G164" i="1"/>
  <c r="H164" i="1"/>
  <c r="G165" i="1"/>
  <c r="H165" i="1"/>
  <c r="G166" i="1"/>
  <c r="H166" i="1"/>
  <c r="G167" i="1"/>
  <c r="H167" i="1"/>
  <c r="G168" i="1"/>
  <c r="H168" i="1"/>
  <c r="G169" i="1"/>
  <c r="H169" i="1"/>
  <c r="G170" i="1"/>
  <c r="H170" i="1"/>
  <c r="G171" i="1"/>
  <c r="H171" i="1"/>
  <c r="G172" i="1"/>
  <c r="H172" i="1"/>
  <c r="G173" i="1"/>
  <c r="H173" i="1"/>
  <c r="G174" i="1"/>
  <c r="H174" i="1"/>
  <c r="G175" i="1"/>
  <c r="H175" i="1"/>
  <c r="G176" i="1"/>
  <c r="H176" i="1"/>
  <c r="G177" i="1"/>
  <c r="H177" i="1"/>
  <c r="G178" i="1"/>
  <c r="H178" i="1"/>
  <c r="G179" i="1"/>
  <c r="H179" i="1"/>
  <c r="G180" i="1"/>
  <c r="H180" i="1"/>
  <c r="G181" i="1"/>
  <c r="H181" i="1"/>
  <c r="G182" i="1"/>
  <c r="H182" i="1"/>
  <c r="G183" i="1"/>
  <c r="H183" i="1"/>
  <c r="G184" i="1"/>
  <c r="H184" i="1"/>
  <c r="G185" i="1"/>
  <c r="H185" i="1"/>
  <c r="G186" i="1"/>
  <c r="H186" i="1"/>
  <c r="G187" i="1"/>
  <c r="H187" i="1"/>
  <c r="G188" i="1"/>
  <c r="H188" i="1"/>
  <c r="G189" i="1"/>
  <c r="H189" i="1"/>
  <c r="H2" i="1"/>
  <c r="G2" i="1"/>
</calcChain>
</file>

<file path=xl/sharedStrings.xml><?xml version="1.0" encoding="utf-8"?>
<sst xmlns="http://schemas.openxmlformats.org/spreadsheetml/2006/main" count="962" uniqueCount="510">
  <si>
    <t>1</t>
  </si>
  <si>
    <t>13/09/2021</t>
  </si>
  <si>
    <t>21:51:32</t>
  </si>
  <si>
    <t>2</t>
  </si>
  <si>
    <t>21:29:02</t>
  </si>
  <si>
    <t>3</t>
  </si>
  <si>
    <t>20:53:41</t>
  </si>
  <si>
    <t>4</t>
  </si>
  <si>
    <t>20:48:28</t>
  </si>
  <si>
    <t>17:40:57</t>
  </si>
  <si>
    <t>37</t>
  </si>
  <si>
    <t>38</t>
  </si>
  <si>
    <t>17:32:50</t>
  </si>
  <si>
    <t>39</t>
  </si>
  <si>
    <t>16:16:31</t>
  </si>
  <si>
    <t>64</t>
  </si>
  <si>
    <t>65</t>
  </si>
  <si>
    <t>16:14:31</t>
  </si>
  <si>
    <t>66</t>
  </si>
  <si>
    <t>16:13:44</t>
  </si>
  <si>
    <t>67</t>
  </si>
  <si>
    <t>16:13:18</t>
  </si>
  <si>
    <t>68</t>
  </si>
  <si>
    <t>69</t>
  </si>
  <si>
    <t>16:12:30</t>
  </si>
  <si>
    <t>70</t>
  </si>
  <si>
    <t>16:04:34</t>
  </si>
  <si>
    <t>71</t>
  </si>
  <si>
    <t>16:00:57</t>
  </si>
  <si>
    <t>72</t>
  </si>
  <si>
    <t>73</t>
  </si>
  <si>
    <t>15:59:11</t>
  </si>
  <si>
    <t>74</t>
  </si>
  <si>
    <t>15:48:44</t>
  </si>
  <si>
    <t>75</t>
  </si>
  <si>
    <t>15:47:53</t>
  </si>
  <si>
    <t>76</t>
  </si>
  <si>
    <t>77</t>
  </si>
  <si>
    <t>15:36:20</t>
  </si>
  <si>
    <t>78</t>
  </si>
  <si>
    <t>79</t>
  </si>
  <si>
    <t>80</t>
  </si>
  <si>
    <t>15:24:45</t>
  </si>
  <si>
    <t>81</t>
  </si>
  <si>
    <t>82</t>
  </si>
  <si>
    <t>83</t>
  </si>
  <si>
    <t>15:21:09</t>
  </si>
  <si>
    <t>84</t>
  </si>
  <si>
    <t>85</t>
  </si>
  <si>
    <t>15:16:58</t>
  </si>
  <si>
    <t>86</t>
  </si>
  <si>
    <t>15:12:03</t>
  </si>
  <si>
    <t>87</t>
  </si>
  <si>
    <t>88</t>
  </si>
  <si>
    <t>89</t>
  </si>
  <si>
    <t>15:06:03</t>
  </si>
  <si>
    <t>90</t>
  </si>
  <si>
    <t>91</t>
  </si>
  <si>
    <t>92</t>
  </si>
  <si>
    <t>14:56:31</t>
  </si>
  <si>
    <t>93</t>
  </si>
  <si>
    <t>94</t>
  </si>
  <si>
    <t>95</t>
  </si>
  <si>
    <t>96</t>
  </si>
  <si>
    <t>14:40:52</t>
  </si>
  <si>
    <t>97</t>
  </si>
  <si>
    <t>98</t>
  </si>
  <si>
    <t>99</t>
  </si>
  <si>
    <t>14:39:01</t>
  </si>
  <si>
    <t>100</t>
  </si>
  <si>
    <t>101</t>
  </si>
  <si>
    <t>102</t>
  </si>
  <si>
    <t>14:38:15</t>
  </si>
  <si>
    <t>103</t>
  </si>
  <si>
    <t>14:37:16</t>
  </si>
  <si>
    <t>104</t>
  </si>
  <si>
    <t>105</t>
  </si>
  <si>
    <t>106</t>
  </si>
  <si>
    <t>14:26:32</t>
  </si>
  <si>
    <t>107</t>
  </si>
  <si>
    <t>108</t>
  </si>
  <si>
    <t>14:24:20</t>
  </si>
  <si>
    <t>109</t>
  </si>
  <si>
    <t>110</t>
  </si>
  <si>
    <t>111</t>
  </si>
  <si>
    <t>14:21:43</t>
  </si>
  <si>
    <t>112</t>
  </si>
  <si>
    <t>113</t>
  </si>
  <si>
    <t>114</t>
  </si>
  <si>
    <t>14:17:46</t>
  </si>
  <si>
    <t>115</t>
  </si>
  <si>
    <t>116</t>
  </si>
  <si>
    <t>117</t>
  </si>
  <si>
    <t>14:16:33</t>
  </si>
  <si>
    <t>118</t>
  </si>
  <si>
    <t>119</t>
  </si>
  <si>
    <t>120</t>
  </si>
  <si>
    <t>14:13:04</t>
  </si>
  <si>
    <t>121</t>
  </si>
  <si>
    <t>122</t>
  </si>
  <si>
    <t>123</t>
  </si>
  <si>
    <t>14:07:50</t>
  </si>
  <si>
    <t>124</t>
  </si>
  <si>
    <t>14:07:28</t>
  </si>
  <si>
    <t>125</t>
  </si>
  <si>
    <t>14:05:07</t>
  </si>
  <si>
    <t>126</t>
  </si>
  <si>
    <t>14:04:55</t>
  </si>
  <si>
    <t>127</t>
  </si>
  <si>
    <t>128</t>
  </si>
  <si>
    <t>129</t>
  </si>
  <si>
    <t>14:03:42</t>
  </si>
  <si>
    <t>130</t>
  </si>
  <si>
    <t>14:03:27</t>
  </si>
  <si>
    <t>131</t>
  </si>
  <si>
    <t>132</t>
  </si>
  <si>
    <t>14:01:17</t>
  </si>
  <si>
    <t>133</t>
  </si>
  <si>
    <t>134</t>
  </si>
  <si>
    <t>135</t>
  </si>
  <si>
    <t>13:58:13</t>
  </si>
  <si>
    <t>136</t>
  </si>
  <si>
    <t>137</t>
  </si>
  <si>
    <t>13:47:01</t>
  </si>
  <si>
    <t>138</t>
  </si>
  <si>
    <t>139</t>
  </si>
  <si>
    <t>140</t>
  </si>
  <si>
    <t>13:44:55</t>
  </si>
  <si>
    <t>141</t>
  </si>
  <si>
    <t>13:42:49</t>
  </si>
  <si>
    <t>142</t>
  </si>
  <si>
    <t>143</t>
  </si>
  <si>
    <t>13:40:19</t>
  </si>
  <si>
    <t>144</t>
  </si>
  <si>
    <t>13:36:57</t>
  </si>
  <si>
    <t>145</t>
  </si>
  <si>
    <t>146</t>
  </si>
  <si>
    <t>147</t>
  </si>
  <si>
    <t>13:35:39</t>
  </si>
  <si>
    <t>148</t>
  </si>
  <si>
    <t>13:28:18</t>
  </si>
  <si>
    <t>149</t>
  </si>
  <si>
    <t>13:18:12</t>
  </si>
  <si>
    <t>150</t>
  </si>
  <si>
    <t>13:13:32</t>
  </si>
  <si>
    <t>151</t>
  </si>
  <si>
    <t>152</t>
  </si>
  <si>
    <t>153</t>
  </si>
  <si>
    <t>13:07:44</t>
  </si>
  <si>
    <t>154</t>
  </si>
  <si>
    <t>155</t>
  </si>
  <si>
    <t>156</t>
  </si>
  <si>
    <t>13:04:01</t>
  </si>
  <si>
    <t>157</t>
  </si>
  <si>
    <t>13:02:35</t>
  </si>
  <si>
    <t>158</t>
  </si>
  <si>
    <t>13:00:30</t>
  </si>
  <si>
    <t>159</t>
  </si>
  <si>
    <t>12:59:21</t>
  </si>
  <si>
    <t>160</t>
  </si>
  <si>
    <t>161</t>
  </si>
  <si>
    <t>12:55:41</t>
  </si>
  <si>
    <t>162</t>
  </si>
  <si>
    <t>163</t>
  </si>
  <si>
    <t>12:51:27</t>
  </si>
  <si>
    <t>164</t>
  </si>
  <si>
    <t>165</t>
  </si>
  <si>
    <t>166</t>
  </si>
  <si>
    <t>12:49:52</t>
  </si>
  <si>
    <t>167</t>
  </si>
  <si>
    <t>12:45:53</t>
  </si>
  <si>
    <t>168</t>
  </si>
  <si>
    <t>169</t>
  </si>
  <si>
    <t>170</t>
  </si>
  <si>
    <t>12:36:46</t>
  </si>
  <si>
    <t>171</t>
  </si>
  <si>
    <t>12:35:29</t>
  </si>
  <si>
    <t>172</t>
  </si>
  <si>
    <t>173</t>
  </si>
  <si>
    <t>174</t>
  </si>
  <si>
    <t>12:29:41</t>
  </si>
  <si>
    <t>175</t>
  </si>
  <si>
    <t>12:29:25</t>
  </si>
  <si>
    <t>176</t>
  </si>
  <si>
    <t>177</t>
  </si>
  <si>
    <t>12:18:15</t>
  </si>
  <si>
    <t>178</t>
  </si>
  <si>
    <t>179</t>
  </si>
  <si>
    <t>12:17:54</t>
  </si>
  <si>
    <t>180</t>
  </si>
  <si>
    <t>12:15:32</t>
  </si>
  <si>
    <t>181</t>
  </si>
  <si>
    <t>12:02:41</t>
  </si>
  <si>
    <t>182</t>
  </si>
  <si>
    <t>183</t>
  </si>
  <si>
    <t>11:55:23</t>
  </si>
  <si>
    <t>184</t>
  </si>
  <si>
    <t>11:49:47</t>
  </si>
  <si>
    <t>185</t>
  </si>
  <si>
    <t>11:42:41</t>
  </si>
  <si>
    <t>186</t>
  </si>
  <si>
    <t>187</t>
  </si>
  <si>
    <t>188</t>
  </si>
  <si>
    <t>11:42:17</t>
  </si>
  <si>
    <t>189</t>
  </si>
  <si>
    <t>11:40:24</t>
  </si>
  <si>
    <t>190</t>
  </si>
  <si>
    <t>11:31:13</t>
  </si>
  <si>
    <t>191</t>
  </si>
  <si>
    <t>11:26:45</t>
  </si>
  <si>
    <t>192</t>
  </si>
  <si>
    <t>193</t>
  </si>
  <si>
    <t>11:18:04</t>
  </si>
  <si>
    <t>194</t>
  </si>
  <si>
    <t>195</t>
  </si>
  <si>
    <t>196</t>
  </si>
  <si>
    <t>11:15:31</t>
  </si>
  <si>
    <t>197</t>
  </si>
  <si>
    <t>11:12:05</t>
  </si>
  <si>
    <t>198</t>
  </si>
  <si>
    <t>199</t>
  </si>
  <si>
    <t>200</t>
  </si>
  <si>
    <t>11:11:15</t>
  </si>
  <si>
    <t>201</t>
  </si>
  <si>
    <t>11:08:09</t>
  </si>
  <si>
    <t>202</t>
  </si>
  <si>
    <t>203</t>
  </si>
  <si>
    <t>11:04:45</t>
  </si>
  <si>
    <t>204</t>
  </si>
  <si>
    <t>10:52:55</t>
  </si>
  <si>
    <t>205</t>
  </si>
  <si>
    <t>206</t>
  </si>
  <si>
    <t>207</t>
  </si>
  <si>
    <t>10:50:46</t>
  </si>
  <si>
    <t>208</t>
  </si>
  <si>
    <t>209</t>
  </si>
  <si>
    <t>210</t>
  </si>
  <si>
    <t>10:48:20</t>
  </si>
  <si>
    <t>211</t>
  </si>
  <si>
    <t>212</t>
  </si>
  <si>
    <t>213</t>
  </si>
  <si>
    <t>10:30:58</t>
  </si>
  <si>
    <t>214</t>
  </si>
  <si>
    <t>215</t>
  </si>
  <si>
    <t>216</t>
  </si>
  <si>
    <t>10:18:24</t>
  </si>
  <si>
    <t>217</t>
  </si>
  <si>
    <t>10:17:54</t>
  </si>
  <si>
    <t>218</t>
  </si>
  <si>
    <t>10:14:08</t>
  </si>
  <si>
    <t>219</t>
  </si>
  <si>
    <t>10:12:29</t>
  </si>
  <si>
    <t>220</t>
  </si>
  <si>
    <t>10:09:21</t>
  </si>
  <si>
    <t>221</t>
  </si>
  <si>
    <t>222</t>
  </si>
  <si>
    <t>09:54:57</t>
  </si>
  <si>
    <t>223</t>
  </si>
  <si>
    <t>09:50:08</t>
  </si>
  <si>
    <t>224</t>
  </si>
  <si>
    <t>225</t>
  </si>
  <si>
    <t>226</t>
  </si>
  <si>
    <t>09:50:01</t>
  </si>
  <si>
    <t>227</t>
  </si>
  <si>
    <t>09:48:19</t>
  </si>
  <si>
    <t>228</t>
  </si>
  <si>
    <t>229</t>
  </si>
  <si>
    <t>230</t>
  </si>
  <si>
    <t>09:45:32</t>
  </si>
  <si>
    <t>231</t>
  </si>
  <si>
    <t>09:44:36</t>
  </si>
  <si>
    <t>232</t>
  </si>
  <si>
    <t>09:34:20</t>
  </si>
  <si>
    <t>233</t>
  </si>
  <si>
    <t>234</t>
  </si>
  <si>
    <t>235</t>
  </si>
  <si>
    <t>09:31:10</t>
  </si>
  <si>
    <t>236</t>
  </si>
  <si>
    <t>09:28:29</t>
  </si>
  <si>
    <t>237</t>
  </si>
  <si>
    <t>09:21:34</t>
  </si>
  <si>
    <t>238</t>
  </si>
  <si>
    <t>239</t>
  </si>
  <si>
    <t>240</t>
  </si>
  <si>
    <t>09:19:27</t>
  </si>
  <si>
    <t>241</t>
  </si>
  <si>
    <t>242</t>
  </si>
  <si>
    <t>243</t>
  </si>
  <si>
    <t>09:15:23</t>
  </si>
  <si>
    <t>244</t>
  </si>
  <si>
    <t>09:12:32</t>
  </si>
  <si>
    <t>الوقت</t>
  </si>
  <si>
    <t>التاريخ</t>
  </si>
  <si>
    <t>المبلغ</t>
  </si>
  <si>
    <t>م</t>
  </si>
  <si>
    <t>الفرع</t>
  </si>
  <si>
    <t>الموظف</t>
  </si>
  <si>
    <t>فرع1</t>
  </si>
  <si>
    <t>فرع2</t>
  </si>
  <si>
    <t>فرع3</t>
  </si>
  <si>
    <t>فرع4</t>
  </si>
  <si>
    <t>فرع5</t>
  </si>
  <si>
    <t>فرع6</t>
  </si>
  <si>
    <t>فرع7</t>
  </si>
  <si>
    <t>فرع8</t>
  </si>
  <si>
    <t>فرع9</t>
  </si>
  <si>
    <t>فرع10</t>
  </si>
  <si>
    <t>14/09/2021</t>
  </si>
  <si>
    <t>01/09/2021</t>
  </si>
  <si>
    <t>07/09/2021</t>
  </si>
  <si>
    <t>04/09/2021</t>
  </si>
  <si>
    <t>05/09/2021</t>
  </si>
  <si>
    <t>فرع11</t>
  </si>
  <si>
    <t>فرع12</t>
  </si>
  <si>
    <t>فرع13</t>
  </si>
  <si>
    <t>فرع14</t>
  </si>
  <si>
    <t>فرع15</t>
  </si>
  <si>
    <t>حتى الساعة</t>
  </si>
  <si>
    <t>عدد العمليات</t>
  </si>
  <si>
    <t>موظف1</t>
  </si>
  <si>
    <t>موظف2</t>
  </si>
  <si>
    <t>موظف3</t>
  </si>
  <si>
    <t>موظف4</t>
  </si>
  <si>
    <t>موظف37</t>
  </si>
  <si>
    <t>موظف38</t>
  </si>
  <si>
    <t>موظف39</t>
  </si>
  <si>
    <t>موظف64</t>
  </si>
  <si>
    <t>موظف65</t>
  </si>
  <si>
    <t>موظف66</t>
  </si>
  <si>
    <t>موظف67</t>
  </si>
  <si>
    <t>موظف68</t>
  </si>
  <si>
    <t>موظف69</t>
  </si>
  <si>
    <t>موظف70</t>
  </si>
  <si>
    <t>موظف71</t>
  </si>
  <si>
    <t>موظف72</t>
  </si>
  <si>
    <t>موظف73</t>
  </si>
  <si>
    <t>موظف74</t>
  </si>
  <si>
    <t>موظف75</t>
  </si>
  <si>
    <t>موظف76</t>
  </si>
  <si>
    <t>موظف77</t>
  </si>
  <si>
    <t>موظف78</t>
  </si>
  <si>
    <t>موظف79</t>
  </si>
  <si>
    <t>موظف80</t>
  </si>
  <si>
    <t>موظف81</t>
  </si>
  <si>
    <t>موظف82</t>
  </si>
  <si>
    <t>موظف83</t>
  </si>
  <si>
    <t>موظف84</t>
  </si>
  <si>
    <t>موظف85</t>
  </si>
  <si>
    <t>موظف86</t>
  </si>
  <si>
    <t>موظف87</t>
  </si>
  <si>
    <t>موظف88</t>
  </si>
  <si>
    <t>موظف89</t>
  </si>
  <si>
    <t>موظف90</t>
  </si>
  <si>
    <t>موظف5</t>
  </si>
  <si>
    <t>موظف6</t>
  </si>
  <si>
    <t>موظف7</t>
  </si>
  <si>
    <t>موظف8</t>
  </si>
  <si>
    <t>موظف9</t>
  </si>
  <si>
    <t>موظف10</t>
  </si>
  <si>
    <t>موظف11</t>
  </si>
  <si>
    <t>موظف12</t>
  </si>
  <si>
    <t>موظف13</t>
  </si>
  <si>
    <t>موظف14</t>
  </si>
  <si>
    <t>موظف15</t>
  </si>
  <si>
    <t>موظف16</t>
  </si>
  <si>
    <t>موظف17</t>
  </si>
  <si>
    <t>موظف18</t>
  </si>
  <si>
    <t>موظف19</t>
  </si>
  <si>
    <t>موظف20</t>
  </si>
  <si>
    <t>موظف21</t>
  </si>
  <si>
    <t>موظف22</t>
  </si>
  <si>
    <t>موظف23</t>
  </si>
  <si>
    <t>موظف24</t>
  </si>
  <si>
    <t>موظف25</t>
  </si>
  <si>
    <t>موظف26</t>
  </si>
  <si>
    <t>موظف27</t>
  </si>
  <si>
    <t>موظف28</t>
  </si>
  <si>
    <t>موظف29</t>
  </si>
  <si>
    <t>موظف30</t>
  </si>
  <si>
    <t>موظف31</t>
  </si>
  <si>
    <t>موظف32</t>
  </si>
  <si>
    <t>موظف33</t>
  </si>
  <si>
    <t>موظف34</t>
  </si>
  <si>
    <t>موظف35</t>
  </si>
  <si>
    <t>موظف36</t>
  </si>
  <si>
    <t>موظف40</t>
  </si>
  <si>
    <t>موظف41</t>
  </si>
  <si>
    <t>موظف42</t>
  </si>
  <si>
    <t>موظف43</t>
  </si>
  <si>
    <t>موظف44</t>
  </si>
  <si>
    <t>موظف45</t>
  </si>
  <si>
    <t>موظف46</t>
  </si>
  <si>
    <t>موظف47</t>
  </si>
  <si>
    <t>موظف48</t>
  </si>
  <si>
    <t>موظف49</t>
  </si>
  <si>
    <t>موظف50</t>
  </si>
  <si>
    <t>موظف51</t>
  </si>
  <si>
    <t>موظف52</t>
  </si>
  <si>
    <t>موظف53</t>
  </si>
  <si>
    <t>موظف54</t>
  </si>
  <si>
    <t>موظف55</t>
  </si>
  <si>
    <t>موظف56</t>
  </si>
  <si>
    <t>موظف57</t>
  </si>
  <si>
    <t>موظف58</t>
  </si>
  <si>
    <t>موظف59</t>
  </si>
  <si>
    <t>موظف60</t>
  </si>
  <si>
    <t>موظف61</t>
  </si>
  <si>
    <t>موظف62</t>
  </si>
  <si>
    <t>موظف63</t>
  </si>
  <si>
    <t>موظف91</t>
  </si>
  <si>
    <t>موظف92</t>
  </si>
  <si>
    <t>موظف93</t>
  </si>
  <si>
    <t>موظف94</t>
  </si>
  <si>
    <t>موظف95</t>
  </si>
  <si>
    <t>موظف96</t>
  </si>
  <si>
    <t>موظف97</t>
  </si>
  <si>
    <t>موظف98</t>
  </si>
  <si>
    <t>موظف99</t>
  </si>
  <si>
    <t>موظف100</t>
  </si>
  <si>
    <t>موظف101</t>
  </si>
  <si>
    <t>موظف102</t>
  </si>
  <si>
    <t>موظف103</t>
  </si>
  <si>
    <t>موظف104</t>
  </si>
  <si>
    <t>موظف105</t>
  </si>
  <si>
    <t>موظف106</t>
  </si>
  <si>
    <t>موظف107</t>
  </si>
  <si>
    <t>موظف108</t>
  </si>
  <si>
    <t>موظف109</t>
  </si>
  <si>
    <t>موظف110</t>
  </si>
  <si>
    <t>موظف111</t>
  </si>
  <si>
    <t>موظف112</t>
  </si>
  <si>
    <t>موظف113</t>
  </si>
  <si>
    <t>موظف114</t>
  </si>
  <si>
    <t>موظف115</t>
  </si>
  <si>
    <t>موظف116</t>
  </si>
  <si>
    <t>موظف117</t>
  </si>
  <si>
    <t>موظف118</t>
  </si>
  <si>
    <t>موظف119</t>
  </si>
  <si>
    <t>موظف120</t>
  </si>
  <si>
    <t>موظف121</t>
  </si>
  <si>
    <t>موظف122</t>
  </si>
  <si>
    <t>موظف123</t>
  </si>
  <si>
    <t>موظف124</t>
  </si>
  <si>
    <t>موظف125</t>
  </si>
  <si>
    <t>موظف126</t>
  </si>
  <si>
    <t>موظف127</t>
  </si>
  <si>
    <t>موظف128</t>
  </si>
  <si>
    <t>موظف129</t>
  </si>
  <si>
    <t>موظف130</t>
  </si>
  <si>
    <t>موظف131</t>
  </si>
  <si>
    <t>موظف132</t>
  </si>
  <si>
    <t>موظف133</t>
  </si>
  <si>
    <t>موظف134</t>
  </si>
  <si>
    <t>موظف135</t>
  </si>
  <si>
    <t>موظف136</t>
  </si>
  <si>
    <t>موظف137</t>
  </si>
  <si>
    <t>موظف138</t>
  </si>
  <si>
    <t>موظف139</t>
  </si>
  <si>
    <t>موظف140</t>
  </si>
  <si>
    <t>موظف141</t>
  </si>
  <si>
    <t>موظف142</t>
  </si>
  <si>
    <t>موظف143</t>
  </si>
  <si>
    <t>موظف144</t>
  </si>
  <si>
    <t>موظف145</t>
  </si>
  <si>
    <t>موظف146</t>
  </si>
  <si>
    <t>موظف147</t>
  </si>
  <si>
    <t>موظف148</t>
  </si>
  <si>
    <t>موظف149</t>
  </si>
  <si>
    <t>موظف150</t>
  </si>
  <si>
    <t>موظف151</t>
  </si>
  <si>
    <t>موظف152</t>
  </si>
  <si>
    <t>موظف153</t>
  </si>
  <si>
    <t>موظف154</t>
  </si>
  <si>
    <t>موظف155</t>
  </si>
  <si>
    <t>موظف156</t>
  </si>
  <si>
    <t>موظف157</t>
  </si>
  <si>
    <t>موظف158</t>
  </si>
  <si>
    <t>موظف159</t>
  </si>
  <si>
    <t>موظف160</t>
  </si>
  <si>
    <t>موظف161</t>
  </si>
  <si>
    <t>موظف162</t>
  </si>
  <si>
    <t>موظف163</t>
  </si>
  <si>
    <t>موظف164</t>
  </si>
  <si>
    <t>موظف165</t>
  </si>
  <si>
    <t>موظف166</t>
  </si>
  <si>
    <t>موظف167</t>
  </si>
  <si>
    <t>موظف168</t>
  </si>
  <si>
    <t>موظف169</t>
  </si>
  <si>
    <t>موظف170</t>
  </si>
  <si>
    <t>موظف171</t>
  </si>
  <si>
    <t>موظف172</t>
  </si>
  <si>
    <t>موظف173</t>
  </si>
  <si>
    <t>موظف174</t>
  </si>
  <si>
    <t>موظف175</t>
  </si>
  <si>
    <t>موظف176</t>
  </si>
  <si>
    <t>موظف177</t>
  </si>
  <si>
    <t>موظف178</t>
  </si>
  <si>
    <t>موظف179</t>
  </si>
  <si>
    <t>موظف180</t>
  </si>
  <si>
    <t>موظف181</t>
  </si>
  <si>
    <t>موظف182</t>
  </si>
  <si>
    <t>موظف183</t>
  </si>
  <si>
    <t>موظف184</t>
  </si>
  <si>
    <t>موظف185</t>
  </si>
  <si>
    <t>موظف186</t>
  </si>
  <si>
    <t>موظف187</t>
  </si>
  <si>
    <t>موظف188</t>
  </si>
  <si>
    <t>الشهر كاملا</t>
  </si>
  <si>
    <t>كل الفروع</t>
  </si>
  <si>
    <t>كل الموظفين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</si>
</sst>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[$-1000000]h:mm:ss;@"/>
    <numFmt numFmtId="167" formatCode="[$-1010000]yyyy/mm/dd;@"/>
  </numFmts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charset val="178"/>
      <scheme val="minor"/>
    </font>
    <font>
      <b/>
      <sz val="12"/>
      <name val="Calibri"/>
      <family val="2"/>
      <charset val="178"/>
    </font>
    <font>
      <b/>
      <sz val="14"/>
      <name val="Calibri"/>
      <family val="2"/>
      <charset val="178"/>
    </font>
    <font>
      <b/>
      <sz val="14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89"/>
  <sheetViews>
    <sheetView tabSelected="1" topLeftCell="B1" workbookViewId="0">
      <selection activeCell="G2" sqref="G2"/>
    </sheetView>
  </sheetViews>
  <sheetFormatPr defaultRowHeight="15" x14ac:dyDescent="0.2"/>
  <cols>
    <col min="1" max="2" width="9" style="2"/>
    <col min="3" max="3" width="14.875" style="2" customWidth="1"/>
    <col min="4" max="4" width="11.25" style="2" bestFit="1" customWidth="1"/>
    <col min="5" max="5" width="9.875" style="2" bestFit="1" customWidth="1"/>
    <col min="6" max="6" width="9" style="2"/>
    <col min="7" max="7" width="9.875" style="2" bestFit="1" customWidth="1"/>
    <col min="8" max="8" width="9" style="2"/>
    <col min="9" max="9" width="13.5" style="2" bestFit="1" customWidth="1"/>
    <col min="10" max="10" width="12.375" style="2" customWidth="1"/>
    <col min="11" max="11" width="12.5" style="2" customWidth="1"/>
    <col min="12" max="12" width="9" style="2"/>
    <col min="13" max="13" width="10.5" style="2" bestFit="1" customWidth="1"/>
    <col min="14" max="14" width="12.125" style="2" bestFit="1" customWidth="1"/>
    <col min="15" max="15" width="12.25" style="2" customWidth="1"/>
  </cols>
  <sheetData>
    <row r="1" spans="1:15" ht="26.25" customHeight="1" x14ac:dyDescent="0.2">
      <c r="A1" s="1" t="s">
        <v>294</v>
      </c>
      <c r="B1" s="1" t="s">
        <v>293</v>
      </c>
      <c r="C1" s="1" t="s">
        <v>296</v>
      </c>
      <c r="D1" s="1" t="s">
        <v>295</v>
      </c>
      <c r="E1" s="1" t="s">
        <v>292</v>
      </c>
      <c r="F1" s="1" t="s">
        <v>291</v>
      </c>
      <c r="G1" s="1" t="s">
        <v>292</v>
      </c>
      <c r="H1" s="1" t="s">
        <v>291</v>
      </c>
      <c r="I1" s="3" t="s">
        <v>292</v>
      </c>
      <c r="J1" s="3" t="s">
        <v>295</v>
      </c>
      <c r="K1" s="3" t="s">
        <v>296</v>
      </c>
      <c r="M1" s="3" t="s">
        <v>507</v>
      </c>
      <c r="N1" s="3" t="s">
        <v>508</v>
      </c>
      <c r="O1" s="3" t="s">
        <v>509</v>
      </c>
    </row>
    <row r="2" spans="1:15" ht="18" x14ac:dyDescent="0.2">
      <c r="A2" s="4" t="s">
        <v>0</v>
      </c>
      <c r="B2" s="5">
        <v>100</v>
      </c>
      <c r="C2" s="4" t="s">
        <v>319</v>
      </c>
      <c r="D2" s="4" t="s">
        <v>297</v>
      </c>
      <c r="E2" s="4" t="s">
        <v>1</v>
      </c>
      <c r="F2" s="4" t="s">
        <v>2</v>
      </c>
      <c r="G2" s="12">
        <f>VALUE(E2)</f>
        <v>44452</v>
      </c>
      <c r="H2" s="13">
        <f>VALUE(F2)</f>
        <v>0.91078703703703701</v>
      </c>
      <c r="I2" s="11">
        <v>44452</v>
      </c>
      <c r="J2" s="6" t="s">
        <v>297</v>
      </c>
      <c r="K2" s="6" t="s">
        <v>319</v>
      </c>
      <c r="M2" s="7">
        <v>44440</v>
      </c>
      <c r="N2" s="6"/>
      <c r="O2" s="6"/>
    </row>
    <row r="3" spans="1:15" x14ac:dyDescent="0.2">
      <c r="A3" s="4" t="s">
        <v>3</v>
      </c>
      <c r="B3" s="5">
        <v>200</v>
      </c>
      <c r="C3" s="4" t="s">
        <v>320</v>
      </c>
      <c r="D3" s="4" t="s">
        <v>298</v>
      </c>
      <c r="E3" s="4" t="s">
        <v>307</v>
      </c>
      <c r="F3" s="4" t="s">
        <v>4</v>
      </c>
      <c r="G3" s="12">
        <f t="shared" ref="G3:G66" si="0">VALUE(E3)</f>
        <v>44453</v>
      </c>
      <c r="H3" s="13">
        <f t="shared" ref="H3:H66" si="1">VALUE(F3)</f>
        <v>0.89516203703703701</v>
      </c>
      <c r="I3" s="8"/>
      <c r="N3" s="2">
        <f>SUM(N5:N36)</f>
        <v>188</v>
      </c>
      <c r="O3" s="2">
        <f>SUM(O5:O36)</f>
        <v>171200</v>
      </c>
    </row>
    <row r="4" spans="1:15" ht="18.75" x14ac:dyDescent="0.2">
      <c r="A4" s="4" t="s">
        <v>5</v>
      </c>
      <c r="B4" s="5">
        <v>300</v>
      </c>
      <c r="C4" s="4" t="s">
        <v>321</v>
      </c>
      <c r="D4" s="4" t="s">
        <v>299</v>
      </c>
      <c r="E4" s="4" t="s">
        <v>1</v>
      </c>
      <c r="F4" s="4" t="s">
        <v>6</v>
      </c>
      <c r="G4" s="12">
        <f t="shared" si="0"/>
        <v>44452</v>
      </c>
      <c r="H4" s="13">
        <f t="shared" si="1"/>
        <v>0.87061342592592583</v>
      </c>
      <c r="I4" s="3" t="s">
        <v>317</v>
      </c>
      <c r="J4" s="3" t="s">
        <v>318</v>
      </c>
      <c r="K4" s="3" t="s">
        <v>293</v>
      </c>
      <c r="M4" s="3" t="s">
        <v>317</v>
      </c>
      <c r="N4" s="3" t="s">
        <v>318</v>
      </c>
      <c r="O4" s="3" t="s">
        <v>293</v>
      </c>
    </row>
    <row r="5" spans="1:15" x14ac:dyDescent="0.2">
      <c r="A5" s="4" t="s">
        <v>7</v>
      </c>
      <c r="B5" s="5">
        <v>400</v>
      </c>
      <c r="C5" s="4" t="s">
        <v>322</v>
      </c>
      <c r="D5" s="4" t="s">
        <v>300</v>
      </c>
      <c r="E5" s="4" t="s">
        <v>1</v>
      </c>
      <c r="F5" s="4" t="s">
        <v>8</v>
      </c>
      <c r="G5" s="12">
        <f t="shared" si="0"/>
        <v>44452</v>
      </c>
      <c r="H5" s="13">
        <f t="shared" si="1"/>
        <v>0.86699074074074067</v>
      </c>
      <c r="I5" s="10">
        <v>0.33333333333333331</v>
      </c>
      <c r="J5" s="9">
        <f>COUNTIFS(C:C,$K$2,D:D,$J$2,G:G,$I$2,H:H,"&gt;"&amp;IF(ROW()=5,VALUE("8:00"),$I4),H:H,"&lt;="&amp;$I5)</f>
        <v>0</v>
      </c>
      <c r="K5" s="9">
        <f>SUMIFS(B:B,C:C,$K$2,D:D,$J$2,G:G,$I$2,H:H,"&gt;"&amp;IF(ROW()=5,VALUE("8:00"),$I4),H:H,"&lt;="&amp;$I5)</f>
        <v>0</v>
      </c>
      <c r="M5" s="10">
        <v>0.33333333333333331</v>
      </c>
      <c r="N5" s="9">
        <f>COUNTIFS(G:G,"&gt;="&amp;$M$2,G:G,"&lt;="&amp;EOMONTH($M$2,0),H:H,"&gt;"&amp;IF(ROW()=5,VALUE("8:00"),$I4),H:H,"&lt;="&amp;$I5)</f>
        <v>0</v>
      </c>
      <c r="O5" s="9">
        <f>SUMIFS(B:B,G:G,"&gt;="&amp;$M$2,G:G,"&lt;="&amp;EOMONTH($M$2,0),H:H,"&gt;"&amp;IF(ROW()=5,VALUE("8:00"),$I4),H:H,"&lt;="&amp;$I5)</f>
        <v>0</v>
      </c>
    </row>
    <row r="6" spans="1:15" x14ac:dyDescent="0.2">
      <c r="A6" s="4" t="s">
        <v>10</v>
      </c>
      <c r="B6" s="5">
        <v>10</v>
      </c>
      <c r="C6" s="4" t="s">
        <v>353</v>
      </c>
      <c r="D6" s="4" t="s">
        <v>301</v>
      </c>
      <c r="E6" s="4" t="s">
        <v>1</v>
      </c>
      <c r="F6" s="4" t="s">
        <v>9</v>
      </c>
      <c r="G6" s="12">
        <f t="shared" si="0"/>
        <v>44452</v>
      </c>
      <c r="H6" s="13">
        <f t="shared" si="1"/>
        <v>0.73677083333333337</v>
      </c>
      <c r="I6" s="10">
        <v>0.35416666666666669</v>
      </c>
      <c r="J6" s="9">
        <f t="shared" ref="J6:J36" si="2">COUNTIFS(C:C,$K$2,D:D,$J$2,G:G,$I$2,H:H,"&gt;"&amp;IF(ROW()=5,VALUE("8:00"),$I5),H:H,"&lt;="&amp;$I6)</f>
        <v>0</v>
      </c>
      <c r="K6" s="9">
        <f t="shared" ref="K6:K36" si="3">SUMIFS(B:B,C:C,$K$2,D:D,$J$2,G:G,$I$2,H:H,"&gt;"&amp;IF(ROW()=5,VALUE("8:00"),$I5),H:H,"&lt;="&amp;$I6)</f>
        <v>0</v>
      </c>
      <c r="M6" s="10">
        <v>0.35416666666666669</v>
      </c>
      <c r="N6" s="9">
        <f t="shared" ref="N6:N36" si="4">COUNTIFS(G:G,"&gt;="&amp;$M$2,G:G,"&lt;="&amp;EOMONTH($M$2,0),H:H,"&gt;"&amp;IF(ROW()=5,VALUE("8:00"),$I5),H:H,"&lt;="&amp;$I6)</f>
        <v>0</v>
      </c>
      <c r="O6" s="9">
        <f t="shared" ref="O6:O36" si="5">SUMIFS(B:B,G:G,"&gt;="&amp;$M$2,G:G,"&lt;="&amp;EOMONTH($M$2,0),H:H,"&gt;"&amp;IF(ROW()=5,VALUE("8:00"),$I5),H:H,"&lt;="&amp;$I6)</f>
        <v>0</v>
      </c>
    </row>
    <row r="7" spans="1:15" x14ac:dyDescent="0.2">
      <c r="A7" s="4" t="s">
        <v>11</v>
      </c>
      <c r="B7" s="5">
        <v>20</v>
      </c>
      <c r="C7" s="4" t="s">
        <v>354</v>
      </c>
      <c r="D7" s="4" t="s">
        <v>302</v>
      </c>
      <c r="E7" s="4" t="s">
        <v>1</v>
      </c>
      <c r="F7" s="4" t="s">
        <v>12</v>
      </c>
      <c r="G7" s="12">
        <f t="shared" si="0"/>
        <v>44452</v>
      </c>
      <c r="H7" s="13">
        <f t="shared" si="1"/>
        <v>0.73113425925925923</v>
      </c>
      <c r="I7" s="10">
        <v>0.375</v>
      </c>
      <c r="J7" s="9">
        <f t="shared" si="2"/>
        <v>0</v>
      </c>
      <c r="K7" s="9">
        <f t="shared" si="3"/>
        <v>0</v>
      </c>
      <c r="M7" s="10">
        <v>0.375</v>
      </c>
      <c r="N7" s="9">
        <f t="shared" si="4"/>
        <v>0</v>
      </c>
      <c r="O7" s="9">
        <f t="shared" si="5"/>
        <v>0</v>
      </c>
    </row>
    <row r="8" spans="1:15" x14ac:dyDescent="0.2">
      <c r="A8" s="4" t="s">
        <v>13</v>
      </c>
      <c r="B8" s="5">
        <v>30</v>
      </c>
      <c r="C8" s="4" t="s">
        <v>355</v>
      </c>
      <c r="D8" s="4" t="s">
        <v>303</v>
      </c>
      <c r="E8" s="4" t="s">
        <v>1</v>
      </c>
      <c r="F8" s="4" t="s">
        <v>12</v>
      </c>
      <c r="G8" s="12">
        <f t="shared" si="0"/>
        <v>44452</v>
      </c>
      <c r="H8" s="13">
        <f t="shared" si="1"/>
        <v>0.73113425925925923</v>
      </c>
      <c r="I8" s="10">
        <v>0.39583333333333298</v>
      </c>
      <c r="J8" s="9">
        <f t="shared" si="2"/>
        <v>0</v>
      </c>
      <c r="K8" s="9">
        <f t="shared" si="3"/>
        <v>0</v>
      </c>
      <c r="M8" s="10">
        <v>0.39583333333333298</v>
      </c>
      <c r="N8" s="9">
        <f t="shared" si="4"/>
        <v>9</v>
      </c>
      <c r="O8" s="9">
        <f t="shared" si="5"/>
        <v>16200</v>
      </c>
    </row>
    <row r="9" spans="1:15" x14ac:dyDescent="0.2">
      <c r="A9" s="4" t="s">
        <v>15</v>
      </c>
      <c r="B9" s="5">
        <v>40</v>
      </c>
      <c r="C9" s="4" t="s">
        <v>356</v>
      </c>
      <c r="D9" s="4" t="s">
        <v>304</v>
      </c>
      <c r="E9" s="4" t="s">
        <v>310</v>
      </c>
      <c r="F9" s="4" t="s">
        <v>14</v>
      </c>
      <c r="G9" s="12">
        <f t="shared" si="0"/>
        <v>44443</v>
      </c>
      <c r="H9" s="13">
        <f t="shared" si="1"/>
        <v>0.67813657407407402</v>
      </c>
      <c r="I9" s="10">
        <v>0.41666666666666702</v>
      </c>
      <c r="J9" s="9">
        <f t="shared" si="2"/>
        <v>0</v>
      </c>
      <c r="K9" s="9">
        <f t="shared" si="3"/>
        <v>0</v>
      </c>
      <c r="M9" s="10">
        <v>0.41666666666666702</v>
      </c>
      <c r="N9" s="9">
        <f t="shared" si="4"/>
        <v>14</v>
      </c>
      <c r="O9" s="9">
        <f t="shared" si="5"/>
        <v>23590</v>
      </c>
    </row>
    <row r="10" spans="1:15" x14ac:dyDescent="0.2">
      <c r="A10" s="4" t="s">
        <v>16</v>
      </c>
      <c r="B10" s="5">
        <v>50</v>
      </c>
      <c r="C10" s="4" t="s">
        <v>357</v>
      </c>
      <c r="D10" s="4" t="s">
        <v>305</v>
      </c>
      <c r="E10" s="4" t="s">
        <v>310</v>
      </c>
      <c r="F10" s="4" t="s">
        <v>17</v>
      </c>
      <c r="G10" s="12">
        <f t="shared" si="0"/>
        <v>44443</v>
      </c>
      <c r="H10" s="13">
        <f t="shared" si="1"/>
        <v>0.67674768518518524</v>
      </c>
      <c r="I10" s="10">
        <v>0.4375</v>
      </c>
      <c r="J10" s="9">
        <f t="shared" si="2"/>
        <v>0</v>
      </c>
      <c r="K10" s="9">
        <f t="shared" si="3"/>
        <v>0</v>
      </c>
      <c r="M10" s="10">
        <v>0.4375</v>
      </c>
      <c r="N10" s="9">
        <f t="shared" si="4"/>
        <v>6</v>
      </c>
      <c r="O10" s="9">
        <f t="shared" si="5"/>
        <v>9510</v>
      </c>
    </row>
    <row r="11" spans="1:15" x14ac:dyDescent="0.2">
      <c r="A11" s="4" t="s">
        <v>18</v>
      </c>
      <c r="B11" s="5">
        <v>60</v>
      </c>
      <c r="C11" s="4" t="s">
        <v>358</v>
      </c>
      <c r="D11" s="4" t="s">
        <v>306</v>
      </c>
      <c r="E11" s="4" t="s">
        <v>310</v>
      </c>
      <c r="F11" s="4" t="s">
        <v>19</v>
      </c>
      <c r="G11" s="12">
        <f t="shared" si="0"/>
        <v>44443</v>
      </c>
      <c r="H11" s="13">
        <f t="shared" si="1"/>
        <v>0.67620370370370375</v>
      </c>
      <c r="I11" s="10">
        <v>0.45833333333333298</v>
      </c>
      <c r="J11" s="9">
        <f t="shared" si="2"/>
        <v>0</v>
      </c>
      <c r="K11" s="9">
        <f t="shared" si="3"/>
        <v>0</v>
      </c>
      <c r="M11" s="10">
        <v>0.45833333333333298</v>
      </c>
      <c r="N11" s="9">
        <f t="shared" si="4"/>
        <v>12</v>
      </c>
      <c r="O11" s="9">
        <f t="shared" si="5"/>
        <v>17940</v>
      </c>
    </row>
    <row r="12" spans="1:15" x14ac:dyDescent="0.2">
      <c r="A12" s="4" t="s">
        <v>20</v>
      </c>
      <c r="B12" s="5">
        <v>70</v>
      </c>
      <c r="C12" s="4" t="s">
        <v>359</v>
      </c>
      <c r="D12" s="4" t="s">
        <v>297</v>
      </c>
      <c r="E12" s="4" t="s">
        <v>310</v>
      </c>
      <c r="F12" s="4" t="s">
        <v>21</v>
      </c>
      <c r="G12" s="12">
        <f t="shared" si="0"/>
        <v>44443</v>
      </c>
      <c r="H12" s="13">
        <f t="shared" si="1"/>
        <v>0.67590277777777785</v>
      </c>
      <c r="I12" s="10">
        <v>0.47916666666666702</v>
      </c>
      <c r="J12" s="9">
        <f t="shared" si="2"/>
        <v>0</v>
      </c>
      <c r="K12" s="9">
        <f t="shared" si="3"/>
        <v>0</v>
      </c>
      <c r="M12" s="10">
        <v>0.47916666666666702</v>
      </c>
      <c r="N12" s="9">
        <f t="shared" si="4"/>
        <v>13</v>
      </c>
      <c r="O12" s="9">
        <f t="shared" si="5"/>
        <v>17810</v>
      </c>
    </row>
    <row r="13" spans="1:15" x14ac:dyDescent="0.2">
      <c r="A13" s="4" t="s">
        <v>22</v>
      </c>
      <c r="B13" s="5">
        <v>80</v>
      </c>
      <c r="C13" s="4" t="s">
        <v>360</v>
      </c>
      <c r="D13" s="4" t="s">
        <v>298</v>
      </c>
      <c r="E13" s="4" t="s">
        <v>310</v>
      </c>
      <c r="F13" s="4" t="s">
        <v>21</v>
      </c>
      <c r="G13" s="12">
        <f t="shared" si="0"/>
        <v>44443</v>
      </c>
      <c r="H13" s="13">
        <f t="shared" si="1"/>
        <v>0.67590277777777785</v>
      </c>
      <c r="I13" s="10">
        <v>0.5</v>
      </c>
      <c r="J13" s="9">
        <f t="shared" si="2"/>
        <v>0</v>
      </c>
      <c r="K13" s="9">
        <f t="shared" si="3"/>
        <v>0</v>
      </c>
      <c r="M13" s="10">
        <v>0.5</v>
      </c>
      <c r="N13" s="9">
        <f t="shared" si="4"/>
        <v>8</v>
      </c>
      <c r="O13" s="9">
        <f t="shared" si="5"/>
        <v>10120</v>
      </c>
    </row>
    <row r="14" spans="1:15" x14ac:dyDescent="0.2">
      <c r="A14" s="4" t="s">
        <v>23</v>
      </c>
      <c r="B14" s="5">
        <v>90</v>
      </c>
      <c r="C14" s="4" t="s">
        <v>361</v>
      </c>
      <c r="D14" s="4" t="s">
        <v>299</v>
      </c>
      <c r="E14" s="4" t="s">
        <v>310</v>
      </c>
      <c r="F14" s="4" t="s">
        <v>24</v>
      </c>
      <c r="G14" s="12">
        <f t="shared" si="0"/>
        <v>44443</v>
      </c>
      <c r="H14" s="13">
        <f t="shared" si="1"/>
        <v>0.67534722222222221</v>
      </c>
      <c r="I14" s="10">
        <v>0.52083333333333304</v>
      </c>
      <c r="J14" s="9">
        <f t="shared" si="2"/>
        <v>0</v>
      </c>
      <c r="K14" s="9">
        <f t="shared" si="3"/>
        <v>0</v>
      </c>
      <c r="M14" s="10">
        <v>0.52083333333333304</v>
      </c>
      <c r="N14" s="9">
        <f t="shared" si="4"/>
        <v>9</v>
      </c>
      <c r="O14" s="9">
        <f t="shared" si="5"/>
        <v>10620</v>
      </c>
    </row>
    <row r="15" spans="1:15" x14ac:dyDescent="0.2">
      <c r="A15" s="4" t="s">
        <v>25</v>
      </c>
      <c r="B15" s="5">
        <v>100</v>
      </c>
      <c r="C15" s="4" t="s">
        <v>362</v>
      </c>
      <c r="D15" s="4" t="s">
        <v>300</v>
      </c>
      <c r="E15" s="4" t="s">
        <v>310</v>
      </c>
      <c r="F15" s="4" t="s">
        <v>26</v>
      </c>
      <c r="G15" s="12">
        <f t="shared" si="0"/>
        <v>44443</v>
      </c>
      <c r="H15" s="13">
        <f t="shared" si="1"/>
        <v>0.66983796296296294</v>
      </c>
      <c r="I15" s="10">
        <v>0.54166666666666696</v>
      </c>
      <c r="J15" s="9">
        <f t="shared" si="2"/>
        <v>0</v>
      </c>
      <c r="K15" s="9">
        <f t="shared" si="3"/>
        <v>0</v>
      </c>
      <c r="M15" s="10">
        <v>0.54166666666666696</v>
      </c>
      <c r="N15" s="9">
        <f t="shared" si="4"/>
        <v>15</v>
      </c>
      <c r="O15" s="9">
        <f t="shared" si="5"/>
        <v>15900</v>
      </c>
    </row>
    <row r="16" spans="1:15" x14ac:dyDescent="0.2">
      <c r="A16" s="4" t="s">
        <v>27</v>
      </c>
      <c r="B16" s="5">
        <v>110</v>
      </c>
      <c r="C16" s="4" t="s">
        <v>363</v>
      </c>
      <c r="D16" s="4" t="s">
        <v>301</v>
      </c>
      <c r="E16" s="4" t="s">
        <v>310</v>
      </c>
      <c r="F16" s="4" t="s">
        <v>28</v>
      </c>
      <c r="G16" s="12">
        <f t="shared" si="0"/>
        <v>44443</v>
      </c>
      <c r="H16" s="13">
        <f t="shared" si="1"/>
        <v>0.66732638888888884</v>
      </c>
      <c r="I16" s="10">
        <v>0.5625</v>
      </c>
      <c r="J16" s="9">
        <f t="shared" si="2"/>
        <v>0</v>
      </c>
      <c r="K16" s="9">
        <f t="shared" si="3"/>
        <v>0</v>
      </c>
      <c r="M16" s="10">
        <v>0.5625</v>
      </c>
      <c r="N16" s="9">
        <f t="shared" si="4"/>
        <v>11</v>
      </c>
      <c r="O16" s="9">
        <f t="shared" si="5"/>
        <v>10230</v>
      </c>
    </row>
    <row r="17" spans="1:15" x14ac:dyDescent="0.2">
      <c r="A17" s="4" t="s">
        <v>29</v>
      </c>
      <c r="B17" s="5">
        <v>120</v>
      </c>
      <c r="C17" s="4" t="s">
        <v>364</v>
      </c>
      <c r="D17" s="4" t="s">
        <v>302</v>
      </c>
      <c r="E17" s="4" t="s">
        <v>310</v>
      </c>
      <c r="F17" s="4" t="s">
        <v>28</v>
      </c>
      <c r="G17" s="12">
        <f t="shared" si="0"/>
        <v>44443</v>
      </c>
      <c r="H17" s="13">
        <f t="shared" si="1"/>
        <v>0.66732638888888884</v>
      </c>
      <c r="I17" s="10">
        <v>0.58333333333333304</v>
      </c>
      <c r="J17" s="9">
        <f t="shared" si="2"/>
        <v>0</v>
      </c>
      <c r="K17" s="9">
        <f t="shared" si="3"/>
        <v>0</v>
      </c>
      <c r="M17" s="10">
        <v>0.58333333333333304</v>
      </c>
      <c r="N17" s="9">
        <f t="shared" si="4"/>
        <v>13</v>
      </c>
      <c r="O17" s="9">
        <f t="shared" si="5"/>
        <v>10530</v>
      </c>
    </row>
    <row r="18" spans="1:15" x14ac:dyDescent="0.2">
      <c r="A18" s="4" t="s">
        <v>30</v>
      </c>
      <c r="B18" s="5">
        <v>130</v>
      </c>
      <c r="C18" s="4" t="s">
        <v>365</v>
      </c>
      <c r="D18" s="4" t="s">
        <v>303</v>
      </c>
      <c r="E18" s="4" t="s">
        <v>310</v>
      </c>
      <c r="F18" s="4" t="s">
        <v>31</v>
      </c>
      <c r="G18" s="12">
        <f t="shared" si="0"/>
        <v>44443</v>
      </c>
      <c r="H18" s="13">
        <f t="shared" si="1"/>
        <v>0.66609953703703706</v>
      </c>
      <c r="I18" s="10">
        <v>0.60416666666666696</v>
      </c>
      <c r="J18" s="9">
        <f t="shared" si="2"/>
        <v>0</v>
      </c>
      <c r="K18" s="9">
        <f t="shared" si="3"/>
        <v>0</v>
      </c>
      <c r="M18" s="10">
        <v>0.60416666666666696</v>
      </c>
      <c r="N18" s="9">
        <f t="shared" si="4"/>
        <v>29</v>
      </c>
      <c r="O18" s="9">
        <f t="shared" si="5"/>
        <v>17400</v>
      </c>
    </row>
    <row r="19" spans="1:15" x14ac:dyDescent="0.2">
      <c r="A19" s="4" t="s">
        <v>32</v>
      </c>
      <c r="B19" s="5">
        <v>140</v>
      </c>
      <c r="C19" s="4" t="s">
        <v>366</v>
      </c>
      <c r="D19" s="4" t="s">
        <v>304</v>
      </c>
      <c r="E19" s="4" t="s">
        <v>310</v>
      </c>
      <c r="F19" s="4" t="s">
        <v>33</v>
      </c>
      <c r="G19" s="12">
        <f t="shared" si="0"/>
        <v>44443</v>
      </c>
      <c r="H19" s="13">
        <f t="shared" si="1"/>
        <v>0.65884259259259259</v>
      </c>
      <c r="I19" s="10">
        <v>0.625</v>
      </c>
      <c r="J19" s="9">
        <f t="shared" si="2"/>
        <v>0</v>
      </c>
      <c r="K19" s="9">
        <f t="shared" si="3"/>
        <v>0</v>
      </c>
      <c r="M19" s="10">
        <v>0.625</v>
      </c>
      <c r="N19" s="9">
        <f t="shared" si="4"/>
        <v>14</v>
      </c>
      <c r="O19" s="9">
        <f t="shared" si="5"/>
        <v>5390</v>
      </c>
    </row>
    <row r="20" spans="1:15" x14ac:dyDescent="0.2">
      <c r="A20" s="4" t="s">
        <v>34</v>
      </c>
      <c r="B20" s="5">
        <v>150</v>
      </c>
      <c r="C20" s="4" t="s">
        <v>367</v>
      </c>
      <c r="D20" s="4" t="s">
        <v>305</v>
      </c>
      <c r="E20" s="4" t="s">
        <v>310</v>
      </c>
      <c r="F20" s="4" t="s">
        <v>35</v>
      </c>
      <c r="G20" s="12">
        <f t="shared" si="0"/>
        <v>44443</v>
      </c>
      <c r="H20" s="13">
        <f t="shared" si="1"/>
        <v>0.65825231481481483</v>
      </c>
      <c r="I20" s="10">
        <v>0.64583333333333404</v>
      </c>
      <c r="J20" s="9">
        <f t="shared" si="2"/>
        <v>0</v>
      </c>
      <c r="K20" s="9">
        <f t="shared" si="3"/>
        <v>0</v>
      </c>
      <c r="M20" s="10">
        <v>0.64583333333333404</v>
      </c>
      <c r="N20" s="9">
        <f t="shared" si="4"/>
        <v>12</v>
      </c>
      <c r="O20" s="9">
        <f t="shared" si="5"/>
        <v>3060</v>
      </c>
    </row>
    <row r="21" spans="1:15" x14ac:dyDescent="0.2">
      <c r="A21" s="4" t="s">
        <v>36</v>
      </c>
      <c r="B21" s="5">
        <v>160</v>
      </c>
      <c r="C21" s="4" t="s">
        <v>368</v>
      </c>
      <c r="D21" s="4" t="s">
        <v>306</v>
      </c>
      <c r="E21" s="4" t="s">
        <v>310</v>
      </c>
      <c r="F21" s="4" t="s">
        <v>35</v>
      </c>
      <c r="G21" s="12">
        <f t="shared" si="0"/>
        <v>44443</v>
      </c>
      <c r="H21" s="13">
        <f t="shared" si="1"/>
        <v>0.65825231481481483</v>
      </c>
      <c r="I21" s="10">
        <v>0.66666666666666696</v>
      </c>
      <c r="J21" s="9">
        <f t="shared" si="2"/>
        <v>0</v>
      </c>
      <c r="K21" s="9">
        <f t="shared" si="3"/>
        <v>0</v>
      </c>
      <c r="M21" s="10">
        <v>0.66666666666666696</v>
      </c>
      <c r="N21" s="9">
        <f t="shared" si="4"/>
        <v>7</v>
      </c>
      <c r="O21" s="9">
        <f t="shared" si="5"/>
        <v>1120</v>
      </c>
    </row>
    <row r="22" spans="1:15" x14ac:dyDescent="0.2">
      <c r="A22" s="4" t="s">
        <v>37</v>
      </c>
      <c r="B22" s="5">
        <v>170</v>
      </c>
      <c r="C22" s="4" t="s">
        <v>369</v>
      </c>
      <c r="D22" s="4" t="s">
        <v>312</v>
      </c>
      <c r="E22" s="4" t="s">
        <v>310</v>
      </c>
      <c r="F22" s="4" t="s">
        <v>38</v>
      </c>
      <c r="G22" s="12">
        <f t="shared" si="0"/>
        <v>44443</v>
      </c>
      <c r="H22" s="13">
        <f t="shared" si="1"/>
        <v>0.65023148148148147</v>
      </c>
      <c r="I22" s="10">
        <v>0.6875</v>
      </c>
      <c r="J22" s="9">
        <f t="shared" si="2"/>
        <v>0</v>
      </c>
      <c r="K22" s="9">
        <f t="shared" si="3"/>
        <v>0</v>
      </c>
      <c r="M22" s="10">
        <v>0.6875</v>
      </c>
      <c r="N22" s="9">
        <f t="shared" si="4"/>
        <v>9</v>
      </c>
      <c r="O22" s="9">
        <f t="shared" si="5"/>
        <v>720</v>
      </c>
    </row>
    <row r="23" spans="1:15" x14ac:dyDescent="0.2">
      <c r="A23" s="4" t="s">
        <v>39</v>
      </c>
      <c r="B23" s="5">
        <v>180</v>
      </c>
      <c r="C23" s="4" t="s">
        <v>370</v>
      </c>
      <c r="D23" s="4" t="s">
        <v>313</v>
      </c>
      <c r="E23" s="4" t="s">
        <v>310</v>
      </c>
      <c r="F23" s="4" t="s">
        <v>38</v>
      </c>
      <c r="G23" s="12">
        <f t="shared" si="0"/>
        <v>44443</v>
      </c>
      <c r="H23" s="13">
        <f t="shared" si="1"/>
        <v>0.65023148148148147</v>
      </c>
      <c r="I23" s="10">
        <v>0.70833333333333404</v>
      </c>
      <c r="J23" s="9">
        <f t="shared" si="2"/>
        <v>0</v>
      </c>
      <c r="K23" s="9">
        <f t="shared" si="3"/>
        <v>0</v>
      </c>
      <c r="M23" s="10">
        <v>0.70833333333333404</v>
      </c>
      <c r="N23" s="9">
        <f t="shared" si="4"/>
        <v>0</v>
      </c>
      <c r="O23" s="9">
        <f t="shared" si="5"/>
        <v>0</v>
      </c>
    </row>
    <row r="24" spans="1:15" x14ac:dyDescent="0.2">
      <c r="A24" s="4" t="s">
        <v>40</v>
      </c>
      <c r="B24" s="5">
        <v>190</v>
      </c>
      <c r="C24" s="4" t="s">
        <v>371</v>
      </c>
      <c r="D24" s="4" t="s">
        <v>314</v>
      </c>
      <c r="E24" s="4" t="s">
        <v>310</v>
      </c>
      <c r="F24" s="4" t="s">
        <v>38</v>
      </c>
      <c r="G24" s="12">
        <f t="shared" si="0"/>
        <v>44443</v>
      </c>
      <c r="H24" s="13">
        <f t="shared" si="1"/>
        <v>0.65023148148148147</v>
      </c>
      <c r="I24" s="10">
        <v>0.72916666666666696</v>
      </c>
      <c r="J24" s="9">
        <f t="shared" si="2"/>
        <v>0</v>
      </c>
      <c r="K24" s="9">
        <f t="shared" si="3"/>
        <v>0</v>
      </c>
      <c r="M24" s="10">
        <v>0.72916666666666696</v>
      </c>
      <c r="N24" s="9">
        <f t="shared" si="4"/>
        <v>0</v>
      </c>
      <c r="O24" s="9">
        <f t="shared" si="5"/>
        <v>0</v>
      </c>
    </row>
    <row r="25" spans="1:15" x14ac:dyDescent="0.2">
      <c r="A25" s="4" t="s">
        <v>41</v>
      </c>
      <c r="B25" s="5">
        <v>200</v>
      </c>
      <c r="C25" s="4" t="s">
        <v>372</v>
      </c>
      <c r="D25" s="4" t="s">
        <v>315</v>
      </c>
      <c r="E25" s="4" t="s">
        <v>310</v>
      </c>
      <c r="F25" s="4" t="s">
        <v>42</v>
      </c>
      <c r="G25" s="12">
        <f t="shared" si="0"/>
        <v>44443</v>
      </c>
      <c r="H25" s="13">
        <f t="shared" si="1"/>
        <v>0.64218750000000002</v>
      </c>
      <c r="I25" s="10">
        <v>0.75</v>
      </c>
      <c r="J25" s="9">
        <f t="shared" si="2"/>
        <v>0</v>
      </c>
      <c r="K25" s="9">
        <f t="shared" si="3"/>
        <v>0</v>
      </c>
      <c r="M25" s="10">
        <v>0.75</v>
      </c>
      <c r="N25" s="9">
        <f t="shared" si="4"/>
        <v>3</v>
      </c>
      <c r="O25" s="9">
        <f t="shared" si="5"/>
        <v>60</v>
      </c>
    </row>
    <row r="26" spans="1:15" x14ac:dyDescent="0.2">
      <c r="A26" s="4" t="s">
        <v>43</v>
      </c>
      <c r="B26" s="5">
        <v>210</v>
      </c>
      <c r="C26" s="4" t="s">
        <v>373</v>
      </c>
      <c r="D26" s="4" t="s">
        <v>316</v>
      </c>
      <c r="E26" s="4" t="s">
        <v>310</v>
      </c>
      <c r="F26" s="4" t="s">
        <v>42</v>
      </c>
      <c r="G26" s="12">
        <f t="shared" si="0"/>
        <v>44443</v>
      </c>
      <c r="H26" s="13">
        <f t="shared" si="1"/>
        <v>0.64218750000000002</v>
      </c>
      <c r="I26" s="10">
        <v>0.77083333333333404</v>
      </c>
      <c r="J26" s="9">
        <f t="shared" si="2"/>
        <v>0</v>
      </c>
      <c r="K26" s="9">
        <f t="shared" si="3"/>
        <v>0</v>
      </c>
      <c r="M26" s="10">
        <v>0.77083333333333404</v>
      </c>
      <c r="N26" s="9">
        <f t="shared" si="4"/>
        <v>0</v>
      </c>
      <c r="O26" s="9">
        <f t="shared" si="5"/>
        <v>0</v>
      </c>
    </row>
    <row r="27" spans="1:15" x14ac:dyDescent="0.2">
      <c r="A27" s="4" t="s">
        <v>44</v>
      </c>
      <c r="B27" s="5">
        <v>220</v>
      </c>
      <c r="C27" s="4" t="s">
        <v>374</v>
      </c>
      <c r="D27" s="4" t="s">
        <v>302</v>
      </c>
      <c r="E27" s="4" t="s">
        <v>310</v>
      </c>
      <c r="F27" s="4" t="s">
        <v>42</v>
      </c>
      <c r="G27" s="12">
        <f t="shared" si="0"/>
        <v>44443</v>
      </c>
      <c r="H27" s="13">
        <f t="shared" si="1"/>
        <v>0.64218750000000002</v>
      </c>
      <c r="I27" s="10">
        <v>0.79166666666666696</v>
      </c>
      <c r="J27" s="9">
        <f t="shared" si="2"/>
        <v>0</v>
      </c>
      <c r="K27" s="9">
        <f t="shared" si="3"/>
        <v>0</v>
      </c>
      <c r="M27" s="10">
        <v>0.79166666666666696</v>
      </c>
      <c r="N27" s="9">
        <f t="shared" si="4"/>
        <v>0</v>
      </c>
      <c r="O27" s="9">
        <f t="shared" si="5"/>
        <v>0</v>
      </c>
    </row>
    <row r="28" spans="1:15" x14ac:dyDescent="0.2">
      <c r="A28" s="4" t="s">
        <v>45</v>
      </c>
      <c r="B28" s="5">
        <v>230</v>
      </c>
      <c r="C28" s="4" t="s">
        <v>375</v>
      </c>
      <c r="D28" s="4" t="s">
        <v>303</v>
      </c>
      <c r="E28" s="4" t="s">
        <v>310</v>
      </c>
      <c r="F28" s="4" t="s">
        <v>46</v>
      </c>
      <c r="G28" s="12">
        <f t="shared" si="0"/>
        <v>44443</v>
      </c>
      <c r="H28" s="13">
        <f t="shared" si="1"/>
        <v>0.63968749999999996</v>
      </c>
      <c r="I28" s="10">
        <v>0.812500000000001</v>
      </c>
      <c r="J28" s="9">
        <f t="shared" si="2"/>
        <v>0</v>
      </c>
      <c r="K28" s="9">
        <f t="shared" si="3"/>
        <v>0</v>
      </c>
      <c r="M28" s="10">
        <v>0.812500000000001</v>
      </c>
      <c r="N28" s="9">
        <f t="shared" si="4"/>
        <v>0</v>
      </c>
      <c r="O28" s="9">
        <f t="shared" si="5"/>
        <v>0</v>
      </c>
    </row>
    <row r="29" spans="1:15" x14ac:dyDescent="0.2">
      <c r="A29" s="4" t="s">
        <v>47</v>
      </c>
      <c r="B29" s="5">
        <v>240</v>
      </c>
      <c r="C29" s="4" t="s">
        <v>376</v>
      </c>
      <c r="D29" s="4" t="s">
        <v>304</v>
      </c>
      <c r="E29" s="4" t="s">
        <v>310</v>
      </c>
      <c r="F29" s="4" t="s">
        <v>46</v>
      </c>
      <c r="G29" s="12">
        <f t="shared" si="0"/>
        <v>44443</v>
      </c>
      <c r="H29" s="13">
        <f t="shared" si="1"/>
        <v>0.63968749999999996</v>
      </c>
      <c r="I29" s="10">
        <v>0.83333333333333404</v>
      </c>
      <c r="J29" s="9">
        <f t="shared" si="2"/>
        <v>0</v>
      </c>
      <c r="K29" s="9">
        <f t="shared" si="3"/>
        <v>0</v>
      </c>
      <c r="M29" s="10">
        <v>0.83333333333333404</v>
      </c>
      <c r="N29" s="9">
        <f t="shared" si="4"/>
        <v>0</v>
      </c>
      <c r="O29" s="9">
        <f t="shared" si="5"/>
        <v>0</v>
      </c>
    </row>
    <row r="30" spans="1:15" x14ac:dyDescent="0.2">
      <c r="A30" s="4" t="s">
        <v>48</v>
      </c>
      <c r="B30" s="5">
        <v>250</v>
      </c>
      <c r="C30" s="4" t="s">
        <v>377</v>
      </c>
      <c r="D30" s="4" t="s">
        <v>305</v>
      </c>
      <c r="E30" s="4" t="s">
        <v>310</v>
      </c>
      <c r="F30" s="4" t="s">
        <v>49</v>
      </c>
      <c r="G30" s="12">
        <f t="shared" si="0"/>
        <v>44443</v>
      </c>
      <c r="H30" s="13">
        <f t="shared" si="1"/>
        <v>0.63678240740740744</v>
      </c>
      <c r="I30" s="10">
        <v>0.85416666666666696</v>
      </c>
      <c r="J30" s="9">
        <f t="shared" si="2"/>
        <v>0</v>
      </c>
      <c r="K30" s="9">
        <f t="shared" si="3"/>
        <v>0</v>
      </c>
      <c r="M30" s="10">
        <v>0.85416666666666696</v>
      </c>
      <c r="N30" s="9">
        <f t="shared" si="4"/>
        <v>0</v>
      </c>
      <c r="O30" s="9">
        <f t="shared" si="5"/>
        <v>0</v>
      </c>
    </row>
    <row r="31" spans="1:15" x14ac:dyDescent="0.2">
      <c r="A31" s="4" t="s">
        <v>50</v>
      </c>
      <c r="B31" s="5">
        <v>260</v>
      </c>
      <c r="C31" s="4" t="s">
        <v>378</v>
      </c>
      <c r="D31" s="4" t="s">
        <v>306</v>
      </c>
      <c r="E31" s="4" t="s">
        <v>310</v>
      </c>
      <c r="F31" s="4" t="s">
        <v>51</v>
      </c>
      <c r="G31" s="12">
        <f t="shared" si="0"/>
        <v>44443</v>
      </c>
      <c r="H31" s="13">
        <f t="shared" si="1"/>
        <v>0.63336805555555553</v>
      </c>
      <c r="I31" s="10">
        <v>0.875000000000001</v>
      </c>
      <c r="J31" s="9">
        <f t="shared" si="2"/>
        <v>0</v>
      </c>
      <c r="K31" s="9">
        <f t="shared" si="3"/>
        <v>0</v>
      </c>
      <c r="M31" s="10">
        <v>0.875000000000001</v>
      </c>
      <c r="N31" s="9">
        <f t="shared" si="4"/>
        <v>2</v>
      </c>
      <c r="O31" s="9">
        <f t="shared" si="5"/>
        <v>700</v>
      </c>
    </row>
    <row r="32" spans="1:15" x14ac:dyDescent="0.2">
      <c r="A32" s="4" t="s">
        <v>52</v>
      </c>
      <c r="B32" s="5">
        <v>270</v>
      </c>
      <c r="C32" s="4" t="s">
        <v>379</v>
      </c>
      <c r="D32" s="4" t="s">
        <v>297</v>
      </c>
      <c r="E32" s="4" t="s">
        <v>310</v>
      </c>
      <c r="F32" s="4" t="s">
        <v>51</v>
      </c>
      <c r="G32" s="12">
        <f t="shared" si="0"/>
        <v>44443</v>
      </c>
      <c r="H32" s="13">
        <f t="shared" si="1"/>
        <v>0.63336805555555553</v>
      </c>
      <c r="I32" s="10">
        <v>0.89583333333333404</v>
      </c>
      <c r="J32" s="9">
        <f t="shared" si="2"/>
        <v>0</v>
      </c>
      <c r="K32" s="9">
        <f t="shared" si="3"/>
        <v>0</v>
      </c>
      <c r="M32" s="10">
        <v>0.89583333333333404</v>
      </c>
      <c r="N32" s="9">
        <f t="shared" si="4"/>
        <v>1</v>
      </c>
      <c r="O32" s="9">
        <f t="shared" si="5"/>
        <v>200</v>
      </c>
    </row>
    <row r="33" spans="1:15" x14ac:dyDescent="0.2">
      <c r="A33" s="4" t="s">
        <v>53</v>
      </c>
      <c r="B33" s="5">
        <v>280</v>
      </c>
      <c r="C33" s="4" t="s">
        <v>380</v>
      </c>
      <c r="D33" s="4" t="s">
        <v>298</v>
      </c>
      <c r="E33" s="4" t="s">
        <v>311</v>
      </c>
      <c r="F33" s="4" t="s">
        <v>51</v>
      </c>
      <c r="G33" s="12">
        <f t="shared" si="0"/>
        <v>44444</v>
      </c>
      <c r="H33" s="13">
        <f t="shared" si="1"/>
        <v>0.63336805555555553</v>
      </c>
      <c r="I33" s="10">
        <v>0.91666666666666696</v>
      </c>
      <c r="J33" s="9">
        <f t="shared" si="2"/>
        <v>1</v>
      </c>
      <c r="K33" s="9">
        <f t="shared" si="3"/>
        <v>100</v>
      </c>
      <c r="M33" s="10">
        <v>0.91666666666666696</v>
      </c>
      <c r="N33" s="9">
        <f t="shared" si="4"/>
        <v>1</v>
      </c>
      <c r="O33" s="9">
        <f t="shared" si="5"/>
        <v>100</v>
      </c>
    </row>
    <row r="34" spans="1:15" x14ac:dyDescent="0.2">
      <c r="A34" s="4" t="s">
        <v>54</v>
      </c>
      <c r="B34" s="5">
        <v>290</v>
      </c>
      <c r="C34" s="4" t="s">
        <v>381</v>
      </c>
      <c r="D34" s="4" t="s">
        <v>299</v>
      </c>
      <c r="E34" s="4" t="s">
        <v>311</v>
      </c>
      <c r="F34" s="4" t="s">
        <v>55</v>
      </c>
      <c r="G34" s="12">
        <f t="shared" si="0"/>
        <v>44444</v>
      </c>
      <c r="H34" s="13">
        <f t="shared" si="1"/>
        <v>0.62920138888888888</v>
      </c>
      <c r="I34" s="10">
        <v>0.937500000000001</v>
      </c>
      <c r="J34" s="9">
        <f t="shared" si="2"/>
        <v>0</v>
      </c>
      <c r="K34" s="9">
        <f t="shared" si="3"/>
        <v>0</v>
      </c>
      <c r="M34" s="10">
        <v>0.937500000000001</v>
      </c>
      <c r="N34" s="9">
        <f t="shared" si="4"/>
        <v>0</v>
      </c>
      <c r="O34" s="9">
        <f t="shared" si="5"/>
        <v>0</v>
      </c>
    </row>
    <row r="35" spans="1:15" x14ac:dyDescent="0.2">
      <c r="A35" s="4" t="s">
        <v>56</v>
      </c>
      <c r="B35" s="5">
        <v>300</v>
      </c>
      <c r="C35" s="4" t="s">
        <v>382</v>
      </c>
      <c r="D35" s="4" t="s">
        <v>300</v>
      </c>
      <c r="E35" s="4" t="s">
        <v>311</v>
      </c>
      <c r="F35" s="4" t="s">
        <v>55</v>
      </c>
      <c r="G35" s="12">
        <f t="shared" si="0"/>
        <v>44444</v>
      </c>
      <c r="H35" s="13">
        <f t="shared" si="1"/>
        <v>0.62920138888888888</v>
      </c>
      <c r="I35" s="10">
        <v>0.95833333333333404</v>
      </c>
      <c r="J35" s="9">
        <f t="shared" si="2"/>
        <v>0</v>
      </c>
      <c r="K35" s="9">
        <f t="shared" si="3"/>
        <v>0</v>
      </c>
      <c r="M35" s="10">
        <v>0.95833333333333404</v>
      </c>
      <c r="N35" s="9">
        <f t="shared" si="4"/>
        <v>0</v>
      </c>
      <c r="O35" s="9">
        <f t="shared" si="5"/>
        <v>0</v>
      </c>
    </row>
    <row r="36" spans="1:15" x14ac:dyDescent="0.2">
      <c r="A36" s="4" t="s">
        <v>57</v>
      </c>
      <c r="B36" s="5">
        <v>310</v>
      </c>
      <c r="C36" s="4" t="s">
        <v>383</v>
      </c>
      <c r="D36" s="4" t="s">
        <v>301</v>
      </c>
      <c r="E36" s="4" t="s">
        <v>307</v>
      </c>
      <c r="F36" s="4" t="s">
        <v>55</v>
      </c>
      <c r="G36" s="12">
        <f t="shared" si="0"/>
        <v>44453</v>
      </c>
      <c r="H36" s="13">
        <f t="shared" si="1"/>
        <v>0.62920138888888888</v>
      </c>
      <c r="I36" s="10">
        <v>0.97916666666666696</v>
      </c>
      <c r="J36" s="9">
        <f t="shared" si="2"/>
        <v>0</v>
      </c>
      <c r="K36" s="9">
        <f t="shared" si="3"/>
        <v>0</v>
      </c>
      <c r="M36" s="10">
        <v>0.97916666666666696</v>
      </c>
      <c r="N36" s="9">
        <f t="shared" si="4"/>
        <v>0</v>
      </c>
      <c r="O36" s="9">
        <f t="shared" si="5"/>
        <v>0</v>
      </c>
    </row>
    <row r="37" spans="1:15" x14ac:dyDescent="0.2">
      <c r="A37" s="4" t="s">
        <v>58</v>
      </c>
      <c r="B37" s="5">
        <v>320</v>
      </c>
      <c r="C37" s="4" t="s">
        <v>384</v>
      </c>
      <c r="D37" s="4" t="s">
        <v>302</v>
      </c>
      <c r="E37" s="4" t="s">
        <v>307</v>
      </c>
      <c r="F37" s="4" t="s">
        <v>59</v>
      </c>
      <c r="G37" s="12">
        <f t="shared" si="0"/>
        <v>44453</v>
      </c>
      <c r="H37" s="13">
        <f t="shared" si="1"/>
        <v>0.62258101851851855</v>
      </c>
    </row>
    <row r="38" spans="1:15" x14ac:dyDescent="0.2">
      <c r="A38" s="4" t="s">
        <v>60</v>
      </c>
      <c r="B38" s="5">
        <v>330</v>
      </c>
      <c r="C38" s="4" t="s">
        <v>323</v>
      </c>
      <c r="D38" s="4" t="s">
        <v>303</v>
      </c>
      <c r="E38" s="4" t="s">
        <v>307</v>
      </c>
      <c r="F38" s="4" t="s">
        <v>59</v>
      </c>
      <c r="G38" s="12">
        <f t="shared" si="0"/>
        <v>44453</v>
      </c>
      <c r="H38" s="13">
        <f t="shared" si="1"/>
        <v>0.62258101851851855</v>
      </c>
    </row>
    <row r="39" spans="1:15" x14ac:dyDescent="0.2">
      <c r="A39" s="4" t="s">
        <v>61</v>
      </c>
      <c r="B39" s="5">
        <v>340</v>
      </c>
      <c r="C39" s="4" t="s">
        <v>324</v>
      </c>
      <c r="D39" s="4" t="s">
        <v>304</v>
      </c>
      <c r="E39" s="4" t="s">
        <v>307</v>
      </c>
      <c r="F39" s="4" t="s">
        <v>59</v>
      </c>
      <c r="G39" s="12">
        <f t="shared" si="0"/>
        <v>44453</v>
      </c>
      <c r="H39" s="13">
        <f t="shared" si="1"/>
        <v>0.62258101851851855</v>
      </c>
    </row>
    <row r="40" spans="1:15" x14ac:dyDescent="0.2">
      <c r="A40" s="4" t="s">
        <v>62</v>
      </c>
      <c r="B40" s="5">
        <v>350</v>
      </c>
      <c r="C40" s="4" t="s">
        <v>325</v>
      </c>
      <c r="D40" s="4" t="s">
        <v>305</v>
      </c>
      <c r="E40" s="4" t="s">
        <v>307</v>
      </c>
      <c r="F40" s="4" t="s">
        <v>59</v>
      </c>
      <c r="G40" s="12">
        <f t="shared" si="0"/>
        <v>44453</v>
      </c>
      <c r="H40" s="13">
        <f t="shared" si="1"/>
        <v>0.62258101851851855</v>
      </c>
    </row>
    <row r="41" spans="1:15" x14ac:dyDescent="0.2">
      <c r="A41" s="4" t="s">
        <v>63</v>
      </c>
      <c r="B41" s="5">
        <v>360</v>
      </c>
      <c r="C41" s="4" t="s">
        <v>385</v>
      </c>
      <c r="D41" s="4" t="s">
        <v>306</v>
      </c>
      <c r="E41" s="4" t="s">
        <v>307</v>
      </c>
      <c r="F41" s="4" t="s">
        <v>64</v>
      </c>
      <c r="G41" s="12">
        <f t="shared" si="0"/>
        <v>44453</v>
      </c>
      <c r="H41" s="13">
        <f t="shared" si="1"/>
        <v>0.61171296296296296</v>
      </c>
    </row>
    <row r="42" spans="1:15" x14ac:dyDescent="0.2">
      <c r="A42" s="4" t="s">
        <v>65</v>
      </c>
      <c r="B42" s="5">
        <v>370</v>
      </c>
      <c r="C42" s="4" t="s">
        <v>386</v>
      </c>
      <c r="D42" s="4" t="s">
        <v>297</v>
      </c>
      <c r="E42" s="4" t="s">
        <v>307</v>
      </c>
      <c r="F42" s="4" t="s">
        <v>64</v>
      </c>
      <c r="G42" s="12">
        <f t="shared" si="0"/>
        <v>44453</v>
      </c>
      <c r="H42" s="13">
        <f t="shared" si="1"/>
        <v>0.61171296296296296</v>
      </c>
    </row>
    <row r="43" spans="1:15" x14ac:dyDescent="0.2">
      <c r="A43" s="4" t="s">
        <v>66</v>
      </c>
      <c r="B43" s="5">
        <v>380</v>
      </c>
      <c r="C43" s="4" t="s">
        <v>387</v>
      </c>
      <c r="D43" s="4" t="s">
        <v>298</v>
      </c>
      <c r="E43" s="4" t="s">
        <v>1</v>
      </c>
      <c r="F43" s="4" t="s">
        <v>64</v>
      </c>
      <c r="G43" s="12">
        <f t="shared" si="0"/>
        <v>44452</v>
      </c>
      <c r="H43" s="13">
        <f t="shared" si="1"/>
        <v>0.61171296296296296</v>
      </c>
    </row>
    <row r="44" spans="1:15" x14ac:dyDescent="0.2">
      <c r="A44" s="4" t="s">
        <v>67</v>
      </c>
      <c r="B44" s="5">
        <v>390</v>
      </c>
      <c r="C44" s="4" t="s">
        <v>388</v>
      </c>
      <c r="D44" s="4" t="s">
        <v>299</v>
      </c>
      <c r="E44" s="4" t="s">
        <v>1</v>
      </c>
      <c r="F44" s="4" t="s">
        <v>68</v>
      </c>
      <c r="G44" s="12">
        <f t="shared" si="0"/>
        <v>44452</v>
      </c>
      <c r="H44" s="13">
        <f t="shared" si="1"/>
        <v>0.61042824074074076</v>
      </c>
    </row>
    <row r="45" spans="1:15" x14ac:dyDescent="0.2">
      <c r="A45" s="4" t="s">
        <v>69</v>
      </c>
      <c r="B45" s="5">
        <v>400</v>
      </c>
      <c r="C45" s="4" t="s">
        <v>389</v>
      </c>
      <c r="D45" s="4" t="s">
        <v>300</v>
      </c>
      <c r="E45" s="4" t="s">
        <v>1</v>
      </c>
      <c r="F45" s="4" t="s">
        <v>68</v>
      </c>
      <c r="G45" s="12">
        <f t="shared" si="0"/>
        <v>44452</v>
      </c>
      <c r="H45" s="13">
        <f t="shared" si="1"/>
        <v>0.61042824074074076</v>
      </c>
    </row>
    <row r="46" spans="1:15" x14ac:dyDescent="0.2">
      <c r="A46" s="4" t="s">
        <v>70</v>
      </c>
      <c r="B46" s="5">
        <v>410</v>
      </c>
      <c r="C46" s="4" t="s">
        <v>390</v>
      </c>
      <c r="D46" s="4" t="s">
        <v>301</v>
      </c>
      <c r="E46" s="4" t="s">
        <v>1</v>
      </c>
      <c r="F46" s="4" t="s">
        <v>68</v>
      </c>
      <c r="G46" s="12">
        <f t="shared" si="0"/>
        <v>44452</v>
      </c>
      <c r="H46" s="13">
        <f t="shared" si="1"/>
        <v>0.61042824074074076</v>
      </c>
    </row>
    <row r="47" spans="1:15" x14ac:dyDescent="0.2">
      <c r="A47" s="4" t="s">
        <v>71</v>
      </c>
      <c r="B47" s="5">
        <v>420</v>
      </c>
      <c r="C47" s="4" t="s">
        <v>391</v>
      </c>
      <c r="D47" s="4" t="s">
        <v>302</v>
      </c>
      <c r="E47" s="4" t="s">
        <v>1</v>
      </c>
      <c r="F47" s="4" t="s">
        <v>72</v>
      </c>
      <c r="G47" s="12">
        <f t="shared" si="0"/>
        <v>44452</v>
      </c>
      <c r="H47" s="13">
        <f t="shared" si="1"/>
        <v>0.6098958333333333</v>
      </c>
    </row>
    <row r="48" spans="1:15" x14ac:dyDescent="0.2">
      <c r="A48" s="4" t="s">
        <v>73</v>
      </c>
      <c r="B48" s="5">
        <v>430</v>
      </c>
      <c r="C48" s="4" t="s">
        <v>392</v>
      </c>
      <c r="D48" s="4" t="s">
        <v>303</v>
      </c>
      <c r="E48" s="4" t="s">
        <v>1</v>
      </c>
      <c r="F48" s="4" t="s">
        <v>74</v>
      </c>
      <c r="G48" s="12">
        <f t="shared" si="0"/>
        <v>44452</v>
      </c>
      <c r="H48" s="13">
        <f t="shared" si="1"/>
        <v>0.6092129629629629</v>
      </c>
    </row>
    <row r="49" spans="1:8" x14ac:dyDescent="0.2">
      <c r="A49" s="4" t="s">
        <v>75</v>
      </c>
      <c r="B49" s="5">
        <v>440</v>
      </c>
      <c r="C49" s="4" t="s">
        <v>393</v>
      </c>
      <c r="D49" s="4" t="s">
        <v>304</v>
      </c>
      <c r="E49" s="4" t="s">
        <v>1</v>
      </c>
      <c r="F49" s="4" t="s">
        <v>74</v>
      </c>
      <c r="G49" s="12">
        <f t="shared" si="0"/>
        <v>44452</v>
      </c>
      <c r="H49" s="13">
        <f t="shared" si="1"/>
        <v>0.6092129629629629</v>
      </c>
    </row>
    <row r="50" spans="1:8" x14ac:dyDescent="0.2">
      <c r="A50" s="4" t="s">
        <v>76</v>
      </c>
      <c r="B50" s="5">
        <v>450</v>
      </c>
      <c r="C50" s="4" t="s">
        <v>394</v>
      </c>
      <c r="D50" s="4" t="s">
        <v>305</v>
      </c>
      <c r="E50" s="4" t="s">
        <v>1</v>
      </c>
      <c r="F50" s="4" t="s">
        <v>74</v>
      </c>
      <c r="G50" s="12">
        <f t="shared" si="0"/>
        <v>44452</v>
      </c>
      <c r="H50" s="13">
        <f t="shared" si="1"/>
        <v>0.6092129629629629</v>
      </c>
    </row>
    <row r="51" spans="1:8" x14ac:dyDescent="0.2">
      <c r="A51" s="4" t="s">
        <v>77</v>
      </c>
      <c r="B51" s="5">
        <v>460</v>
      </c>
      <c r="C51" s="4" t="s">
        <v>395</v>
      </c>
      <c r="D51" s="4" t="s">
        <v>306</v>
      </c>
      <c r="E51" s="4" t="s">
        <v>1</v>
      </c>
      <c r="F51" s="4" t="s">
        <v>78</v>
      </c>
      <c r="G51" s="12">
        <f t="shared" si="0"/>
        <v>44452</v>
      </c>
      <c r="H51" s="13">
        <f t="shared" si="1"/>
        <v>0.60175925925925922</v>
      </c>
    </row>
    <row r="52" spans="1:8" x14ac:dyDescent="0.2">
      <c r="A52" s="4" t="s">
        <v>79</v>
      </c>
      <c r="B52" s="5">
        <v>470</v>
      </c>
      <c r="C52" s="4" t="s">
        <v>396</v>
      </c>
      <c r="D52" s="4" t="s">
        <v>297</v>
      </c>
      <c r="E52" s="4" t="s">
        <v>1</v>
      </c>
      <c r="F52" s="4" t="s">
        <v>78</v>
      </c>
      <c r="G52" s="12">
        <f t="shared" si="0"/>
        <v>44452</v>
      </c>
      <c r="H52" s="13">
        <f t="shared" si="1"/>
        <v>0.60175925925925922</v>
      </c>
    </row>
    <row r="53" spans="1:8" x14ac:dyDescent="0.2">
      <c r="A53" s="4" t="s">
        <v>80</v>
      </c>
      <c r="B53" s="5">
        <v>480</v>
      </c>
      <c r="C53" s="4" t="s">
        <v>397</v>
      </c>
      <c r="D53" s="4" t="s">
        <v>298</v>
      </c>
      <c r="E53" s="4" t="s">
        <v>1</v>
      </c>
      <c r="F53" s="4" t="s">
        <v>81</v>
      </c>
      <c r="G53" s="12">
        <f t="shared" si="0"/>
        <v>44452</v>
      </c>
      <c r="H53" s="13">
        <f t="shared" si="1"/>
        <v>0.60023148148148142</v>
      </c>
    </row>
    <row r="54" spans="1:8" x14ac:dyDescent="0.2">
      <c r="A54" s="4" t="s">
        <v>82</v>
      </c>
      <c r="B54" s="5">
        <v>490</v>
      </c>
      <c r="C54" s="4" t="s">
        <v>398</v>
      </c>
      <c r="D54" s="4" t="s">
        <v>299</v>
      </c>
      <c r="E54" s="4" t="s">
        <v>309</v>
      </c>
      <c r="F54" s="4" t="s">
        <v>81</v>
      </c>
      <c r="G54" s="12">
        <f t="shared" si="0"/>
        <v>44446</v>
      </c>
      <c r="H54" s="13">
        <f t="shared" si="1"/>
        <v>0.60023148148148142</v>
      </c>
    </row>
    <row r="55" spans="1:8" x14ac:dyDescent="0.2">
      <c r="A55" s="4" t="s">
        <v>83</v>
      </c>
      <c r="B55" s="5">
        <v>500</v>
      </c>
      <c r="C55" s="4" t="s">
        <v>399</v>
      </c>
      <c r="D55" s="4" t="s">
        <v>300</v>
      </c>
      <c r="E55" s="4" t="s">
        <v>309</v>
      </c>
      <c r="F55" s="4" t="s">
        <v>81</v>
      </c>
      <c r="G55" s="12">
        <f t="shared" si="0"/>
        <v>44446</v>
      </c>
      <c r="H55" s="13">
        <f t="shared" si="1"/>
        <v>0.60023148148148142</v>
      </c>
    </row>
    <row r="56" spans="1:8" x14ac:dyDescent="0.2">
      <c r="A56" s="4" t="s">
        <v>84</v>
      </c>
      <c r="B56" s="5">
        <v>510</v>
      </c>
      <c r="C56" s="4" t="s">
        <v>400</v>
      </c>
      <c r="D56" s="4" t="s">
        <v>301</v>
      </c>
      <c r="E56" s="4" t="s">
        <v>309</v>
      </c>
      <c r="F56" s="4" t="s">
        <v>85</v>
      </c>
      <c r="G56" s="12">
        <f t="shared" si="0"/>
        <v>44446</v>
      </c>
      <c r="H56" s="13">
        <f t="shared" si="1"/>
        <v>0.59841435185185188</v>
      </c>
    </row>
    <row r="57" spans="1:8" x14ac:dyDescent="0.2">
      <c r="A57" s="4" t="s">
        <v>86</v>
      </c>
      <c r="B57" s="5">
        <v>520</v>
      </c>
      <c r="C57" s="4" t="s">
        <v>401</v>
      </c>
      <c r="D57" s="4" t="s">
        <v>302</v>
      </c>
      <c r="E57" s="4" t="s">
        <v>309</v>
      </c>
      <c r="F57" s="4" t="s">
        <v>85</v>
      </c>
      <c r="G57" s="12">
        <f t="shared" si="0"/>
        <v>44446</v>
      </c>
      <c r="H57" s="13">
        <f t="shared" si="1"/>
        <v>0.59841435185185188</v>
      </c>
    </row>
    <row r="58" spans="1:8" x14ac:dyDescent="0.2">
      <c r="A58" s="4" t="s">
        <v>87</v>
      </c>
      <c r="B58" s="5">
        <v>530</v>
      </c>
      <c r="C58" s="4" t="s">
        <v>402</v>
      </c>
      <c r="D58" s="4" t="s">
        <v>303</v>
      </c>
      <c r="E58" s="4" t="s">
        <v>309</v>
      </c>
      <c r="F58" s="4" t="s">
        <v>85</v>
      </c>
      <c r="G58" s="12">
        <f t="shared" si="0"/>
        <v>44446</v>
      </c>
      <c r="H58" s="13">
        <f t="shared" si="1"/>
        <v>0.59841435185185188</v>
      </c>
    </row>
    <row r="59" spans="1:8" x14ac:dyDescent="0.2">
      <c r="A59" s="4" t="s">
        <v>88</v>
      </c>
      <c r="B59" s="5">
        <v>540</v>
      </c>
      <c r="C59" s="4" t="s">
        <v>403</v>
      </c>
      <c r="D59" s="4" t="s">
        <v>304</v>
      </c>
      <c r="E59" s="4" t="s">
        <v>309</v>
      </c>
      <c r="F59" s="4" t="s">
        <v>89</v>
      </c>
      <c r="G59" s="12">
        <f t="shared" si="0"/>
        <v>44446</v>
      </c>
      <c r="H59" s="13">
        <f t="shared" si="1"/>
        <v>0.59567129629629634</v>
      </c>
    </row>
    <row r="60" spans="1:8" x14ac:dyDescent="0.2">
      <c r="A60" s="4" t="s">
        <v>90</v>
      </c>
      <c r="B60" s="5">
        <v>550</v>
      </c>
      <c r="C60" s="4" t="s">
        <v>404</v>
      </c>
      <c r="D60" s="4" t="s">
        <v>305</v>
      </c>
      <c r="E60" s="4" t="s">
        <v>1</v>
      </c>
      <c r="F60" s="4" t="s">
        <v>89</v>
      </c>
      <c r="G60" s="12">
        <f t="shared" si="0"/>
        <v>44452</v>
      </c>
      <c r="H60" s="13">
        <f t="shared" si="1"/>
        <v>0.59567129629629634</v>
      </c>
    </row>
    <row r="61" spans="1:8" x14ac:dyDescent="0.2">
      <c r="A61" s="4" t="s">
        <v>91</v>
      </c>
      <c r="B61" s="5">
        <v>560</v>
      </c>
      <c r="C61" s="4" t="s">
        <v>405</v>
      </c>
      <c r="D61" s="4" t="s">
        <v>306</v>
      </c>
      <c r="E61" s="4" t="s">
        <v>1</v>
      </c>
      <c r="F61" s="4" t="s">
        <v>89</v>
      </c>
      <c r="G61" s="12">
        <f t="shared" si="0"/>
        <v>44452</v>
      </c>
      <c r="H61" s="13">
        <f t="shared" si="1"/>
        <v>0.59567129629629634</v>
      </c>
    </row>
    <row r="62" spans="1:8" x14ac:dyDescent="0.2">
      <c r="A62" s="4" t="s">
        <v>92</v>
      </c>
      <c r="B62" s="5">
        <v>570</v>
      </c>
      <c r="C62" s="4" t="s">
        <v>406</v>
      </c>
      <c r="D62" s="4" t="s">
        <v>297</v>
      </c>
      <c r="E62" s="4" t="s">
        <v>1</v>
      </c>
      <c r="F62" s="4" t="s">
        <v>93</v>
      </c>
      <c r="G62" s="12">
        <f t="shared" si="0"/>
        <v>44452</v>
      </c>
      <c r="H62" s="13">
        <f t="shared" si="1"/>
        <v>0.59482638888888884</v>
      </c>
    </row>
    <row r="63" spans="1:8" x14ac:dyDescent="0.2">
      <c r="A63" s="4" t="s">
        <v>94</v>
      </c>
      <c r="B63" s="5">
        <v>580</v>
      </c>
      <c r="C63" s="4" t="s">
        <v>407</v>
      </c>
      <c r="D63" s="4" t="s">
        <v>298</v>
      </c>
      <c r="E63" s="4" t="s">
        <v>1</v>
      </c>
      <c r="F63" s="4" t="s">
        <v>93</v>
      </c>
      <c r="G63" s="12">
        <f t="shared" si="0"/>
        <v>44452</v>
      </c>
      <c r="H63" s="13">
        <f t="shared" si="1"/>
        <v>0.59482638888888884</v>
      </c>
    </row>
    <row r="64" spans="1:8" x14ac:dyDescent="0.2">
      <c r="A64" s="4" t="s">
        <v>95</v>
      </c>
      <c r="B64" s="5">
        <v>590</v>
      </c>
      <c r="C64" s="4" t="s">
        <v>408</v>
      </c>
      <c r="D64" s="4" t="s">
        <v>299</v>
      </c>
      <c r="E64" s="4" t="s">
        <v>1</v>
      </c>
      <c r="F64" s="4" t="s">
        <v>93</v>
      </c>
      <c r="G64" s="12">
        <f t="shared" si="0"/>
        <v>44452</v>
      </c>
      <c r="H64" s="13">
        <f t="shared" si="1"/>
        <v>0.59482638888888884</v>
      </c>
    </row>
    <row r="65" spans="1:8" x14ac:dyDescent="0.2">
      <c r="A65" s="4" t="s">
        <v>96</v>
      </c>
      <c r="B65" s="5">
        <v>600</v>
      </c>
      <c r="C65" s="4" t="s">
        <v>326</v>
      </c>
      <c r="D65" s="4" t="s">
        <v>300</v>
      </c>
      <c r="E65" s="4" t="s">
        <v>1</v>
      </c>
      <c r="F65" s="4" t="s">
        <v>97</v>
      </c>
      <c r="G65" s="12">
        <f t="shared" si="0"/>
        <v>44452</v>
      </c>
      <c r="H65" s="13">
        <f t="shared" si="1"/>
        <v>0.59240740740740738</v>
      </c>
    </row>
    <row r="66" spans="1:8" x14ac:dyDescent="0.2">
      <c r="A66" s="4" t="s">
        <v>98</v>
      </c>
      <c r="B66" s="5">
        <v>610</v>
      </c>
      <c r="C66" s="4" t="s">
        <v>327</v>
      </c>
      <c r="D66" s="4" t="s">
        <v>301</v>
      </c>
      <c r="E66" s="4" t="s">
        <v>1</v>
      </c>
      <c r="F66" s="4" t="s">
        <v>97</v>
      </c>
      <c r="G66" s="12">
        <f t="shared" si="0"/>
        <v>44452</v>
      </c>
      <c r="H66" s="13">
        <f t="shared" si="1"/>
        <v>0.59240740740740738</v>
      </c>
    </row>
    <row r="67" spans="1:8" x14ac:dyDescent="0.2">
      <c r="A67" s="4" t="s">
        <v>99</v>
      </c>
      <c r="B67" s="5">
        <v>620</v>
      </c>
      <c r="C67" s="4" t="s">
        <v>328</v>
      </c>
      <c r="D67" s="4" t="s">
        <v>302</v>
      </c>
      <c r="E67" s="4" t="s">
        <v>1</v>
      </c>
      <c r="F67" s="4" t="s">
        <v>97</v>
      </c>
      <c r="G67" s="12">
        <f t="shared" ref="G67:G130" si="6">VALUE(E67)</f>
        <v>44452</v>
      </c>
      <c r="H67" s="13">
        <f t="shared" ref="H67:H130" si="7">VALUE(F67)</f>
        <v>0.59240740740740738</v>
      </c>
    </row>
    <row r="68" spans="1:8" x14ac:dyDescent="0.2">
      <c r="A68" s="4" t="s">
        <v>100</v>
      </c>
      <c r="B68" s="5">
        <v>630</v>
      </c>
      <c r="C68" s="4" t="s">
        <v>329</v>
      </c>
      <c r="D68" s="4" t="s">
        <v>303</v>
      </c>
      <c r="E68" s="4" t="s">
        <v>1</v>
      </c>
      <c r="F68" s="4" t="s">
        <v>101</v>
      </c>
      <c r="G68" s="12">
        <f t="shared" si="6"/>
        <v>44452</v>
      </c>
      <c r="H68" s="13">
        <f t="shared" si="7"/>
        <v>0.58877314814814818</v>
      </c>
    </row>
    <row r="69" spans="1:8" x14ac:dyDescent="0.2">
      <c r="A69" s="4" t="s">
        <v>102</v>
      </c>
      <c r="B69" s="5">
        <v>640</v>
      </c>
      <c r="C69" s="4" t="s">
        <v>330</v>
      </c>
      <c r="D69" s="4" t="s">
        <v>304</v>
      </c>
      <c r="E69" s="4" t="s">
        <v>1</v>
      </c>
      <c r="F69" s="4" t="s">
        <v>103</v>
      </c>
      <c r="G69" s="12">
        <f t="shared" si="6"/>
        <v>44452</v>
      </c>
      <c r="H69" s="13">
        <f t="shared" si="7"/>
        <v>0.58851851851851855</v>
      </c>
    </row>
    <row r="70" spans="1:8" x14ac:dyDescent="0.2">
      <c r="A70" s="4" t="s">
        <v>104</v>
      </c>
      <c r="B70" s="5">
        <v>650</v>
      </c>
      <c r="C70" s="4" t="s">
        <v>331</v>
      </c>
      <c r="D70" s="4" t="s">
        <v>305</v>
      </c>
      <c r="E70" s="4" t="s">
        <v>1</v>
      </c>
      <c r="F70" s="4" t="s">
        <v>105</v>
      </c>
      <c r="G70" s="12">
        <f t="shared" si="6"/>
        <v>44452</v>
      </c>
      <c r="H70" s="13">
        <f t="shared" si="7"/>
        <v>0.58688657407407407</v>
      </c>
    </row>
    <row r="71" spans="1:8" x14ac:dyDescent="0.2">
      <c r="A71" s="4" t="s">
        <v>106</v>
      </c>
      <c r="B71" s="5">
        <v>660</v>
      </c>
      <c r="C71" s="4" t="s">
        <v>332</v>
      </c>
      <c r="D71" s="4" t="s">
        <v>306</v>
      </c>
      <c r="E71" s="4" t="s">
        <v>307</v>
      </c>
      <c r="F71" s="4" t="s">
        <v>107</v>
      </c>
      <c r="G71" s="12">
        <f t="shared" si="6"/>
        <v>44453</v>
      </c>
      <c r="H71" s="13">
        <f t="shared" si="7"/>
        <v>0.58674768518518516</v>
      </c>
    </row>
    <row r="72" spans="1:8" x14ac:dyDescent="0.2">
      <c r="A72" s="4" t="s">
        <v>108</v>
      </c>
      <c r="B72" s="5">
        <v>670</v>
      </c>
      <c r="C72" s="4" t="s">
        <v>333</v>
      </c>
      <c r="D72" s="4" t="s">
        <v>297</v>
      </c>
      <c r="E72" s="4" t="s">
        <v>307</v>
      </c>
      <c r="F72" s="4" t="s">
        <v>107</v>
      </c>
      <c r="G72" s="12">
        <f t="shared" si="6"/>
        <v>44453</v>
      </c>
      <c r="H72" s="13">
        <f t="shared" si="7"/>
        <v>0.58674768518518516</v>
      </c>
    </row>
    <row r="73" spans="1:8" x14ac:dyDescent="0.2">
      <c r="A73" s="4" t="s">
        <v>109</v>
      </c>
      <c r="B73" s="5">
        <v>680</v>
      </c>
      <c r="C73" s="4" t="s">
        <v>334</v>
      </c>
      <c r="D73" s="4" t="s">
        <v>298</v>
      </c>
      <c r="E73" s="4" t="s">
        <v>307</v>
      </c>
      <c r="F73" s="4" t="s">
        <v>107</v>
      </c>
      <c r="G73" s="12">
        <f t="shared" si="6"/>
        <v>44453</v>
      </c>
      <c r="H73" s="13">
        <f t="shared" si="7"/>
        <v>0.58674768518518516</v>
      </c>
    </row>
    <row r="74" spans="1:8" x14ac:dyDescent="0.2">
      <c r="A74" s="4" t="s">
        <v>110</v>
      </c>
      <c r="B74" s="5">
        <v>690</v>
      </c>
      <c r="C74" s="4" t="s">
        <v>335</v>
      </c>
      <c r="D74" s="4" t="s">
        <v>299</v>
      </c>
      <c r="E74" s="4" t="s">
        <v>307</v>
      </c>
      <c r="F74" s="4" t="s">
        <v>111</v>
      </c>
      <c r="G74" s="12">
        <f t="shared" si="6"/>
        <v>44453</v>
      </c>
      <c r="H74" s="13">
        <f t="shared" si="7"/>
        <v>0.58590277777777777</v>
      </c>
    </row>
    <row r="75" spans="1:8" x14ac:dyDescent="0.2">
      <c r="A75" s="4" t="s">
        <v>112</v>
      </c>
      <c r="B75" s="5">
        <v>700</v>
      </c>
      <c r="C75" s="4" t="s">
        <v>336</v>
      </c>
      <c r="D75" s="4" t="s">
        <v>300</v>
      </c>
      <c r="E75" s="4" t="s">
        <v>307</v>
      </c>
      <c r="F75" s="4" t="s">
        <v>113</v>
      </c>
      <c r="G75" s="12">
        <f t="shared" si="6"/>
        <v>44453</v>
      </c>
      <c r="H75" s="13">
        <f t="shared" si="7"/>
        <v>0.58572916666666663</v>
      </c>
    </row>
    <row r="76" spans="1:8" x14ac:dyDescent="0.2">
      <c r="A76" s="4" t="s">
        <v>114</v>
      </c>
      <c r="B76" s="5">
        <v>710</v>
      </c>
      <c r="C76" s="4" t="s">
        <v>337</v>
      </c>
      <c r="D76" s="4" t="s">
        <v>301</v>
      </c>
      <c r="E76" s="4" t="s">
        <v>307</v>
      </c>
      <c r="F76" s="4" t="s">
        <v>113</v>
      </c>
      <c r="G76" s="12">
        <f t="shared" si="6"/>
        <v>44453</v>
      </c>
      <c r="H76" s="13">
        <f t="shared" si="7"/>
        <v>0.58572916666666663</v>
      </c>
    </row>
    <row r="77" spans="1:8" x14ac:dyDescent="0.2">
      <c r="A77" s="4" t="s">
        <v>115</v>
      </c>
      <c r="B77" s="5">
        <v>720</v>
      </c>
      <c r="C77" s="4" t="s">
        <v>338</v>
      </c>
      <c r="D77" s="4" t="s">
        <v>302</v>
      </c>
      <c r="E77" s="4" t="s">
        <v>307</v>
      </c>
      <c r="F77" s="4" t="s">
        <v>116</v>
      </c>
      <c r="G77" s="12">
        <f t="shared" si="6"/>
        <v>44453</v>
      </c>
      <c r="H77" s="13">
        <f t="shared" si="7"/>
        <v>0.58422453703703703</v>
      </c>
    </row>
    <row r="78" spans="1:8" x14ac:dyDescent="0.2">
      <c r="A78" s="4" t="s">
        <v>117</v>
      </c>
      <c r="B78" s="5">
        <v>730</v>
      </c>
      <c r="C78" s="4" t="s">
        <v>339</v>
      </c>
      <c r="D78" s="4" t="s">
        <v>303</v>
      </c>
      <c r="E78" s="4" t="s">
        <v>307</v>
      </c>
      <c r="F78" s="4" t="s">
        <v>116</v>
      </c>
      <c r="G78" s="12">
        <f t="shared" si="6"/>
        <v>44453</v>
      </c>
      <c r="H78" s="13">
        <f t="shared" si="7"/>
        <v>0.58422453703703703</v>
      </c>
    </row>
    <row r="79" spans="1:8" x14ac:dyDescent="0.2">
      <c r="A79" s="4" t="s">
        <v>118</v>
      </c>
      <c r="B79" s="5">
        <v>740</v>
      </c>
      <c r="C79" s="4" t="s">
        <v>340</v>
      </c>
      <c r="D79" s="4" t="s">
        <v>304</v>
      </c>
      <c r="E79" s="4" t="s">
        <v>307</v>
      </c>
      <c r="F79" s="4" t="s">
        <v>116</v>
      </c>
      <c r="G79" s="12">
        <f t="shared" si="6"/>
        <v>44453</v>
      </c>
      <c r="H79" s="13">
        <f t="shared" si="7"/>
        <v>0.58422453703703703</v>
      </c>
    </row>
    <row r="80" spans="1:8" x14ac:dyDescent="0.2">
      <c r="A80" s="4" t="s">
        <v>119</v>
      </c>
      <c r="B80" s="5">
        <v>750</v>
      </c>
      <c r="C80" s="4" t="s">
        <v>341</v>
      </c>
      <c r="D80" s="4" t="s">
        <v>305</v>
      </c>
      <c r="E80" s="4" t="s">
        <v>307</v>
      </c>
      <c r="F80" s="4" t="s">
        <v>120</v>
      </c>
      <c r="G80" s="12">
        <f t="shared" si="6"/>
        <v>44453</v>
      </c>
      <c r="H80" s="13">
        <f t="shared" si="7"/>
        <v>0.58209490740740744</v>
      </c>
    </row>
    <row r="81" spans="1:8" x14ac:dyDescent="0.2">
      <c r="A81" s="4" t="s">
        <v>121</v>
      </c>
      <c r="B81" s="5">
        <v>760</v>
      </c>
      <c r="C81" s="4" t="s">
        <v>342</v>
      </c>
      <c r="D81" s="4" t="s">
        <v>306</v>
      </c>
      <c r="E81" s="4" t="s">
        <v>307</v>
      </c>
      <c r="F81" s="4" t="s">
        <v>120</v>
      </c>
      <c r="G81" s="12">
        <f t="shared" si="6"/>
        <v>44453</v>
      </c>
      <c r="H81" s="13">
        <f t="shared" si="7"/>
        <v>0.58209490740740744</v>
      </c>
    </row>
    <row r="82" spans="1:8" x14ac:dyDescent="0.2">
      <c r="A82" s="4" t="s">
        <v>122</v>
      </c>
      <c r="B82" s="5">
        <v>770</v>
      </c>
      <c r="C82" s="4" t="s">
        <v>343</v>
      </c>
      <c r="D82" s="4" t="s">
        <v>297</v>
      </c>
      <c r="E82" s="4" t="s">
        <v>307</v>
      </c>
      <c r="F82" s="4" t="s">
        <v>123</v>
      </c>
      <c r="G82" s="12">
        <f t="shared" si="6"/>
        <v>44453</v>
      </c>
      <c r="H82" s="13">
        <f t="shared" si="7"/>
        <v>0.57431712962962966</v>
      </c>
    </row>
    <row r="83" spans="1:8" x14ac:dyDescent="0.2">
      <c r="A83" s="4" t="s">
        <v>124</v>
      </c>
      <c r="B83" s="5">
        <v>780</v>
      </c>
      <c r="C83" s="4" t="s">
        <v>344</v>
      </c>
      <c r="D83" s="4" t="s">
        <v>298</v>
      </c>
      <c r="E83" s="4" t="s">
        <v>307</v>
      </c>
      <c r="F83" s="4" t="s">
        <v>123</v>
      </c>
      <c r="G83" s="12">
        <f t="shared" si="6"/>
        <v>44453</v>
      </c>
      <c r="H83" s="13">
        <f t="shared" si="7"/>
        <v>0.57431712962962966</v>
      </c>
    </row>
    <row r="84" spans="1:8" x14ac:dyDescent="0.2">
      <c r="A84" s="4" t="s">
        <v>125</v>
      </c>
      <c r="B84" s="5">
        <v>790</v>
      </c>
      <c r="C84" s="4" t="s">
        <v>345</v>
      </c>
      <c r="D84" s="4" t="s">
        <v>299</v>
      </c>
      <c r="E84" s="4" t="s">
        <v>307</v>
      </c>
      <c r="F84" s="4" t="s">
        <v>123</v>
      </c>
      <c r="G84" s="12">
        <f t="shared" si="6"/>
        <v>44453</v>
      </c>
      <c r="H84" s="13">
        <f t="shared" si="7"/>
        <v>0.57431712962962966</v>
      </c>
    </row>
    <row r="85" spans="1:8" x14ac:dyDescent="0.2">
      <c r="A85" s="4" t="s">
        <v>126</v>
      </c>
      <c r="B85" s="5">
        <v>800</v>
      </c>
      <c r="C85" s="4" t="s">
        <v>346</v>
      </c>
      <c r="D85" s="4" t="s">
        <v>300</v>
      </c>
      <c r="E85" s="4" t="s">
        <v>307</v>
      </c>
      <c r="F85" s="4" t="s">
        <v>127</v>
      </c>
      <c r="G85" s="12">
        <f t="shared" si="6"/>
        <v>44453</v>
      </c>
      <c r="H85" s="13">
        <f t="shared" si="7"/>
        <v>0.57285879629629632</v>
      </c>
    </row>
    <row r="86" spans="1:8" x14ac:dyDescent="0.2">
      <c r="A86" s="4" t="s">
        <v>128</v>
      </c>
      <c r="B86" s="5">
        <v>810</v>
      </c>
      <c r="C86" s="4" t="s">
        <v>347</v>
      </c>
      <c r="D86" s="4" t="s">
        <v>301</v>
      </c>
      <c r="E86" s="4" t="s">
        <v>307</v>
      </c>
      <c r="F86" s="4" t="s">
        <v>129</v>
      </c>
      <c r="G86" s="12">
        <f t="shared" si="6"/>
        <v>44453</v>
      </c>
      <c r="H86" s="13">
        <f t="shared" si="7"/>
        <v>0.57140046296296299</v>
      </c>
    </row>
    <row r="87" spans="1:8" x14ac:dyDescent="0.2">
      <c r="A87" s="4" t="s">
        <v>130</v>
      </c>
      <c r="B87" s="5">
        <v>820</v>
      </c>
      <c r="C87" s="4" t="s">
        <v>348</v>
      </c>
      <c r="D87" s="4" t="s">
        <v>302</v>
      </c>
      <c r="E87" s="4" t="s">
        <v>307</v>
      </c>
      <c r="F87" s="4" t="s">
        <v>129</v>
      </c>
      <c r="G87" s="12">
        <f t="shared" si="6"/>
        <v>44453</v>
      </c>
      <c r="H87" s="13">
        <f t="shared" si="7"/>
        <v>0.57140046296296299</v>
      </c>
    </row>
    <row r="88" spans="1:8" x14ac:dyDescent="0.2">
      <c r="A88" s="4" t="s">
        <v>131</v>
      </c>
      <c r="B88" s="5">
        <v>830</v>
      </c>
      <c r="C88" s="4" t="s">
        <v>349</v>
      </c>
      <c r="D88" s="4" t="s">
        <v>303</v>
      </c>
      <c r="E88" s="4" t="s">
        <v>308</v>
      </c>
      <c r="F88" s="4" t="s">
        <v>132</v>
      </c>
      <c r="G88" s="12">
        <f t="shared" si="6"/>
        <v>44440</v>
      </c>
      <c r="H88" s="13">
        <f t="shared" si="7"/>
        <v>0.56966435185185182</v>
      </c>
    </row>
    <row r="89" spans="1:8" x14ac:dyDescent="0.2">
      <c r="A89" s="4" t="s">
        <v>133</v>
      </c>
      <c r="B89" s="5">
        <v>840</v>
      </c>
      <c r="C89" s="4" t="s">
        <v>350</v>
      </c>
      <c r="D89" s="4" t="s">
        <v>304</v>
      </c>
      <c r="E89" s="4" t="s">
        <v>308</v>
      </c>
      <c r="F89" s="4" t="s">
        <v>134</v>
      </c>
      <c r="G89" s="12">
        <f t="shared" si="6"/>
        <v>44440</v>
      </c>
      <c r="H89" s="13">
        <f t="shared" si="7"/>
        <v>0.56732638888888887</v>
      </c>
    </row>
    <row r="90" spans="1:8" x14ac:dyDescent="0.2">
      <c r="A90" s="4" t="s">
        <v>135</v>
      </c>
      <c r="B90" s="5">
        <v>850</v>
      </c>
      <c r="C90" s="4" t="s">
        <v>351</v>
      </c>
      <c r="D90" s="4" t="s">
        <v>305</v>
      </c>
      <c r="E90" s="4" t="s">
        <v>308</v>
      </c>
      <c r="F90" s="4" t="s">
        <v>134</v>
      </c>
      <c r="G90" s="12">
        <f t="shared" si="6"/>
        <v>44440</v>
      </c>
      <c r="H90" s="13">
        <f t="shared" si="7"/>
        <v>0.56732638888888887</v>
      </c>
    </row>
    <row r="91" spans="1:8" x14ac:dyDescent="0.2">
      <c r="A91" s="4" t="s">
        <v>136</v>
      </c>
      <c r="B91" s="5">
        <v>860</v>
      </c>
      <c r="C91" s="4" t="s">
        <v>352</v>
      </c>
      <c r="D91" s="4" t="s">
        <v>306</v>
      </c>
      <c r="E91" s="4" t="s">
        <v>308</v>
      </c>
      <c r="F91" s="4" t="s">
        <v>134</v>
      </c>
      <c r="G91" s="12">
        <f t="shared" si="6"/>
        <v>44440</v>
      </c>
      <c r="H91" s="13">
        <f t="shared" si="7"/>
        <v>0.56732638888888887</v>
      </c>
    </row>
    <row r="92" spans="1:8" x14ac:dyDescent="0.2">
      <c r="A92" s="4" t="s">
        <v>137</v>
      </c>
      <c r="B92" s="5">
        <v>870</v>
      </c>
      <c r="C92" s="4" t="s">
        <v>409</v>
      </c>
      <c r="D92" s="4" t="s">
        <v>297</v>
      </c>
      <c r="E92" s="4" t="s">
        <v>308</v>
      </c>
      <c r="F92" s="4" t="s">
        <v>138</v>
      </c>
      <c r="G92" s="12">
        <f t="shared" si="6"/>
        <v>44440</v>
      </c>
      <c r="H92" s="13">
        <f t="shared" si="7"/>
        <v>0.56642361111111106</v>
      </c>
    </row>
    <row r="93" spans="1:8" x14ac:dyDescent="0.2">
      <c r="A93" s="4" t="s">
        <v>139</v>
      </c>
      <c r="B93" s="5">
        <v>880</v>
      </c>
      <c r="C93" s="4" t="s">
        <v>410</v>
      </c>
      <c r="D93" s="4" t="s">
        <v>298</v>
      </c>
      <c r="E93" s="4" t="s">
        <v>308</v>
      </c>
      <c r="F93" s="4" t="s">
        <v>140</v>
      </c>
      <c r="G93" s="12">
        <f t="shared" si="6"/>
        <v>44440</v>
      </c>
      <c r="H93" s="13">
        <f t="shared" si="7"/>
        <v>0.56131944444444448</v>
      </c>
    </row>
    <row r="94" spans="1:8" x14ac:dyDescent="0.2">
      <c r="A94" s="4" t="s">
        <v>141</v>
      </c>
      <c r="B94" s="5">
        <v>890</v>
      </c>
      <c r="C94" s="4" t="s">
        <v>411</v>
      </c>
      <c r="D94" s="4" t="s">
        <v>299</v>
      </c>
      <c r="E94" s="4" t="s">
        <v>308</v>
      </c>
      <c r="F94" s="4" t="s">
        <v>142</v>
      </c>
      <c r="G94" s="12">
        <f t="shared" si="6"/>
        <v>44440</v>
      </c>
      <c r="H94" s="13">
        <f t="shared" si="7"/>
        <v>0.5543055555555555</v>
      </c>
    </row>
    <row r="95" spans="1:8" x14ac:dyDescent="0.2">
      <c r="A95" s="4" t="s">
        <v>143</v>
      </c>
      <c r="B95" s="5">
        <v>900</v>
      </c>
      <c r="C95" s="4" t="s">
        <v>412</v>
      </c>
      <c r="D95" s="4" t="s">
        <v>300</v>
      </c>
      <c r="E95" s="4" t="s">
        <v>308</v>
      </c>
      <c r="F95" s="4" t="s">
        <v>144</v>
      </c>
      <c r="G95" s="12">
        <f t="shared" si="6"/>
        <v>44440</v>
      </c>
      <c r="H95" s="13">
        <f t="shared" si="7"/>
        <v>0.55106481481481484</v>
      </c>
    </row>
    <row r="96" spans="1:8" x14ac:dyDescent="0.2">
      <c r="A96" s="4" t="s">
        <v>145</v>
      </c>
      <c r="B96" s="5">
        <v>910</v>
      </c>
      <c r="C96" s="4" t="s">
        <v>413</v>
      </c>
      <c r="D96" s="4" t="s">
        <v>301</v>
      </c>
      <c r="E96" s="4" t="s">
        <v>308</v>
      </c>
      <c r="F96" s="4" t="s">
        <v>144</v>
      </c>
      <c r="G96" s="12">
        <f t="shared" si="6"/>
        <v>44440</v>
      </c>
      <c r="H96" s="13">
        <f t="shared" si="7"/>
        <v>0.55106481481481484</v>
      </c>
    </row>
    <row r="97" spans="1:8" x14ac:dyDescent="0.2">
      <c r="A97" s="4" t="s">
        <v>146</v>
      </c>
      <c r="B97" s="5">
        <v>920</v>
      </c>
      <c r="C97" s="4" t="s">
        <v>414</v>
      </c>
      <c r="D97" s="4" t="s">
        <v>302</v>
      </c>
      <c r="E97" s="4" t="s">
        <v>308</v>
      </c>
      <c r="F97" s="4" t="s">
        <v>144</v>
      </c>
      <c r="G97" s="12">
        <f t="shared" si="6"/>
        <v>44440</v>
      </c>
      <c r="H97" s="13">
        <f t="shared" si="7"/>
        <v>0.55106481481481484</v>
      </c>
    </row>
    <row r="98" spans="1:8" x14ac:dyDescent="0.2">
      <c r="A98" s="4" t="s">
        <v>147</v>
      </c>
      <c r="B98" s="5">
        <v>930</v>
      </c>
      <c r="C98" s="4" t="s">
        <v>415</v>
      </c>
      <c r="D98" s="4" t="s">
        <v>303</v>
      </c>
      <c r="E98" s="4" t="s">
        <v>308</v>
      </c>
      <c r="F98" s="4" t="s">
        <v>148</v>
      </c>
      <c r="G98" s="12">
        <f t="shared" si="6"/>
        <v>44440</v>
      </c>
      <c r="H98" s="13">
        <f t="shared" si="7"/>
        <v>0.5470370370370371</v>
      </c>
    </row>
    <row r="99" spans="1:8" x14ac:dyDescent="0.2">
      <c r="A99" s="4" t="s">
        <v>149</v>
      </c>
      <c r="B99" s="5">
        <v>940</v>
      </c>
      <c r="C99" s="4" t="s">
        <v>416</v>
      </c>
      <c r="D99" s="4" t="s">
        <v>304</v>
      </c>
      <c r="E99" s="4" t="s">
        <v>308</v>
      </c>
      <c r="F99" s="4" t="s">
        <v>148</v>
      </c>
      <c r="G99" s="12">
        <f t="shared" si="6"/>
        <v>44440</v>
      </c>
      <c r="H99" s="13">
        <f t="shared" si="7"/>
        <v>0.5470370370370371</v>
      </c>
    </row>
    <row r="100" spans="1:8" x14ac:dyDescent="0.2">
      <c r="A100" s="4" t="s">
        <v>150</v>
      </c>
      <c r="B100" s="5">
        <v>950</v>
      </c>
      <c r="C100" s="4" t="s">
        <v>417</v>
      </c>
      <c r="D100" s="4" t="s">
        <v>305</v>
      </c>
      <c r="E100" s="4" t="s">
        <v>308</v>
      </c>
      <c r="F100" s="4" t="s">
        <v>148</v>
      </c>
      <c r="G100" s="12">
        <f t="shared" si="6"/>
        <v>44440</v>
      </c>
      <c r="H100" s="13">
        <f t="shared" si="7"/>
        <v>0.5470370370370371</v>
      </c>
    </row>
    <row r="101" spans="1:8" x14ac:dyDescent="0.2">
      <c r="A101" s="4" t="s">
        <v>151</v>
      </c>
      <c r="B101" s="5">
        <v>960</v>
      </c>
      <c r="C101" s="4" t="s">
        <v>418</v>
      </c>
      <c r="D101" s="4" t="s">
        <v>306</v>
      </c>
      <c r="E101" s="4" t="s">
        <v>308</v>
      </c>
      <c r="F101" s="4" t="s">
        <v>152</v>
      </c>
      <c r="G101" s="12">
        <f t="shared" si="6"/>
        <v>44440</v>
      </c>
      <c r="H101" s="13">
        <f t="shared" si="7"/>
        <v>0.54445601851851855</v>
      </c>
    </row>
    <row r="102" spans="1:8" x14ac:dyDescent="0.2">
      <c r="A102" s="4" t="s">
        <v>153</v>
      </c>
      <c r="B102" s="5">
        <v>970</v>
      </c>
      <c r="C102" s="4" t="s">
        <v>419</v>
      </c>
      <c r="D102" s="4" t="s">
        <v>297</v>
      </c>
      <c r="E102" s="4" t="s">
        <v>308</v>
      </c>
      <c r="F102" s="4" t="s">
        <v>154</v>
      </c>
      <c r="G102" s="12">
        <f t="shared" si="6"/>
        <v>44440</v>
      </c>
      <c r="H102" s="13">
        <f t="shared" si="7"/>
        <v>0.54346064814814821</v>
      </c>
    </row>
    <row r="103" spans="1:8" x14ac:dyDescent="0.2">
      <c r="A103" s="4" t="s">
        <v>155</v>
      </c>
      <c r="B103" s="5">
        <v>980</v>
      </c>
      <c r="C103" s="4" t="s">
        <v>420</v>
      </c>
      <c r="D103" s="4" t="s">
        <v>298</v>
      </c>
      <c r="E103" s="4" t="s">
        <v>308</v>
      </c>
      <c r="F103" s="4" t="s">
        <v>156</v>
      </c>
      <c r="G103" s="12">
        <f t="shared" si="6"/>
        <v>44440</v>
      </c>
      <c r="H103" s="13">
        <f t="shared" si="7"/>
        <v>0.54201388888888891</v>
      </c>
    </row>
    <row r="104" spans="1:8" x14ac:dyDescent="0.2">
      <c r="A104" s="4" t="s">
        <v>157</v>
      </c>
      <c r="B104" s="5">
        <v>990</v>
      </c>
      <c r="C104" s="4" t="s">
        <v>421</v>
      </c>
      <c r="D104" s="4" t="s">
        <v>299</v>
      </c>
      <c r="E104" s="4" t="s">
        <v>308</v>
      </c>
      <c r="F104" s="4" t="s">
        <v>158</v>
      </c>
      <c r="G104" s="12">
        <f t="shared" si="6"/>
        <v>44440</v>
      </c>
      <c r="H104" s="13">
        <f t="shared" si="7"/>
        <v>0.54121527777777778</v>
      </c>
    </row>
    <row r="105" spans="1:8" x14ac:dyDescent="0.2">
      <c r="A105" s="4" t="s">
        <v>159</v>
      </c>
      <c r="B105" s="5">
        <v>1000</v>
      </c>
      <c r="C105" s="4" t="s">
        <v>422</v>
      </c>
      <c r="D105" s="4" t="s">
        <v>300</v>
      </c>
      <c r="E105" s="4" t="s">
        <v>308</v>
      </c>
      <c r="F105" s="4" t="s">
        <v>158</v>
      </c>
      <c r="G105" s="12">
        <f t="shared" si="6"/>
        <v>44440</v>
      </c>
      <c r="H105" s="13">
        <f t="shared" si="7"/>
        <v>0.54121527777777778</v>
      </c>
    </row>
    <row r="106" spans="1:8" x14ac:dyDescent="0.2">
      <c r="A106" s="4" t="s">
        <v>160</v>
      </c>
      <c r="B106" s="5">
        <v>1010</v>
      </c>
      <c r="C106" s="4" t="s">
        <v>423</v>
      </c>
      <c r="D106" s="4" t="s">
        <v>301</v>
      </c>
      <c r="E106" s="4" t="s">
        <v>308</v>
      </c>
      <c r="F106" s="4" t="s">
        <v>161</v>
      </c>
      <c r="G106" s="12">
        <f t="shared" si="6"/>
        <v>44440</v>
      </c>
      <c r="H106" s="13">
        <f t="shared" si="7"/>
        <v>0.53866898148148146</v>
      </c>
    </row>
    <row r="107" spans="1:8" x14ac:dyDescent="0.2">
      <c r="A107" s="4" t="s">
        <v>162</v>
      </c>
      <c r="B107" s="5">
        <v>1020</v>
      </c>
      <c r="C107" s="4" t="s">
        <v>424</v>
      </c>
      <c r="D107" s="4" t="s">
        <v>302</v>
      </c>
      <c r="E107" s="4" t="s">
        <v>308</v>
      </c>
      <c r="F107" s="4" t="s">
        <v>161</v>
      </c>
      <c r="G107" s="12">
        <f t="shared" si="6"/>
        <v>44440</v>
      </c>
      <c r="H107" s="13">
        <f t="shared" si="7"/>
        <v>0.53866898148148146</v>
      </c>
    </row>
    <row r="108" spans="1:8" x14ac:dyDescent="0.2">
      <c r="A108" s="4" t="s">
        <v>163</v>
      </c>
      <c r="B108" s="5">
        <v>1030</v>
      </c>
      <c r="C108" s="4" t="s">
        <v>425</v>
      </c>
      <c r="D108" s="4" t="s">
        <v>303</v>
      </c>
      <c r="E108" s="4" t="s">
        <v>1</v>
      </c>
      <c r="F108" s="4" t="s">
        <v>164</v>
      </c>
      <c r="G108" s="12">
        <f t="shared" si="6"/>
        <v>44452</v>
      </c>
      <c r="H108" s="13">
        <f t="shared" si="7"/>
        <v>0.5357291666666667</v>
      </c>
    </row>
    <row r="109" spans="1:8" x14ac:dyDescent="0.2">
      <c r="A109" s="4" t="s">
        <v>165</v>
      </c>
      <c r="B109" s="5">
        <v>1040</v>
      </c>
      <c r="C109" s="4" t="s">
        <v>426</v>
      </c>
      <c r="D109" s="4" t="s">
        <v>304</v>
      </c>
      <c r="E109" s="4" t="s">
        <v>1</v>
      </c>
      <c r="F109" s="4" t="s">
        <v>164</v>
      </c>
      <c r="G109" s="12">
        <f t="shared" si="6"/>
        <v>44452</v>
      </c>
      <c r="H109" s="13">
        <f t="shared" si="7"/>
        <v>0.5357291666666667</v>
      </c>
    </row>
    <row r="110" spans="1:8" x14ac:dyDescent="0.2">
      <c r="A110" s="4" t="s">
        <v>166</v>
      </c>
      <c r="B110" s="5">
        <v>1050</v>
      </c>
      <c r="C110" s="4" t="s">
        <v>427</v>
      </c>
      <c r="D110" s="4" t="s">
        <v>305</v>
      </c>
      <c r="E110" s="4" t="s">
        <v>1</v>
      </c>
      <c r="F110" s="4" t="s">
        <v>164</v>
      </c>
      <c r="G110" s="12">
        <f t="shared" si="6"/>
        <v>44452</v>
      </c>
      <c r="H110" s="13">
        <f t="shared" si="7"/>
        <v>0.5357291666666667</v>
      </c>
    </row>
    <row r="111" spans="1:8" x14ac:dyDescent="0.2">
      <c r="A111" s="4" t="s">
        <v>167</v>
      </c>
      <c r="B111" s="5">
        <v>1060</v>
      </c>
      <c r="C111" s="4" t="s">
        <v>428</v>
      </c>
      <c r="D111" s="4" t="s">
        <v>306</v>
      </c>
      <c r="E111" s="4" t="s">
        <v>307</v>
      </c>
      <c r="F111" s="4" t="s">
        <v>168</v>
      </c>
      <c r="G111" s="12">
        <f t="shared" si="6"/>
        <v>44453</v>
      </c>
      <c r="H111" s="13">
        <f t="shared" si="7"/>
        <v>0.53462962962962968</v>
      </c>
    </row>
    <row r="112" spans="1:8" x14ac:dyDescent="0.2">
      <c r="A112" s="4" t="s">
        <v>169</v>
      </c>
      <c r="B112" s="5">
        <v>1070</v>
      </c>
      <c r="C112" s="4" t="s">
        <v>429</v>
      </c>
      <c r="D112" s="4" t="s">
        <v>297</v>
      </c>
      <c r="E112" s="4" t="s">
        <v>307</v>
      </c>
      <c r="F112" s="4" t="s">
        <v>170</v>
      </c>
      <c r="G112" s="12">
        <f t="shared" si="6"/>
        <v>44453</v>
      </c>
      <c r="H112" s="13">
        <f t="shared" si="7"/>
        <v>0.53186342592592595</v>
      </c>
    </row>
    <row r="113" spans="1:8" x14ac:dyDescent="0.2">
      <c r="A113" s="4" t="s">
        <v>171</v>
      </c>
      <c r="B113" s="5">
        <v>1080</v>
      </c>
      <c r="C113" s="4" t="s">
        <v>430</v>
      </c>
      <c r="D113" s="4" t="s">
        <v>298</v>
      </c>
      <c r="E113" s="4" t="s">
        <v>307</v>
      </c>
      <c r="F113" s="4" t="s">
        <v>170</v>
      </c>
      <c r="G113" s="12">
        <f t="shared" si="6"/>
        <v>44453</v>
      </c>
      <c r="H113" s="13">
        <f t="shared" si="7"/>
        <v>0.53186342592592595</v>
      </c>
    </row>
    <row r="114" spans="1:8" x14ac:dyDescent="0.2">
      <c r="A114" s="4" t="s">
        <v>172</v>
      </c>
      <c r="B114" s="5">
        <v>1090</v>
      </c>
      <c r="C114" s="4" t="s">
        <v>431</v>
      </c>
      <c r="D114" s="4" t="s">
        <v>299</v>
      </c>
      <c r="E114" s="4" t="s">
        <v>307</v>
      </c>
      <c r="F114" s="4" t="s">
        <v>170</v>
      </c>
      <c r="G114" s="12">
        <f t="shared" si="6"/>
        <v>44453</v>
      </c>
      <c r="H114" s="13">
        <f t="shared" si="7"/>
        <v>0.53186342592592595</v>
      </c>
    </row>
    <row r="115" spans="1:8" x14ac:dyDescent="0.2">
      <c r="A115" s="4" t="s">
        <v>173</v>
      </c>
      <c r="B115" s="5">
        <v>1100</v>
      </c>
      <c r="C115" s="4" t="s">
        <v>432</v>
      </c>
      <c r="D115" s="4" t="s">
        <v>300</v>
      </c>
      <c r="E115" s="4" t="s">
        <v>307</v>
      </c>
      <c r="F115" s="4" t="s">
        <v>174</v>
      </c>
      <c r="G115" s="12">
        <f t="shared" si="6"/>
        <v>44453</v>
      </c>
      <c r="H115" s="13">
        <f t="shared" si="7"/>
        <v>0.52553240740740736</v>
      </c>
    </row>
    <row r="116" spans="1:8" x14ac:dyDescent="0.2">
      <c r="A116" s="4" t="s">
        <v>175</v>
      </c>
      <c r="B116" s="5">
        <v>1110</v>
      </c>
      <c r="C116" s="4" t="s">
        <v>433</v>
      </c>
      <c r="D116" s="4" t="s">
        <v>301</v>
      </c>
      <c r="E116" s="4" t="s">
        <v>307</v>
      </c>
      <c r="F116" s="4" t="s">
        <v>176</v>
      </c>
      <c r="G116" s="12">
        <f t="shared" si="6"/>
        <v>44453</v>
      </c>
      <c r="H116" s="13">
        <f t="shared" si="7"/>
        <v>0.52464120370370371</v>
      </c>
    </row>
    <row r="117" spans="1:8" x14ac:dyDescent="0.2">
      <c r="A117" s="4" t="s">
        <v>177</v>
      </c>
      <c r="B117" s="5">
        <v>1120</v>
      </c>
      <c r="C117" s="4" t="s">
        <v>434</v>
      </c>
      <c r="D117" s="4" t="s">
        <v>302</v>
      </c>
      <c r="E117" s="4" t="s">
        <v>307</v>
      </c>
      <c r="F117" s="4" t="s">
        <v>176</v>
      </c>
      <c r="G117" s="12">
        <f t="shared" si="6"/>
        <v>44453</v>
      </c>
      <c r="H117" s="13">
        <f t="shared" si="7"/>
        <v>0.52464120370370371</v>
      </c>
    </row>
    <row r="118" spans="1:8" x14ac:dyDescent="0.2">
      <c r="A118" s="4" t="s">
        <v>178</v>
      </c>
      <c r="B118" s="5">
        <v>1130</v>
      </c>
      <c r="C118" s="4" t="s">
        <v>435</v>
      </c>
      <c r="D118" s="4" t="s">
        <v>303</v>
      </c>
      <c r="E118" s="4" t="s">
        <v>307</v>
      </c>
      <c r="F118" s="4" t="s">
        <v>176</v>
      </c>
      <c r="G118" s="12">
        <f t="shared" si="6"/>
        <v>44453</v>
      </c>
      <c r="H118" s="13">
        <f t="shared" si="7"/>
        <v>0.52464120370370371</v>
      </c>
    </row>
    <row r="119" spans="1:8" x14ac:dyDescent="0.2">
      <c r="A119" s="4" t="s">
        <v>179</v>
      </c>
      <c r="B119" s="5">
        <v>1140</v>
      </c>
      <c r="C119" s="4" t="s">
        <v>436</v>
      </c>
      <c r="D119" s="4" t="s">
        <v>304</v>
      </c>
      <c r="E119" s="4" t="s">
        <v>307</v>
      </c>
      <c r="F119" s="4" t="s">
        <v>180</v>
      </c>
      <c r="G119" s="12">
        <f t="shared" si="6"/>
        <v>44453</v>
      </c>
      <c r="H119" s="13">
        <f t="shared" si="7"/>
        <v>0.52061342592592597</v>
      </c>
    </row>
    <row r="120" spans="1:8" x14ac:dyDescent="0.2">
      <c r="A120" s="4" t="s">
        <v>181</v>
      </c>
      <c r="B120" s="5">
        <v>1150</v>
      </c>
      <c r="C120" s="4" t="s">
        <v>437</v>
      </c>
      <c r="D120" s="4" t="s">
        <v>305</v>
      </c>
      <c r="E120" s="4" t="s">
        <v>307</v>
      </c>
      <c r="F120" s="4" t="s">
        <v>182</v>
      </c>
      <c r="G120" s="12">
        <f t="shared" si="6"/>
        <v>44453</v>
      </c>
      <c r="H120" s="13">
        <f t="shared" si="7"/>
        <v>0.52042824074074068</v>
      </c>
    </row>
    <row r="121" spans="1:8" x14ac:dyDescent="0.2">
      <c r="A121" s="4" t="s">
        <v>183</v>
      </c>
      <c r="B121" s="5">
        <v>1160</v>
      </c>
      <c r="C121" s="4" t="s">
        <v>438</v>
      </c>
      <c r="D121" s="4" t="s">
        <v>306</v>
      </c>
      <c r="E121" s="4" t="s">
        <v>307</v>
      </c>
      <c r="F121" s="4" t="s">
        <v>182</v>
      </c>
      <c r="G121" s="12">
        <f t="shared" si="6"/>
        <v>44453</v>
      </c>
      <c r="H121" s="13">
        <f t="shared" si="7"/>
        <v>0.52042824074074068</v>
      </c>
    </row>
    <row r="122" spans="1:8" x14ac:dyDescent="0.2">
      <c r="A122" s="4" t="s">
        <v>184</v>
      </c>
      <c r="B122" s="5">
        <v>1170</v>
      </c>
      <c r="C122" s="4" t="s">
        <v>439</v>
      </c>
      <c r="D122" s="4" t="s">
        <v>297</v>
      </c>
      <c r="E122" s="4" t="s">
        <v>307</v>
      </c>
      <c r="F122" s="4" t="s">
        <v>185</v>
      </c>
      <c r="G122" s="12">
        <f t="shared" si="6"/>
        <v>44453</v>
      </c>
      <c r="H122" s="13">
        <f t="shared" si="7"/>
        <v>0.51267361111111109</v>
      </c>
    </row>
    <row r="123" spans="1:8" x14ac:dyDescent="0.2">
      <c r="A123" s="4" t="s">
        <v>186</v>
      </c>
      <c r="B123" s="5">
        <v>1180</v>
      </c>
      <c r="C123" s="4" t="s">
        <v>440</v>
      </c>
      <c r="D123" s="4" t="s">
        <v>298</v>
      </c>
      <c r="E123" s="4" t="s">
        <v>307</v>
      </c>
      <c r="F123" s="4" t="s">
        <v>185</v>
      </c>
      <c r="G123" s="12">
        <f t="shared" si="6"/>
        <v>44453</v>
      </c>
      <c r="H123" s="13">
        <f t="shared" si="7"/>
        <v>0.51267361111111109</v>
      </c>
    </row>
    <row r="124" spans="1:8" x14ac:dyDescent="0.2">
      <c r="A124" s="4" t="s">
        <v>187</v>
      </c>
      <c r="B124" s="5">
        <v>1190</v>
      </c>
      <c r="C124" s="4" t="s">
        <v>441</v>
      </c>
      <c r="D124" s="4" t="s">
        <v>299</v>
      </c>
      <c r="E124" s="4" t="s">
        <v>307</v>
      </c>
      <c r="F124" s="4" t="s">
        <v>188</v>
      </c>
      <c r="G124" s="12">
        <f t="shared" si="6"/>
        <v>44453</v>
      </c>
      <c r="H124" s="13">
        <f t="shared" si="7"/>
        <v>0.51243055555555561</v>
      </c>
    </row>
    <row r="125" spans="1:8" x14ac:dyDescent="0.2">
      <c r="A125" s="4" t="s">
        <v>189</v>
      </c>
      <c r="B125" s="5">
        <v>1200</v>
      </c>
      <c r="C125" s="4" t="s">
        <v>442</v>
      </c>
      <c r="D125" s="4" t="s">
        <v>300</v>
      </c>
      <c r="E125" s="4" t="s">
        <v>307</v>
      </c>
      <c r="F125" s="4" t="s">
        <v>190</v>
      </c>
      <c r="G125" s="12">
        <f t="shared" si="6"/>
        <v>44453</v>
      </c>
      <c r="H125" s="13">
        <f t="shared" si="7"/>
        <v>0.51078703703703698</v>
      </c>
    </row>
    <row r="126" spans="1:8" x14ac:dyDescent="0.2">
      <c r="A126" s="4" t="s">
        <v>191</v>
      </c>
      <c r="B126" s="5">
        <v>1210</v>
      </c>
      <c r="C126" s="4" t="s">
        <v>443</v>
      </c>
      <c r="D126" s="4" t="s">
        <v>301</v>
      </c>
      <c r="E126" s="4" t="s">
        <v>307</v>
      </c>
      <c r="F126" s="4" t="s">
        <v>192</v>
      </c>
      <c r="G126" s="12">
        <f t="shared" si="6"/>
        <v>44453</v>
      </c>
      <c r="H126" s="13">
        <f t="shared" si="7"/>
        <v>0.50186342592592592</v>
      </c>
    </row>
    <row r="127" spans="1:8" x14ac:dyDescent="0.2">
      <c r="A127" s="4" t="s">
        <v>193</v>
      </c>
      <c r="B127" s="5">
        <v>1220</v>
      </c>
      <c r="C127" s="4" t="s">
        <v>444</v>
      </c>
      <c r="D127" s="4" t="s">
        <v>302</v>
      </c>
      <c r="E127" s="4" t="s">
        <v>307</v>
      </c>
      <c r="F127" s="4" t="s">
        <v>192</v>
      </c>
      <c r="G127" s="12">
        <f t="shared" si="6"/>
        <v>44453</v>
      </c>
      <c r="H127" s="13">
        <f t="shared" si="7"/>
        <v>0.50186342592592592</v>
      </c>
    </row>
    <row r="128" spans="1:8" x14ac:dyDescent="0.2">
      <c r="A128" s="4" t="s">
        <v>194</v>
      </c>
      <c r="B128" s="5">
        <v>1230</v>
      </c>
      <c r="C128" s="4" t="s">
        <v>445</v>
      </c>
      <c r="D128" s="4" t="s">
        <v>303</v>
      </c>
      <c r="E128" s="4" t="s">
        <v>1</v>
      </c>
      <c r="F128" s="4" t="s">
        <v>195</v>
      </c>
      <c r="G128" s="12">
        <f t="shared" si="6"/>
        <v>44452</v>
      </c>
      <c r="H128" s="13">
        <f t="shared" si="7"/>
        <v>0.49679398148148146</v>
      </c>
    </row>
    <row r="129" spans="1:8" x14ac:dyDescent="0.2">
      <c r="A129" s="4" t="s">
        <v>196</v>
      </c>
      <c r="B129" s="5">
        <v>1240</v>
      </c>
      <c r="C129" s="4" t="s">
        <v>446</v>
      </c>
      <c r="D129" s="4" t="s">
        <v>304</v>
      </c>
      <c r="E129" s="4" t="s">
        <v>1</v>
      </c>
      <c r="F129" s="4" t="s">
        <v>197</v>
      </c>
      <c r="G129" s="12">
        <f t="shared" si="6"/>
        <v>44452</v>
      </c>
      <c r="H129" s="13">
        <f t="shared" si="7"/>
        <v>0.49290509259259258</v>
      </c>
    </row>
    <row r="130" spans="1:8" x14ac:dyDescent="0.2">
      <c r="A130" s="4" t="s">
        <v>198</v>
      </c>
      <c r="B130" s="5">
        <v>1250</v>
      </c>
      <c r="C130" s="4" t="s">
        <v>447</v>
      </c>
      <c r="D130" s="4" t="s">
        <v>305</v>
      </c>
      <c r="E130" s="4" t="s">
        <v>1</v>
      </c>
      <c r="F130" s="4" t="s">
        <v>199</v>
      </c>
      <c r="G130" s="12">
        <f t="shared" si="6"/>
        <v>44452</v>
      </c>
      <c r="H130" s="13">
        <f t="shared" si="7"/>
        <v>0.48797453703703703</v>
      </c>
    </row>
    <row r="131" spans="1:8" x14ac:dyDescent="0.2">
      <c r="A131" s="4" t="s">
        <v>200</v>
      </c>
      <c r="B131" s="5">
        <v>1260</v>
      </c>
      <c r="C131" s="4" t="s">
        <v>448</v>
      </c>
      <c r="D131" s="4" t="s">
        <v>306</v>
      </c>
      <c r="E131" s="4" t="s">
        <v>1</v>
      </c>
      <c r="F131" s="4" t="s">
        <v>199</v>
      </c>
      <c r="G131" s="12">
        <f t="shared" ref="G131:G189" si="8">VALUE(E131)</f>
        <v>44452</v>
      </c>
      <c r="H131" s="13">
        <f t="shared" ref="H131:H189" si="9">VALUE(F131)</f>
        <v>0.48797453703703703</v>
      </c>
    </row>
    <row r="132" spans="1:8" x14ac:dyDescent="0.2">
      <c r="A132" s="4" t="s">
        <v>201</v>
      </c>
      <c r="B132" s="5">
        <v>1270</v>
      </c>
      <c r="C132" s="4" t="s">
        <v>449</v>
      </c>
      <c r="D132" s="4" t="s">
        <v>297</v>
      </c>
      <c r="E132" s="4" t="s">
        <v>1</v>
      </c>
      <c r="F132" s="4" t="s">
        <v>199</v>
      </c>
      <c r="G132" s="12">
        <f t="shared" si="8"/>
        <v>44452</v>
      </c>
      <c r="H132" s="13">
        <f t="shared" si="9"/>
        <v>0.48797453703703703</v>
      </c>
    </row>
    <row r="133" spans="1:8" x14ac:dyDescent="0.2">
      <c r="A133" s="4" t="s">
        <v>202</v>
      </c>
      <c r="B133" s="5">
        <v>1280</v>
      </c>
      <c r="C133" s="4" t="s">
        <v>450</v>
      </c>
      <c r="D133" s="4" t="s">
        <v>298</v>
      </c>
      <c r="E133" s="4" t="s">
        <v>1</v>
      </c>
      <c r="F133" s="4" t="s">
        <v>203</v>
      </c>
      <c r="G133" s="12">
        <f t="shared" si="8"/>
        <v>44452</v>
      </c>
      <c r="H133" s="13">
        <f t="shared" si="9"/>
        <v>0.4876967592592592</v>
      </c>
    </row>
    <row r="134" spans="1:8" x14ac:dyDescent="0.2">
      <c r="A134" s="4" t="s">
        <v>204</v>
      </c>
      <c r="B134" s="5">
        <v>1290</v>
      </c>
      <c r="C134" s="4" t="s">
        <v>451</v>
      </c>
      <c r="D134" s="4" t="s">
        <v>299</v>
      </c>
      <c r="E134" s="4" t="s">
        <v>1</v>
      </c>
      <c r="F134" s="4" t="s">
        <v>205</v>
      </c>
      <c r="G134" s="12">
        <f t="shared" si="8"/>
        <v>44452</v>
      </c>
      <c r="H134" s="13">
        <f t="shared" si="9"/>
        <v>0.48638888888888893</v>
      </c>
    </row>
    <row r="135" spans="1:8" x14ac:dyDescent="0.2">
      <c r="A135" s="4" t="s">
        <v>206</v>
      </c>
      <c r="B135" s="5">
        <v>1300</v>
      </c>
      <c r="C135" s="4" t="s">
        <v>452</v>
      </c>
      <c r="D135" s="4" t="s">
        <v>300</v>
      </c>
      <c r="E135" s="4" t="s">
        <v>1</v>
      </c>
      <c r="F135" s="4" t="s">
        <v>207</v>
      </c>
      <c r="G135" s="12">
        <f t="shared" si="8"/>
        <v>44452</v>
      </c>
      <c r="H135" s="13">
        <f t="shared" si="9"/>
        <v>0.48001157407407408</v>
      </c>
    </row>
    <row r="136" spans="1:8" x14ac:dyDescent="0.2">
      <c r="A136" s="4" t="s">
        <v>208</v>
      </c>
      <c r="B136" s="5">
        <v>1310</v>
      </c>
      <c r="C136" s="4" t="s">
        <v>453</v>
      </c>
      <c r="D136" s="4" t="s">
        <v>301</v>
      </c>
      <c r="E136" s="4" t="s">
        <v>1</v>
      </c>
      <c r="F136" s="4" t="s">
        <v>209</v>
      </c>
      <c r="G136" s="12">
        <f t="shared" si="8"/>
        <v>44452</v>
      </c>
      <c r="H136" s="13">
        <f t="shared" si="9"/>
        <v>0.47690972222222222</v>
      </c>
    </row>
    <row r="137" spans="1:8" x14ac:dyDescent="0.2">
      <c r="A137" s="4" t="s">
        <v>210</v>
      </c>
      <c r="B137" s="5">
        <v>1320</v>
      </c>
      <c r="C137" s="4" t="s">
        <v>454</v>
      </c>
      <c r="D137" s="4" t="s">
        <v>302</v>
      </c>
      <c r="E137" s="4" t="s">
        <v>1</v>
      </c>
      <c r="F137" s="4" t="s">
        <v>209</v>
      </c>
      <c r="G137" s="12">
        <f t="shared" si="8"/>
        <v>44452</v>
      </c>
      <c r="H137" s="13">
        <f t="shared" si="9"/>
        <v>0.47690972222222222</v>
      </c>
    </row>
    <row r="138" spans="1:8" x14ac:dyDescent="0.2">
      <c r="A138" s="4" t="s">
        <v>211</v>
      </c>
      <c r="B138" s="5">
        <v>1330</v>
      </c>
      <c r="C138" s="4" t="s">
        <v>455</v>
      </c>
      <c r="D138" s="4" t="s">
        <v>303</v>
      </c>
      <c r="E138" s="4" t="s">
        <v>1</v>
      </c>
      <c r="F138" s="4" t="s">
        <v>212</v>
      </c>
      <c r="G138" s="12">
        <f t="shared" si="8"/>
        <v>44452</v>
      </c>
      <c r="H138" s="13">
        <f t="shared" si="9"/>
        <v>0.47087962962962965</v>
      </c>
    </row>
    <row r="139" spans="1:8" x14ac:dyDescent="0.2">
      <c r="A139" s="4" t="s">
        <v>213</v>
      </c>
      <c r="B139" s="5">
        <v>1340</v>
      </c>
      <c r="C139" s="4" t="s">
        <v>456</v>
      </c>
      <c r="D139" s="4" t="s">
        <v>304</v>
      </c>
      <c r="E139" s="4" t="s">
        <v>1</v>
      </c>
      <c r="F139" s="4" t="s">
        <v>212</v>
      </c>
      <c r="G139" s="12">
        <f t="shared" si="8"/>
        <v>44452</v>
      </c>
      <c r="H139" s="13">
        <f t="shared" si="9"/>
        <v>0.47087962962962965</v>
      </c>
    </row>
    <row r="140" spans="1:8" x14ac:dyDescent="0.2">
      <c r="A140" s="4" t="s">
        <v>214</v>
      </c>
      <c r="B140" s="5">
        <v>1350</v>
      </c>
      <c r="C140" s="4" t="s">
        <v>457</v>
      </c>
      <c r="D140" s="4" t="s">
        <v>305</v>
      </c>
      <c r="E140" s="4" t="s">
        <v>1</v>
      </c>
      <c r="F140" s="4" t="s">
        <v>212</v>
      </c>
      <c r="G140" s="12">
        <f t="shared" si="8"/>
        <v>44452</v>
      </c>
      <c r="H140" s="13">
        <f t="shared" si="9"/>
        <v>0.47087962962962965</v>
      </c>
    </row>
    <row r="141" spans="1:8" x14ac:dyDescent="0.2">
      <c r="A141" s="4" t="s">
        <v>215</v>
      </c>
      <c r="B141" s="5">
        <v>1360</v>
      </c>
      <c r="C141" s="4" t="s">
        <v>458</v>
      </c>
      <c r="D141" s="4" t="s">
        <v>306</v>
      </c>
      <c r="E141" s="4" t="s">
        <v>1</v>
      </c>
      <c r="F141" s="4" t="s">
        <v>216</v>
      </c>
      <c r="G141" s="12">
        <f t="shared" si="8"/>
        <v>44452</v>
      </c>
      <c r="H141" s="13">
        <f t="shared" si="9"/>
        <v>0.46910879629629632</v>
      </c>
    </row>
    <row r="142" spans="1:8" x14ac:dyDescent="0.2">
      <c r="A142" s="4" t="s">
        <v>217</v>
      </c>
      <c r="B142" s="5">
        <v>1370</v>
      </c>
      <c r="C142" s="4" t="s">
        <v>459</v>
      </c>
      <c r="D142" s="4" t="s">
        <v>297</v>
      </c>
      <c r="E142" s="4" t="s">
        <v>1</v>
      </c>
      <c r="F142" s="4" t="s">
        <v>218</v>
      </c>
      <c r="G142" s="12">
        <f t="shared" si="8"/>
        <v>44452</v>
      </c>
      <c r="H142" s="13">
        <f t="shared" si="9"/>
        <v>0.46672453703703703</v>
      </c>
    </row>
    <row r="143" spans="1:8" x14ac:dyDescent="0.2">
      <c r="A143" s="4" t="s">
        <v>219</v>
      </c>
      <c r="B143" s="5">
        <v>1380</v>
      </c>
      <c r="C143" s="4" t="s">
        <v>460</v>
      </c>
      <c r="D143" s="4" t="s">
        <v>298</v>
      </c>
      <c r="E143" s="4" t="s">
        <v>1</v>
      </c>
      <c r="F143" s="4" t="s">
        <v>218</v>
      </c>
      <c r="G143" s="12">
        <f t="shared" si="8"/>
        <v>44452</v>
      </c>
      <c r="H143" s="13">
        <f t="shared" si="9"/>
        <v>0.46672453703703703</v>
      </c>
    </row>
    <row r="144" spans="1:8" x14ac:dyDescent="0.2">
      <c r="A144" s="4" t="s">
        <v>220</v>
      </c>
      <c r="B144" s="5">
        <v>1390</v>
      </c>
      <c r="C144" s="4" t="s">
        <v>461</v>
      </c>
      <c r="D144" s="4" t="s">
        <v>299</v>
      </c>
      <c r="E144" s="4" t="s">
        <v>1</v>
      </c>
      <c r="F144" s="4" t="s">
        <v>218</v>
      </c>
      <c r="G144" s="12">
        <f t="shared" si="8"/>
        <v>44452</v>
      </c>
      <c r="H144" s="13">
        <f t="shared" si="9"/>
        <v>0.46672453703703703</v>
      </c>
    </row>
    <row r="145" spans="1:8" x14ac:dyDescent="0.2">
      <c r="A145" s="4" t="s">
        <v>221</v>
      </c>
      <c r="B145" s="5">
        <v>1400</v>
      </c>
      <c r="C145" s="4" t="s">
        <v>462</v>
      </c>
      <c r="D145" s="4" t="s">
        <v>300</v>
      </c>
      <c r="E145" s="4" t="s">
        <v>1</v>
      </c>
      <c r="F145" s="4" t="s">
        <v>222</v>
      </c>
      <c r="G145" s="12">
        <f t="shared" si="8"/>
        <v>44452</v>
      </c>
      <c r="H145" s="13">
        <f t="shared" si="9"/>
        <v>0.46614583333333331</v>
      </c>
    </row>
    <row r="146" spans="1:8" x14ac:dyDescent="0.2">
      <c r="A146" s="4" t="s">
        <v>223</v>
      </c>
      <c r="B146" s="5">
        <v>1410</v>
      </c>
      <c r="C146" s="4" t="s">
        <v>463</v>
      </c>
      <c r="D146" s="4" t="s">
        <v>301</v>
      </c>
      <c r="E146" s="4" t="s">
        <v>1</v>
      </c>
      <c r="F146" s="4" t="s">
        <v>224</v>
      </c>
      <c r="G146" s="12">
        <f t="shared" si="8"/>
        <v>44452</v>
      </c>
      <c r="H146" s="13">
        <f t="shared" si="9"/>
        <v>0.46399305555555559</v>
      </c>
    </row>
    <row r="147" spans="1:8" x14ac:dyDescent="0.2">
      <c r="A147" s="4" t="s">
        <v>225</v>
      </c>
      <c r="B147" s="5">
        <v>1420</v>
      </c>
      <c r="C147" s="4" t="s">
        <v>464</v>
      </c>
      <c r="D147" s="4" t="s">
        <v>302</v>
      </c>
      <c r="E147" s="4" t="s">
        <v>1</v>
      </c>
      <c r="F147" s="4" t="s">
        <v>224</v>
      </c>
      <c r="G147" s="12">
        <f t="shared" si="8"/>
        <v>44452</v>
      </c>
      <c r="H147" s="13">
        <f t="shared" si="9"/>
        <v>0.46399305555555559</v>
      </c>
    </row>
    <row r="148" spans="1:8" x14ac:dyDescent="0.2">
      <c r="A148" s="4" t="s">
        <v>226</v>
      </c>
      <c r="B148" s="5">
        <v>1430</v>
      </c>
      <c r="C148" s="4" t="s">
        <v>465</v>
      </c>
      <c r="D148" s="4" t="s">
        <v>303</v>
      </c>
      <c r="E148" s="4" t="s">
        <v>1</v>
      </c>
      <c r="F148" s="4" t="s">
        <v>227</v>
      </c>
      <c r="G148" s="12">
        <f t="shared" si="8"/>
        <v>44452</v>
      </c>
      <c r="H148" s="13">
        <f t="shared" si="9"/>
        <v>0.4616319444444445</v>
      </c>
    </row>
    <row r="149" spans="1:8" x14ac:dyDescent="0.2">
      <c r="A149" s="4" t="s">
        <v>228</v>
      </c>
      <c r="B149" s="5">
        <v>1440</v>
      </c>
      <c r="C149" s="4" t="s">
        <v>466</v>
      </c>
      <c r="D149" s="4" t="s">
        <v>304</v>
      </c>
      <c r="E149" s="4" t="s">
        <v>1</v>
      </c>
      <c r="F149" s="4" t="s">
        <v>229</v>
      </c>
      <c r="G149" s="12">
        <f t="shared" si="8"/>
        <v>44452</v>
      </c>
      <c r="H149" s="13">
        <f t="shared" si="9"/>
        <v>0.45341435185185186</v>
      </c>
    </row>
    <row r="150" spans="1:8" x14ac:dyDescent="0.2">
      <c r="A150" s="4" t="s">
        <v>230</v>
      </c>
      <c r="B150" s="5">
        <v>1450</v>
      </c>
      <c r="C150" s="4" t="s">
        <v>467</v>
      </c>
      <c r="D150" s="4" t="s">
        <v>305</v>
      </c>
      <c r="E150" s="4" t="s">
        <v>1</v>
      </c>
      <c r="F150" s="4" t="s">
        <v>229</v>
      </c>
      <c r="G150" s="12">
        <f t="shared" si="8"/>
        <v>44452</v>
      </c>
      <c r="H150" s="13">
        <f t="shared" si="9"/>
        <v>0.45341435185185186</v>
      </c>
    </row>
    <row r="151" spans="1:8" x14ac:dyDescent="0.2">
      <c r="A151" s="4" t="s">
        <v>231</v>
      </c>
      <c r="B151" s="5">
        <v>1460</v>
      </c>
      <c r="C151" s="4" t="s">
        <v>468</v>
      </c>
      <c r="D151" s="4" t="s">
        <v>306</v>
      </c>
      <c r="E151" s="4" t="s">
        <v>1</v>
      </c>
      <c r="F151" s="4" t="s">
        <v>229</v>
      </c>
      <c r="G151" s="12">
        <f t="shared" si="8"/>
        <v>44452</v>
      </c>
      <c r="H151" s="13">
        <f t="shared" si="9"/>
        <v>0.45341435185185186</v>
      </c>
    </row>
    <row r="152" spans="1:8" x14ac:dyDescent="0.2">
      <c r="A152" s="4" t="s">
        <v>232</v>
      </c>
      <c r="B152" s="5">
        <v>1470</v>
      </c>
      <c r="C152" s="4" t="s">
        <v>469</v>
      </c>
      <c r="D152" s="4" t="s">
        <v>297</v>
      </c>
      <c r="E152" s="4" t="s">
        <v>1</v>
      </c>
      <c r="F152" s="4" t="s">
        <v>233</v>
      </c>
      <c r="G152" s="12">
        <f t="shared" si="8"/>
        <v>44452</v>
      </c>
      <c r="H152" s="13">
        <f t="shared" si="9"/>
        <v>0.45192129629629635</v>
      </c>
    </row>
    <row r="153" spans="1:8" x14ac:dyDescent="0.2">
      <c r="A153" s="4" t="s">
        <v>234</v>
      </c>
      <c r="B153" s="5">
        <v>1480</v>
      </c>
      <c r="C153" s="4" t="s">
        <v>470</v>
      </c>
      <c r="D153" s="4" t="s">
        <v>298</v>
      </c>
      <c r="E153" s="4" t="s">
        <v>1</v>
      </c>
      <c r="F153" s="4" t="s">
        <v>233</v>
      </c>
      <c r="G153" s="12">
        <f t="shared" si="8"/>
        <v>44452</v>
      </c>
      <c r="H153" s="13">
        <f t="shared" si="9"/>
        <v>0.45192129629629635</v>
      </c>
    </row>
    <row r="154" spans="1:8" x14ac:dyDescent="0.2">
      <c r="A154" s="4" t="s">
        <v>235</v>
      </c>
      <c r="B154" s="5">
        <v>1490</v>
      </c>
      <c r="C154" s="4" t="s">
        <v>471</v>
      </c>
      <c r="D154" s="4" t="s">
        <v>299</v>
      </c>
      <c r="E154" s="4" t="s">
        <v>1</v>
      </c>
      <c r="F154" s="4" t="s">
        <v>233</v>
      </c>
      <c r="G154" s="12">
        <f t="shared" si="8"/>
        <v>44452</v>
      </c>
      <c r="H154" s="13">
        <f t="shared" si="9"/>
        <v>0.45192129629629635</v>
      </c>
    </row>
    <row r="155" spans="1:8" x14ac:dyDescent="0.2">
      <c r="A155" s="4" t="s">
        <v>236</v>
      </c>
      <c r="B155" s="5">
        <v>1500</v>
      </c>
      <c r="C155" s="4" t="s">
        <v>472</v>
      </c>
      <c r="D155" s="4" t="s">
        <v>300</v>
      </c>
      <c r="E155" s="4" t="s">
        <v>1</v>
      </c>
      <c r="F155" s="4" t="s">
        <v>237</v>
      </c>
      <c r="G155" s="12">
        <f t="shared" si="8"/>
        <v>44452</v>
      </c>
      <c r="H155" s="13">
        <f t="shared" si="9"/>
        <v>0.45023148148148145</v>
      </c>
    </row>
    <row r="156" spans="1:8" x14ac:dyDescent="0.2">
      <c r="A156" s="4" t="s">
        <v>238</v>
      </c>
      <c r="B156" s="5">
        <v>1510</v>
      </c>
      <c r="C156" s="4" t="s">
        <v>473</v>
      </c>
      <c r="D156" s="4" t="s">
        <v>301</v>
      </c>
      <c r="E156" s="4" t="s">
        <v>1</v>
      </c>
      <c r="F156" s="4" t="s">
        <v>237</v>
      </c>
      <c r="G156" s="12">
        <f t="shared" si="8"/>
        <v>44452</v>
      </c>
      <c r="H156" s="13">
        <f t="shared" si="9"/>
        <v>0.45023148148148145</v>
      </c>
    </row>
    <row r="157" spans="1:8" x14ac:dyDescent="0.2">
      <c r="A157" s="4" t="s">
        <v>239</v>
      </c>
      <c r="B157" s="5">
        <v>1520</v>
      </c>
      <c r="C157" s="4" t="s">
        <v>474</v>
      </c>
      <c r="D157" s="4" t="s">
        <v>302</v>
      </c>
      <c r="E157" s="4" t="s">
        <v>1</v>
      </c>
      <c r="F157" s="4" t="s">
        <v>237</v>
      </c>
      <c r="G157" s="12">
        <f t="shared" si="8"/>
        <v>44452</v>
      </c>
      <c r="H157" s="13">
        <f t="shared" si="9"/>
        <v>0.45023148148148145</v>
      </c>
    </row>
    <row r="158" spans="1:8" x14ac:dyDescent="0.2">
      <c r="A158" s="4" t="s">
        <v>240</v>
      </c>
      <c r="B158" s="5">
        <v>1530</v>
      </c>
      <c r="C158" s="4" t="s">
        <v>475</v>
      </c>
      <c r="D158" s="4" t="s">
        <v>303</v>
      </c>
      <c r="E158" s="4" t="s">
        <v>1</v>
      </c>
      <c r="F158" s="4" t="s">
        <v>241</v>
      </c>
      <c r="G158" s="12">
        <f t="shared" si="8"/>
        <v>44452</v>
      </c>
      <c r="H158" s="13">
        <f t="shared" si="9"/>
        <v>0.43817129629629631</v>
      </c>
    </row>
    <row r="159" spans="1:8" x14ac:dyDescent="0.2">
      <c r="A159" s="4" t="s">
        <v>242</v>
      </c>
      <c r="B159" s="5">
        <v>1540</v>
      </c>
      <c r="C159" s="4" t="s">
        <v>476</v>
      </c>
      <c r="D159" s="4" t="s">
        <v>304</v>
      </c>
      <c r="E159" s="4" t="s">
        <v>1</v>
      </c>
      <c r="F159" s="4" t="s">
        <v>241</v>
      </c>
      <c r="G159" s="12">
        <f t="shared" si="8"/>
        <v>44452</v>
      </c>
      <c r="H159" s="13">
        <f t="shared" si="9"/>
        <v>0.43817129629629631</v>
      </c>
    </row>
    <row r="160" spans="1:8" x14ac:dyDescent="0.2">
      <c r="A160" s="4" t="s">
        <v>243</v>
      </c>
      <c r="B160" s="5">
        <v>1550</v>
      </c>
      <c r="C160" s="4" t="s">
        <v>477</v>
      </c>
      <c r="D160" s="4" t="s">
        <v>305</v>
      </c>
      <c r="E160" s="4" t="s">
        <v>1</v>
      </c>
      <c r="F160" s="4" t="s">
        <v>241</v>
      </c>
      <c r="G160" s="12">
        <f t="shared" si="8"/>
        <v>44452</v>
      </c>
      <c r="H160" s="13">
        <f t="shared" si="9"/>
        <v>0.43817129629629631</v>
      </c>
    </row>
    <row r="161" spans="1:8" x14ac:dyDescent="0.2">
      <c r="A161" s="4" t="s">
        <v>244</v>
      </c>
      <c r="B161" s="5">
        <v>1560</v>
      </c>
      <c r="C161" s="4" t="s">
        <v>478</v>
      </c>
      <c r="D161" s="4" t="s">
        <v>306</v>
      </c>
      <c r="E161" s="4" t="s">
        <v>1</v>
      </c>
      <c r="F161" s="4" t="s">
        <v>245</v>
      </c>
      <c r="G161" s="12">
        <f t="shared" si="8"/>
        <v>44452</v>
      </c>
      <c r="H161" s="13">
        <f t="shared" si="9"/>
        <v>0.42944444444444446</v>
      </c>
    </row>
    <row r="162" spans="1:8" x14ac:dyDescent="0.2">
      <c r="A162" s="4" t="s">
        <v>246</v>
      </c>
      <c r="B162" s="5">
        <v>1570</v>
      </c>
      <c r="C162" s="4" t="s">
        <v>479</v>
      </c>
      <c r="D162" s="4" t="s">
        <v>297</v>
      </c>
      <c r="E162" s="4" t="s">
        <v>1</v>
      </c>
      <c r="F162" s="4" t="s">
        <v>247</v>
      </c>
      <c r="G162" s="12">
        <f t="shared" si="8"/>
        <v>44452</v>
      </c>
      <c r="H162" s="13">
        <f t="shared" si="9"/>
        <v>0.42909722222222224</v>
      </c>
    </row>
    <row r="163" spans="1:8" x14ac:dyDescent="0.2">
      <c r="A163" s="4" t="s">
        <v>248</v>
      </c>
      <c r="B163" s="5">
        <v>1580</v>
      </c>
      <c r="C163" s="4" t="s">
        <v>480</v>
      </c>
      <c r="D163" s="4" t="s">
        <v>298</v>
      </c>
      <c r="E163" s="4" t="s">
        <v>1</v>
      </c>
      <c r="F163" s="4" t="s">
        <v>249</v>
      </c>
      <c r="G163" s="12">
        <f t="shared" si="8"/>
        <v>44452</v>
      </c>
      <c r="H163" s="13">
        <f t="shared" si="9"/>
        <v>0.42648148148148146</v>
      </c>
    </row>
    <row r="164" spans="1:8" x14ac:dyDescent="0.2">
      <c r="A164" s="4" t="s">
        <v>250</v>
      </c>
      <c r="B164" s="5">
        <v>1590</v>
      </c>
      <c r="C164" s="4" t="s">
        <v>481</v>
      </c>
      <c r="D164" s="4" t="s">
        <v>299</v>
      </c>
      <c r="E164" s="4" t="s">
        <v>1</v>
      </c>
      <c r="F164" s="4" t="s">
        <v>251</v>
      </c>
      <c r="G164" s="12">
        <f t="shared" si="8"/>
        <v>44452</v>
      </c>
      <c r="H164" s="13">
        <f t="shared" si="9"/>
        <v>0.42533564814814812</v>
      </c>
    </row>
    <row r="165" spans="1:8" x14ac:dyDescent="0.2">
      <c r="A165" s="4" t="s">
        <v>252</v>
      </c>
      <c r="B165" s="5">
        <v>1600</v>
      </c>
      <c r="C165" s="4" t="s">
        <v>482</v>
      </c>
      <c r="D165" s="4" t="s">
        <v>300</v>
      </c>
      <c r="E165" s="4" t="s">
        <v>1</v>
      </c>
      <c r="F165" s="4" t="s">
        <v>253</v>
      </c>
      <c r="G165" s="12">
        <f t="shared" si="8"/>
        <v>44452</v>
      </c>
      <c r="H165" s="13">
        <f t="shared" si="9"/>
        <v>0.42315972222222226</v>
      </c>
    </row>
    <row r="166" spans="1:8" x14ac:dyDescent="0.2">
      <c r="A166" s="4" t="s">
        <v>254</v>
      </c>
      <c r="B166" s="5">
        <v>1610</v>
      </c>
      <c r="C166" s="4" t="s">
        <v>483</v>
      </c>
      <c r="D166" s="4" t="s">
        <v>301</v>
      </c>
      <c r="E166" s="4" t="s">
        <v>1</v>
      </c>
      <c r="F166" s="4" t="s">
        <v>253</v>
      </c>
      <c r="G166" s="12">
        <f t="shared" si="8"/>
        <v>44452</v>
      </c>
      <c r="H166" s="13">
        <f t="shared" si="9"/>
        <v>0.42315972222222226</v>
      </c>
    </row>
    <row r="167" spans="1:8" x14ac:dyDescent="0.2">
      <c r="A167" s="4" t="s">
        <v>255</v>
      </c>
      <c r="B167" s="5">
        <v>1620</v>
      </c>
      <c r="C167" s="4" t="s">
        <v>484</v>
      </c>
      <c r="D167" s="4" t="s">
        <v>302</v>
      </c>
      <c r="E167" s="4" t="s">
        <v>1</v>
      </c>
      <c r="F167" s="4" t="s">
        <v>256</v>
      </c>
      <c r="G167" s="12">
        <f t="shared" si="8"/>
        <v>44452</v>
      </c>
      <c r="H167" s="13">
        <f t="shared" si="9"/>
        <v>0.41315972222222225</v>
      </c>
    </row>
    <row r="168" spans="1:8" x14ac:dyDescent="0.2">
      <c r="A168" s="4" t="s">
        <v>257</v>
      </c>
      <c r="B168" s="5">
        <v>1630</v>
      </c>
      <c r="C168" s="4" t="s">
        <v>485</v>
      </c>
      <c r="D168" s="4" t="s">
        <v>303</v>
      </c>
      <c r="E168" s="4" t="s">
        <v>308</v>
      </c>
      <c r="F168" s="4" t="s">
        <v>258</v>
      </c>
      <c r="G168" s="12">
        <f t="shared" si="8"/>
        <v>44440</v>
      </c>
      <c r="H168" s="13">
        <f t="shared" si="9"/>
        <v>0.4098148148148148</v>
      </c>
    </row>
    <row r="169" spans="1:8" x14ac:dyDescent="0.2">
      <c r="A169" s="4" t="s">
        <v>259</v>
      </c>
      <c r="B169" s="5">
        <v>1640</v>
      </c>
      <c r="C169" s="4" t="s">
        <v>486</v>
      </c>
      <c r="D169" s="4" t="s">
        <v>304</v>
      </c>
      <c r="E169" s="4" t="s">
        <v>308</v>
      </c>
      <c r="F169" s="4" t="s">
        <v>258</v>
      </c>
      <c r="G169" s="12">
        <f t="shared" si="8"/>
        <v>44440</v>
      </c>
      <c r="H169" s="13">
        <f t="shared" si="9"/>
        <v>0.4098148148148148</v>
      </c>
    </row>
    <row r="170" spans="1:8" x14ac:dyDescent="0.2">
      <c r="A170" s="4" t="s">
        <v>260</v>
      </c>
      <c r="B170" s="5">
        <v>1650</v>
      </c>
      <c r="C170" s="4" t="s">
        <v>487</v>
      </c>
      <c r="D170" s="4" t="s">
        <v>305</v>
      </c>
      <c r="E170" s="4" t="s">
        <v>308</v>
      </c>
      <c r="F170" s="4" t="s">
        <v>258</v>
      </c>
      <c r="G170" s="12">
        <f t="shared" si="8"/>
        <v>44440</v>
      </c>
      <c r="H170" s="13">
        <f t="shared" si="9"/>
        <v>0.4098148148148148</v>
      </c>
    </row>
    <row r="171" spans="1:8" x14ac:dyDescent="0.2">
      <c r="A171" s="4" t="s">
        <v>261</v>
      </c>
      <c r="B171" s="5">
        <v>1660</v>
      </c>
      <c r="C171" s="4" t="s">
        <v>488</v>
      </c>
      <c r="D171" s="4" t="s">
        <v>306</v>
      </c>
      <c r="E171" s="4" t="s">
        <v>308</v>
      </c>
      <c r="F171" s="4" t="s">
        <v>262</v>
      </c>
      <c r="G171" s="12">
        <f t="shared" si="8"/>
        <v>44440</v>
      </c>
      <c r="H171" s="13">
        <f t="shared" si="9"/>
        <v>0.4097337962962963</v>
      </c>
    </row>
    <row r="172" spans="1:8" x14ac:dyDescent="0.2">
      <c r="A172" s="4" t="s">
        <v>263</v>
      </c>
      <c r="B172" s="5">
        <v>1670</v>
      </c>
      <c r="C172" s="4" t="s">
        <v>489</v>
      </c>
      <c r="D172" s="4" t="s">
        <v>297</v>
      </c>
      <c r="E172" s="4" t="s">
        <v>308</v>
      </c>
      <c r="F172" s="4" t="s">
        <v>264</v>
      </c>
      <c r="G172" s="12">
        <f t="shared" si="8"/>
        <v>44440</v>
      </c>
      <c r="H172" s="13">
        <f t="shared" si="9"/>
        <v>0.40855324074074079</v>
      </c>
    </row>
    <row r="173" spans="1:8" x14ac:dyDescent="0.2">
      <c r="A173" s="4" t="s">
        <v>265</v>
      </c>
      <c r="B173" s="5">
        <v>1680</v>
      </c>
      <c r="C173" s="4" t="s">
        <v>490</v>
      </c>
      <c r="D173" s="4" t="s">
        <v>298</v>
      </c>
      <c r="E173" s="4" t="s">
        <v>308</v>
      </c>
      <c r="F173" s="4" t="s">
        <v>264</v>
      </c>
      <c r="G173" s="12">
        <f t="shared" si="8"/>
        <v>44440</v>
      </c>
      <c r="H173" s="13">
        <f t="shared" si="9"/>
        <v>0.40855324074074079</v>
      </c>
    </row>
    <row r="174" spans="1:8" x14ac:dyDescent="0.2">
      <c r="A174" s="4" t="s">
        <v>266</v>
      </c>
      <c r="B174" s="5">
        <v>1690</v>
      </c>
      <c r="C174" s="4" t="s">
        <v>491</v>
      </c>
      <c r="D174" s="4" t="s">
        <v>299</v>
      </c>
      <c r="E174" s="4" t="s">
        <v>308</v>
      </c>
      <c r="F174" s="4" t="s">
        <v>264</v>
      </c>
      <c r="G174" s="12">
        <f t="shared" si="8"/>
        <v>44440</v>
      </c>
      <c r="H174" s="13">
        <f t="shared" si="9"/>
        <v>0.40855324074074079</v>
      </c>
    </row>
    <row r="175" spans="1:8" x14ac:dyDescent="0.2">
      <c r="A175" s="4" t="s">
        <v>267</v>
      </c>
      <c r="B175" s="5">
        <v>1700</v>
      </c>
      <c r="C175" s="4" t="s">
        <v>492</v>
      </c>
      <c r="D175" s="4" t="s">
        <v>300</v>
      </c>
      <c r="E175" s="4" t="s">
        <v>308</v>
      </c>
      <c r="F175" s="4" t="s">
        <v>268</v>
      </c>
      <c r="G175" s="12">
        <f t="shared" si="8"/>
        <v>44440</v>
      </c>
      <c r="H175" s="13">
        <f t="shared" si="9"/>
        <v>0.40662037037037035</v>
      </c>
    </row>
    <row r="176" spans="1:8" x14ac:dyDescent="0.2">
      <c r="A176" s="4" t="s">
        <v>269</v>
      </c>
      <c r="B176" s="5">
        <v>1710</v>
      </c>
      <c r="C176" s="4" t="s">
        <v>493</v>
      </c>
      <c r="D176" s="4" t="s">
        <v>301</v>
      </c>
      <c r="E176" s="4" t="s">
        <v>308</v>
      </c>
      <c r="F176" s="4" t="s">
        <v>270</v>
      </c>
      <c r="G176" s="12">
        <f t="shared" si="8"/>
        <v>44440</v>
      </c>
      <c r="H176" s="13">
        <f t="shared" si="9"/>
        <v>0.40597222222222223</v>
      </c>
    </row>
    <row r="177" spans="1:8" x14ac:dyDescent="0.2">
      <c r="A177" s="4" t="s">
        <v>271</v>
      </c>
      <c r="B177" s="5">
        <v>1720</v>
      </c>
      <c r="C177" s="4" t="s">
        <v>494</v>
      </c>
      <c r="D177" s="4" t="s">
        <v>302</v>
      </c>
      <c r="E177" s="4" t="s">
        <v>308</v>
      </c>
      <c r="F177" s="4" t="s">
        <v>272</v>
      </c>
      <c r="G177" s="12">
        <f t="shared" si="8"/>
        <v>44440</v>
      </c>
      <c r="H177" s="13">
        <f t="shared" si="9"/>
        <v>0.39884259259259264</v>
      </c>
    </row>
    <row r="178" spans="1:8" x14ac:dyDescent="0.2">
      <c r="A178" s="4" t="s">
        <v>273</v>
      </c>
      <c r="B178" s="5">
        <v>1730</v>
      </c>
      <c r="C178" s="4" t="s">
        <v>495</v>
      </c>
      <c r="D178" s="4" t="s">
        <v>303</v>
      </c>
      <c r="E178" s="4" t="s">
        <v>308</v>
      </c>
      <c r="F178" s="4" t="s">
        <v>272</v>
      </c>
      <c r="G178" s="12">
        <f t="shared" si="8"/>
        <v>44440</v>
      </c>
      <c r="H178" s="13">
        <f t="shared" si="9"/>
        <v>0.39884259259259264</v>
      </c>
    </row>
    <row r="179" spans="1:8" x14ac:dyDescent="0.2">
      <c r="A179" s="4" t="s">
        <v>274</v>
      </c>
      <c r="B179" s="5">
        <v>1740</v>
      </c>
      <c r="C179" s="4" t="s">
        <v>496</v>
      </c>
      <c r="D179" s="4" t="s">
        <v>304</v>
      </c>
      <c r="E179" s="4" t="s">
        <v>308</v>
      </c>
      <c r="F179" s="4" t="s">
        <v>272</v>
      </c>
      <c r="G179" s="12">
        <f t="shared" si="8"/>
        <v>44440</v>
      </c>
      <c r="H179" s="13">
        <f t="shared" si="9"/>
        <v>0.39884259259259264</v>
      </c>
    </row>
    <row r="180" spans="1:8" x14ac:dyDescent="0.2">
      <c r="A180" s="4" t="s">
        <v>275</v>
      </c>
      <c r="B180" s="5">
        <v>1750</v>
      </c>
      <c r="C180" s="4" t="s">
        <v>497</v>
      </c>
      <c r="D180" s="4" t="s">
        <v>305</v>
      </c>
      <c r="E180" s="4" t="s">
        <v>308</v>
      </c>
      <c r="F180" s="4" t="s">
        <v>276</v>
      </c>
      <c r="G180" s="12">
        <f t="shared" si="8"/>
        <v>44440</v>
      </c>
      <c r="H180" s="13">
        <f t="shared" si="9"/>
        <v>0.39664351851851848</v>
      </c>
    </row>
    <row r="181" spans="1:8" x14ac:dyDescent="0.2">
      <c r="A181" s="4" t="s">
        <v>277</v>
      </c>
      <c r="B181" s="5">
        <v>1760</v>
      </c>
      <c r="C181" s="4" t="s">
        <v>498</v>
      </c>
      <c r="D181" s="4" t="s">
        <v>306</v>
      </c>
      <c r="E181" s="4" t="s">
        <v>308</v>
      </c>
      <c r="F181" s="4" t="s">
        <v>278</v>
      </c>
      <c r="G181" s="12">
        <f t="shared" si="8"/>
        <v>44440</v>
      </c>
      <c r="H181" s="13">
        <f t="shared" si="9"/>
        <v>0.39478009259259261</v>
      </c>
    </row>
    <row r="182" spans="1:8" x14ac:dyDescent="0.2">
      <c r="A182" s="4" t="s">
        <v>279</v>
      </c>
      <c r="B182" s="5">
        <v>1770</v>
      </c>
      <c r="C182" s="4" t="s">
        <v>499</v>
      </c>
      <c r="D182" s="4" t="s">
        <v>297</v>
      </c>
      <c r="E182" s="4" t="s">
        <v>308</v>
      </c>
      <c r="F182" s="4" t="s">
        <v>280</v>
      </c>
      <c r="G182" s="12">
        <f t="shared" si="8"/>
        <v>44440</v>
      </c>
      <c r="H182" s="13">
        <f t="shared" si="9"/>
        <v>0.38997685185185182</v>
      </c>
    </row>
    <row r="183" spans="1:8" x14ac:dyDescent="0.2">
      <c r="A183" s="4" t="s">
        <v>281</v>
      </c>
      <c r="B183" s="5">
        <v>1780</v>
      </c>
      <c r="C183" s="4" t="s">
        <v>500</v>
      </c>
      <c r="D183" s="4" t="s">
        <v>298</v>
      </c>
      <c r="E183" s="4" t="s">
        <v>308</v>
      </c>
      <c r="F183" s="4" t="s">
        <v>280</v>
      </c>
      <c r="G183" s="12">
        <f t="shared" si="8"/>
        <v>44440</v>
      </c>
      <c r="H183" s="13">
        <f t="shared" si="9"/>
        <v>0.38997685185185182</v>
      </c>
    </row>
    <row r="184" spans="1:8" x14ac:dyDescent="0.2">
      <c r="A184" s="4" t="s">
        <v>282</v>
      </c>
      <c r="B184" s="5">
        <v>1790</v>
      </c>
      <c r="C184" s="4" t="s">
        <v>501</v>
      </c>
      <c r="D184" s="4" t="s">
        <v>299</v>
      </c>
      <c r="E184" s="4" t="s">
        <v>308</v>
      </c>
      <c r="F184" s="4" t="s">
        <v>280</v>
      </c>
      <c r="G184" s="12">
        <f t="shared" si="8"/>
        <v>44440</v>
      </c>
      <c r="H184" s="13">
        <f t="shared" si="9"/>
        <v>0.38997685185185182</v>
      </c>
    </row>
    <row r="185" spans="1:8" x14ac:dyDescent="0.2">
      <c r="A185" s="4" t="s">
        <v>283</v>
      </c>
      <c r="B185" s="5">
        <v>1800</v>
      </c>
      <c r="C185" s="4" t="s">
        <v>502</v>
      </c>
      <c r="D185" s="4" t="s">
        <v>300</v>
      </c>
      <c r="E185" s="4" t="s">
        <v>1</v>
      </c>
      <c r="F185" s="4" t="s">
        <v>284</v>
      </c>
      <c r="G185" s="12">
        <f t="shared" si="8"/>
        <v>44452</v>
      </c>
      <c r="H185" s="13">
        <f t="shared" si="9"/>
        <v>0.38850694444444445</v>
      </c>
    </row>
    <row r="186" spans="1:8" x14ac:dyDescent="0.2">
      <c r="A186" s="4" t="s">
        <v>285</v>
      </c>
      <c r="B186" s="5">
        <v>1810</v>
      </c>
      <c r="C186" s="4" t="s">
        <v>503</v>
      </c>
      <c r="D186" s="4" t="s">
        <v>301</v>
      </c>
      <c r="E186" s="4" t="s">
        <v>1</v>
      </c>
      <c r="F186" s="4" t="s">
        <v>284</v>
      </c>
      <c r="G186" s="12">
        <f t="shared" si="8"/>
        <v>44452</v>
      </c>
      <c r="H186" s="13">
        <f t="shared" si="9"/>
        <v>0.38850694444444445</v>
      </c>
    </row>
    <row r="187" spans="1:8" x14ac:dyDescent="0.2">
      <c r="A187" s="4" t="s">
        <v>286</v>
      </c>
      <c r="B187" s="5">
        <v>1820</v>
      </c>
      <c r="C187" s="4" t="s">
        <v>504</v>
      </c>
      <c r="D187" s="4" t="s">
        <v>302</v>
      </c>
      <c r="E187" s="4" t="s">
        <v>1</v>
      </c>
      <c r="F187" s="4" t="s">
        <v>284</v>
      </c>
      <c r="G187" s="12">
        <f t="shared" si="8"/>
        <v>44452</v>
      </c>
      <c r="H187" s="13">
        <f t="shared" si="9"/>
        <v>0.38850694444444445</v>
      </c>
    </row>
    <row r="188" spans="1:8" x14ac:dyDescent="0.2">
      <c r="A188" s="4" t="s">
        <v>287</v>
      </c>
      <c r="B188" s="5">
        <v>1830</v>
      </c>
      <c r="C188" s="4" t="s">
        <v>505</v>
      </c>
      <c r="D188" s="4" t="s">
        <v>303</v>
      </c>
      <c r="E188" s="4" t="s">
        <v>1</v>
      </c>
      <c r="F188" s="4" t="s">
        <v>288</v>
      </c>
      <c r="G188" s="12">
        <f t="shared" si="8"/>
        <v>44452</v>
      </c>
      <c r="H188" s="13">
        <f t="shared" si="9"/>
        <v>0.38568287037037036</v>
      </c>
    </row>
    <row r="189" spans="1:8" x14ac:dyDescent="0.2">
      <c r="A189" s="4" t="s">
        <v>289</v>
      </c>
      <c r="B189" s="5">
        <v>1840</v>
      </c>
      <c r="C189" s="4" t="s">
        <v>506</v>
      </c>
      <c r="D189" s="4" t="s">
        <v>304</v>
      </c>
      <c r="E189" s="4" t="s">
        <v>1</v>
      </c>
      <c r="F189" s="4" t="s">
        <v>290</v>
      </c>
      <c r="G189" s="12">
        <f t="shared" si="8"/>
        <v>44452</v>
      </c>
      <c r="H189" s="13">
        <f t="shared" si="9"/>
        <v>0.38370370370370371</v>
      </c>
    </row>
  </sheetData>
  <pageMargins left="0.7" right="0.7" top="0.75" bottom="0.75" header="0.3" footer="0.3"/>
  <pageSetup paperSize="9" orientation="portrait" r:id="rId1"/>
  <ignoredErrors>
    <ignoredError sqref="A2:A1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2021-09-15T05:10:27Z</dcterms:modified>
</cp:coreProperties>
</file>