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16FD1E72-B9D4-4AD4-98D7-C2F9BF0C3D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رصدة الفروع" sheetId="1" r:id="rId1"/>
    <sheet name="تحويلات" sheetId="2" r:id="rId2"/>
    <sheet name="مبيعات" sheetId="3" r:id="rId3"/>
    <sheet name="مشتريات" sheetId="4" r:id="rId4"/>
    <sheet name="دليل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4" i="4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" i="3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4" i="2"/>
  <c r="F103" i="1"/>
  <c r="E103" i="1"/>
  <c r="D103" i="1"/>
  <c r="C103" i="1"/>
  <c r="B103" i="1"/>
  <c r="F102" i="1"/>
  <c r="E102" i="1"/>
  <c r="D102" i="1"/>
  <c r="C102" i="1"/>
  <c r="B102" i="1"/>
  <c r="F101" i="1"/>
  <c r="E101" i="1"/>
  <c r="D101" i="1"/>
  <c r="C101" i="1"/>
  <c r="B101" i="1"/>
  <c r="F100" i="1"/>
  <c r="E100" i="1"/>
  <c r="D100" i="1"/>
  <c r="C100" i="1"/>
  <c r="B100" i="1"/>
  <c r="F99" i="1"/>
  <c r="E99" i="1"/>
  <c r="D99" i="1"/>
  <c r="C99" i="1"/>
  <c r="B99" i="1"/>
  <c r="F98" i="1"/>
  <c r="E98" i="1"/>
  <c r="D98" i="1"/>
  <c r="C98" i="1"/>
  <c r="B98" i="1"/>
  <c r="F97" i="1"/>
  <c r="E97" i="1"/>
  <c r="D97" i="1"/>
  <c r="C97" i="1"/>
  <c r="B97" i="1"/>
  <c r="F96" i="1"/>
  <c r="E96" i="1"/>
  <c r="D96" i="1"/>
  <c r="C96" i="1"/>
  <c r="B96" i="1"/>
  <c r="F95" i="1"/>
  <c r="E95" i="1"/>
  <c r="D95" i="1"/>
  <c r="C95" i="1"/>
  <c r="B95" i="1"/>
  <c r="F94" i="1"/>
  <c r="E94" i="1"/>
  <c r="D94" i="1"/>
  <c r="C94" i="1"/>
  <c r="B94" i="1"/>
  <c r="F93" i="1"/>
  <c r="E93" i="1"/>
  <c r="D93" i="1"/>
  <c r="C93" i="1"/>
  <c r="B93" i="1"/>
  <c r="F92" i="1"/>
  <c r="E92" i="1"/>
  <c r="D92" i="1"/>
  <c r="C92" i="1"/>
  <c r="B92" i="1"/>
  <c r="F91" i="1"/>
  <c r="E91" i="1"/>
  <c r="D91" i="1"/>
  <c r="C91" i="1"/>
  <c r="B91" i="1"/>
  <c r="F90" i="1"/>
  <c r="E90" i="1"/>
  <c r="D90" i="1"/>
  <c r="C90" i="1"/>
  <c r="B90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5" i="1"/>
  <c r="E85" i="1"/>
  <c r="D85" i="1"/>
  <c r="C85" i="1"/>
  <c r="B85" i="1"/>
  <c r="F84" i="1"/>
  <c r="E84" i="1"/>
  <c r="D84" i="1"/>
  <c r="C84" i="1"/>
  <c r="B84" i="1"/>
  <c r="F83" i="1"/>
  <c r="E83" i="1"/>
  <c r="D83" i="1"/>
  <c r="C83" i="1"/>
  <c r="B83" i="1"/>
  <c r="F82" i="1"/>
  <c r="E82" i="1"/>
  <c r="D82" i="1"/>
  <c r="C82" i="1"/>
  <c r="B82" i="1"/>
  <c r="F81" i="1"/>
  <c r="E81" i="1"/>
  <c r="D81" i="1"/>
  <c r="C81" i="1"/>
  <c r="B81" i="1"/>
  <c r="F80" i="1"/>
  <c r="E80" i="1"/>
  <c r="D80" i="1"/>
  <c r="C80" i="1"/>
  <c r="B80" i="1"/>
  <c r="F79" i="1"/>
  <c r="E79" i="1"/>
  <c r="D79" i="1"/>
  <c r="C79" i="1"/>
  <c r="B79" i="1"/>
  <c r="F78" i="1"/>
  <c r="E78" i="1"/>
  <c r="D78" i="1"/>
  <c r="C78" i="1"/>
  <c r="B78" i="1"/>
  <c r="F77" i="1"/>
  <c r="E77" i="1"/>
  <c r="D77" i="1"/>
  <c r="C77" i="1"/>
  <c r="B77" i="1"/>
  <c r="F76" i="1"/>
  <c r="E76" i="1"/>
  <c r="D76" i="1"/>
  <c r="C76" i="1"/>
  <c r="B76" i="1"/>
  <c r="F75" i="1"/>
  <c r="E75" i="1"/>
  <c r="D75" i="1"/>
  <c r="C75" i="1"/>
  <c r="B75" i="1"/>
  <c r="F74" i="1"/>
  <c r="E74" i="1"/>
  <c r="D74" i="1"/>
  <c r="C74" i="1"/>
  <c r="B74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5" i="1"/>
  <c r="E65" i="1"/>
  <c r="D65" i="1"/>
  <c r="C65" i="1"/>
  <c r="B65" i="1"/>
  <c r="F64" i="1"/>
  <c r="E64" i="1"/>
  <c r="D64" i="1"/>
  <c r="C64" i="1"/>
  <c r="B64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5" i="1"/>
  <c r="E55" i="1"/>
  <c r="D55" i="1"/>
  <c r="C55" i="1"/>
  <c r="B55" i="1"/>
  <c r="F54" i="1"/>
  <c r="E54" i="1"/>
  <c r="D54" i="1"/>
  <c r="C54" i="1"/>
  <c r="B54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50" i="1"/>
  <c r="E50" i="1"/>
  <c r="D50" i="1"/>
  <c r="C50" i="1"/>
  <c r="B50" i="1"/>
  <c r="F49" i="1"/>
  <c r="E49" i="1"/>
  <c r="D49" i="1"/>
  <c r="C49" i="1"/>
  <c r="B49" i="1"/>
  <c r="F48" i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5" i="1"/>
  <c r="E45" i="1"/>
  <c r="D45" i="1"/>
  <c r="C45" i="1"/>
  <c r="B45" i="1"/>
  <c r="F44" i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5" i="1"/>
  <c r="E35" i="1"/>
  <c r="D35" i="1"/>
  <c r="C35" i="1"/>
  <c r="B35" i="1"/>
  <c r="F34" i="1"/>
  <c r="E34" i="1"/>
  <c r="D34" i="1"/>
  <c r="C34" i="1"/>
  <c r="B34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  <c r="F24" i="1"/>
  <c r="E24" i="1"/>
  <c r="D24" i="1"/>
  <c r="C24" i="1"/>
  <c r="B24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5" i="1"/>
  <c r="E15" i="1"/>
  <c r="D15" i="1"/>
  <c r="C15" i="1"/>
  <c r="B15" i="1"/>
  <c r="F14" i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7" i="1"/>
  <c r="E7" i="1"/>
  <c r="D7" i="1"/>
  <c r="C7" i="1"/>
  <c r="B7" i="1"/>
  <c r="F6" i="1"/>
  <c r="E6" i="1"/>
  <c r="D6" i="1"/>
  <c r="C6" i="1"/>
  <c r="B6" i="1"/>
  <c r="F5" i="1"/>
  <c r="E5" i="1"/>
  <c r="D5" i="1"/>
  <c r="C5" i="1"/>
  <c r="B5" i="1"/>
  <c r="F4" i="1"/>
  <c r="E4" i="1"/>
  <c r="D4" i="1"/>
  <c r="C4" i="1"/>
  <c r="B4" i="1"/>
  <c r="F3" i="1"/>
  <c r="E3" i="1"/>
  <c r="D3" i="1"/>
  <c r="C3" i="1"/>
  <c r="C3" i="6" a="1"/>
  <c r="C3" i="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<sst xmlns="http://schemas.openxmlformats.org/spreadsheetml/2006/main" count="133" uniqueCount="116">
  <si>
    <t>NO</t>
  </si>
  <si>
    <t>ITEM</t>
  </si>
  <si>
    <t>amount</t>
  </si>
  <si>
    <t>transfer</t>
  </si>
  <si>
    <t>المخازن</t>
  </si>
  <si>
    <t>فرع السيوف</t>
  </si>
  <si>
    <t>فرع شارع 12</t>
  </si>
  <si>
    <t>فرع شارع 18</t>
  </si>
  <si>
    <t>فرع اسكوت</t>
  </si>
  <si>
    <t>تاريخ التحويل</t>
  </si>
  <si>
    <t>الى</t>
  </si>
  <si>
    <t>من</t>
  </si>
  <si>
    <t>date</t>
  </si>
  <si>
    <t>notes</t>
  </si>
  <si>
    <t>في</t>
  </si>
  <si>
    <t>itemNo</t>
  </si>
  <si>
    <t>mas1</t>
  </si>
  <si>
    <t>mas2</t>
  </si>
  <si>
    <t>mas3</t>
  </si>
  <si>
    <t>mas4</t>
  </si>
  <si>
    <t>mas5</t>
  </si>
  <si>
    <t>mas6</t>
  </si>
  <si>
    <t>mas7</t>
  </si>
  <si>
    <t>mas8</t>
  </si>
  <si>
    <t>mas9</t>
  </si>
  <si>
    <t>mas10</t>
  </si>
  <si>
    <t>mas11</t>
  </si>
  <si>
    <t>mas12</t>
  </si>
  <si>
    <t>mas13</t>
  </si>
  <si>
    <t>mas14</t>
  </si>
  <si>
    <t>mas15</t>
  </si>
  <si>
    <t>mas16</t>
  </si>
  <si>
    <t>mas17</t>
  </si>
  <si>
    <t>mas18</t>
  </si>
  <si>
    <t>mas19</t>
  </si>
  <si>
    <t>mas20</t>
  </si>
  <si>
    <t>mas21</t>
  </si>
  <si>
    <t>mas22</t>
  </si>
  <si>
    <t>mas23</t>
  </si>
  <si>
    <t>mas24</t>
  </si>
  <si>
    <t>mas25</t>
  </si>
  <si>
    <t>mas26</t>
  </si>
  <si>
    <t>mas27</t>
  </si>
  <si>
    <t>mas28</t>
  </si>
  <si>
    <t>mas29</t>
  </si>
  <si>
    <t>mas30</t>
  </si>
  <si>
    <t>mas31</t>
  </si>
  <si>
    <t>mas32</t>
  </si>
  <si>
    <t>mas33</t>
  </si>
  <si>
    <t>mas34</t>
  </si>
  <si>
    <t>mas35</t>
  </si>
  <si>
    <t>mas36</t>
  </si>
  <si>
    <t>mas37</t>
  </si>
  <si>
    <t>mas38</t>
  </si>
  <si>
    <t>mas39</t>
  </si>
  <si>
    <t>mas40</t>
  </si>
  <si>
    <t>mas41</t>
  </si>
  <si>
    <t>mas42</t>
  </si>
  <si>
    <t>mas43</t>
  </si>
  <si>
    <t>mas44</t>
  </si>
  <si>
    <t>mas45</t>
  </si>
  <si>
    <t>mas46</t>
  </si>
  <si>
    <t>mas47</t>
  </si>
  <si>
    <t>mas48</t>
  </si>
  <si>
    <t>mas49</t>
  </si>
  <si>
    <t>mas50</t>
  </si>
  <si>
    <t>mas51</t>
  </si>
  <si>
    <t>mas52</t>
  </si>
  <si>
    <t>mas53</t>
  </si>
  <si>
    <t>mas54</t>
  </si>
  <si>
    <t>mas55</t>
  </si>
  <si>
    <t>mas56</t>
  </si>
  <si>
    <t>mas57</t>
  </si>
  <si>
    <t>mas58</t>
  </si>
  <si>
    <t>mas59</t>
  </si>
  <si>
    <t>mas60</t>
  </si>
  <si>
    <t>mas61</t>
  </si>
  <si>
    <t>mas62</t>
  </si>
  <si>
    <t>mas63</t>
  </si>
  <si>
    <t>mas64</t>
  </si>
  <si>
    <t>mas65</t>
  </si>
  <si>
    <t>mas66</t>
  </si>
  <si>
    <t>mas67</t>
  </si>
  <si>
    <t>mas68</t>
  </si>
  <si>
    <t>mas69</t>
  </si>
  <si>
    <t>mas70</t>
  </si>
  <si>
    <t>mas71</t>
  </si>
  <si>
    <t>mas72</t>
  </si>
  <si>
    <t>mas73</t>
  </si>
  <si>
    <t>mas74</t>
  </si>
  <si>
    <t>mas75</t>
  </si>
  <si>
    <t>mas76</t>
  </si>
  <si>
    <t>mas77</t>
  </si>
  <si>
    <t>mas78</t>
  </si>
  <si>
    <t>mas79</t>
  </si>
  <si>
    <t>mas80</t>
  </si>
  <si>
    <t>mas81</t>
  </si>
  <si>
    <t>mas82</t>
  </si>
  <si>
    <t>mas83</t>
  </si>
  <si>
    <t>mas84</t>
  </si>
  <si>
    <t>mas85</t>
  </si>
  <si>
    <t>mas86</t>
  </si>
  <si>
    <t>mas87</t>
  </si>
  <si>
    <t>mas88</t>
  </si>
  <si>
    <t>mas89</t>
  </si>
  <si>
    <t>mas90</t>
  </si>
  <si>
    <t>mas91</t>
  </si>
  <si>
    <t>mas92</t>
  </si>
  <si>
    <t>mas93</t>
  </si>
  <si>
    <t>mas94</t>
  </si>
  <si>
    <t>mas95</t>
  </si>
  <si>
    <t>mas96</t>
  </si>
  <si>
    <t>mas97</t>
  </si>
  <si>
    <t>mas98</t>
  </si>
  <si>
    <t>mas99</t>
  </si>
  <si>
    <t>mas100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</si>
</sst>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 applyAlignment="1">
      <alignment horizont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03"/>
  <sheetViews>
    <sheetView tabSelected="1" workbookViewId="0">
      <selection activeCell="C4" sqref="C4"/>
    </sheetView>
  </sheetViews>
  <sheetFormatPr defaultRowHeight="14.25" x14ac:dyDescent="0.2"/>
  <cols>
    <col min="1" max="1" width="4.5" customWidth="1"/>
    <col min="2" max="2" width="38" customWidth="1"/>
    <col min="3" max="5" width="23.25" customWidth="1"/>
    <col min="6" max="6" width="21.875" customWidth="1"/>
  </cols>
  <sheetData>
    <row r="1" spans="1:6" ht="14.25" customHeight="1" x14ac:dyDescent="0.2"/>
    <row r="2" spans="1:6" ht="14.25" customHeight="1" x14ac:dyDescent="0.2"/>
    <row r="3" spans="1:6" ht="32.25" customHeight="1" x14ac:dyDescent="0.2">
      <c r="A3" s="6" t="s">
        <v>0</v>
      </c>
      <c r="B3" s="6" t="s">
        <v>1</v>
      </c>
      <c r="C3" s="6" t="str">
        <f>دليل!G4</f>
        <v>فرع السيوف</v>
      </c>
      <c r="D3" s="6" t="str">
        <f>دليل!G5</f>
        <v>فرع شارع 12</v>
      </c>
      <c r="E3" s="6" t="str">
        <f>دليل!G6</f>
        <v>فرع شارع 18</v>
      </c>
      <c r="F3" s="6" t="str">
        <f>دليل!G7</f>
        <v>فرع اسكوت</v>
      </c>
    </row>
    <row r="4" spans="1:6" ht="15" x14ac:dyDescent="0.25">
      <c r="A4" s="5">
        <v>1</v>
      </c>
      <c r="B4" s="12" t="str">
        <f>VLOOKUP(A4,دليل!$A$4:$F$103,2,0)</f>
        <v>mas1</v>
      </c>
      <c r="C4" s="1">
        <f>SUM(SUMIFS(تحويلات!$D:$D,تحويلات!$F:$F,C$3,تحويلات!$B:$B,$A4),-SUMIFS(تحويلات!$D:$D,تحويلات!$E:$E,C$3,تحويلات!$B:$B,$A4),-SUMIFS(مبيعات!$D:$D,مبيعات!$E:$E,C$3,مبيعات!$B:$B,$A4),SUMIFS(مشتريات!$D:$D,مشتريات!$E:$E,C$3,مشتريات!$B:$B,$A4),VLOOKUP($A4,دليل!$A$4:$F$103,3,0))</f>
        <v>2</v>
      </c>
      <c r="D4" s="1">
        <f>SUM(SUMIFS(تحويلات!$D:$D,تحويلات!$F:$F,D$3,تحويلات!$B:$B,$A4),-SUMIFS(تحويلات!$D:$D,تحويلات!$E:$E,D$3,تحويلات!$B:$B,$A4),-SUMIFS(مبيعات!$D:$D,مبيعات!$E:$E,D$3,مبيعات!$B:$B,$A4),SUMIFS(مشتريات!$D:$D,مشتريات!$E:$E,D$3,مشتريات!$B:$B,$A4),VLOOKUP($A4,دليل!$A$4:$F$103,3,0))</f>
        <v>5</v>
      </c>
      <c r="E4" s="1">
        <f>SUM(SUMIFS(تحويلات!$D:$D,تحويلات!$F:$F,E$3,تحويلات!$B:$B,$A4),-SUMIFS(تحويلات!$D:$D,تحويلات!$E:$E,E$3,تحويلات!$B:$B,$A4),-SUMIFS(مبيعات!$D:$D,مبيعات!$E:$E,E$3,مبيعات!$B:$B,$A4),SUMIFS(مشتريات!$D:$D,مشتريات!$E:$E,E$3,مشتريات!$B:$B,$A4),VLOOKUP($A4,دليل!$A$4:$F$103,3,0))</f>
        <v>4</v>
      </c>
      <c r="F4" s="1">
        <f>SUM(SUMIFS(تحويلات!$D:$D,تحويلات!$F:$F,F$3,تحويلات!$B:$B,$A4),-SUMIFS(تحويلات!$D:$D,تحويلات!$E:$E,F$3,تحويلات!$B:$B,$A4),-SUMIFS(مبيعات!$D:$D,مبيعات!$E:$E,F$3,مبيعات!$B:$B,$A4),SUMIFS(مشتريات!$D:$D,مشتريات!$E:$E,F$3,مشتريات!$B:$B,$A4),VLOOKUP($A4,دليل!$A$4:$F$103,3,0))</f>
        <v>4</v>
      </c>
    </row>
    <row r="5" spans="1:6" ht="15" x14ac:dyDescent="0.25">
      <c r="A5" s="5">
        <v>2</v>
      </c>
      <c r="B5" s="12" t="str">
        <f>VLOOKUP(A5,دليل!$A$4:$F$103,2,0)</f>
        <v>mas2</v>
      </c>
      <c r="C5" s="1">
        <f>SUM(SUMIFS(تحويلات!$D:$D,تحويلات!$F:$F,C$3,تحويلات!$B:$B,$A5),-SUMIFS(تحويلات!$D:$D,تحويلات!$E:$E,C$3,تحويلات!$B:$B,$A5),-SUMIFS(مبيعات!$D:$D,مبيعات!$E:$E,C$3,مبيعات!$B:$B,$A5),SUMIFS(مشتريات!$D:$D,مشتريات!$E:$E,C$3,مشتريات!$B:$B,$A5),VLOOKUP($A5,دليل!$A$4:$F$103,3,0))</f>
        <v>4</v>
      </c>
      <c r="D5" s="1">
        <f>SUM(SUMIFS(تحويلات!$D:$D,تحويلات!$F:$F,D$3,تحويلات!$B:$B,$A5),-SUMIFS(تحويلات!$D:$D,تحويلات!$E:$E,D$3,تحويلات!$B:$B,$A5),-SUMIFS(مبيعات!$D:$D,مبيعات!$E:$E,D$3,مبيعات!$B:$B,$A5),SUMIFS(مشتريات!$D:$D,مشتريات!$E:$E,D$3,مشتريات!$B:$B,$A5),VLOOKUP($A5,دليل!$A$4:$F$103,3,0))</f>
        <v>4</v>
      </c>
      <c r="E5" s="1">
        <f>SUM(SUMIFS(تحويلات!$D:$D,تحويلات!$F:$F,E$3,تحويلات!$B:$B,$A5),-SUMIFS(تحويلات!$D:$D,تحويلات!$E:$E,E$3,تحويلات!$B:$B,$A5),-SUMIFS(مبيعات!$D:$D,مبيعات!$E:$E,E$3,مبيعات!$B:$B,$A5),SUMIFS(مشتريات!$D:$D,مشتريات!$E:$E,E$3,مشتريات!$B:$B,$A5),VLOOKUP($A5,دليل!$A$4:$F$103,3,0))</f>
        <v>4</v>
      </c>
      <c r="F5" s="1">
        <f>SUM(SUMIFS(تحويلات!$D:$D,تحويلات!$F:$F,F$3,تحويلات!$B:$B,$A5),-SUMIFS(تحويلات!$D:$D,تحويلات!$E:$E,F$3,تحويلات!$B:$B,$A5),-SUMIFS(مبيعات!$D:$D,مبيعات!$E:$E,F$3,مبيعات!$B:$B,$A5),SUMIFS(مشتريات!$D:$D,مشتريات!$E:$E,F$3,مشتريات!$B:$B,$A5),VLOOKUP($A5,دليل!$A$4:$F$103,3,0))</f>
        <v>4</v>
      </c>
    </row>
    <row r="6" spans="1:6" ht="15" x14ac:dyDescent="0.25">
      <c r="A6" s="5">
        <v>3</v>
      </c>
      <c r="B6" s="12" t="str">
        <f>VLOOKUP(A6,دليل!$A$4:$F$103,2,0)</f>
        <v>mas3</v>
      </c>
      <c r="C6" s="1">
        <f>SUM(SUMIFS(تحويلات!$D:$D,تحويلات!$F:$F,C$3,تحويلات!$B:$B,$A6),-SUMIFS(تحويلات!$D:$D,تحويلات!$E:$E,C$3,تحويلات!$B:$B,$A6),-SUMIFS(مبيعات!$D:$D,مبيعات!$E:$E,C$3,مبيعات!$B:$B,$A6),SUMIFS(مشتريات!$D:$D,مشتريات!$E:$E,C$3,مشتريات!$B:$B,$A6),VLOOKUP($A6,دليل!$A$4:$F$103,3,0))</f>
        <v>4</v>
      </c>
      <c r="D6" s="1">
        <f>SUM(SUMIFS(تحويلات!$D:$D,تحويلات!$F:$F,D$3,تحويلات!$B:$B,$A6),-SUMIFS(تحويلات!$D:$D,تحويلات!$E:$E,D$3,تحويلات!$B:$B,$A6),-SUMIFS(مبيعات!$D:$D,مبيعات!$E:$E,D$3,مبيعات!$B:$B,$A6),SUMIFS(مشتريات!$D:$D,مشتريات!$E:$E,D$3,مشتريات!$B:$B,$A6),VLOOKUP($A6,دليل!$A$4:$F$103,3,0))</f>
        <v>4</v>
      </c>
      <c r="E6" s="1">
        <f>SUM(SUMIFS(تحويلات!$D:$D,تحويلات!$F:$F,E$3,تحويلات!$B:$B,$A6),-SUMIFS(تحويلات!$D:$D,تحويلات!$E:$E,E$3,تحويلات!$B:$B,$A6),-SUMIFS(مبيعات!$D:$D,مبيعات!$E:$E,E$3,مبيعات!$B:$B,$A6),SUMIFS(مشتريات!$D:$D,مشتريات!$E:$E,E$3,مشتريات!$B:$B,$A6),VLOOKUP($A6,دليل!$A$4:$F$103,3,0))</f>
        <v>4</v>
      </c>
      <c r="F6" s="1">
        <f>SUM(SUMIFS(تحويلات!$D:$D,تحويلات!$F:$F,F$3,تحويلات!$B:$B,$A6),-SUMIFS(تحويلات!$D:$D,تحويلات!$E:$E,F$3,تحويلات!$B:$B,$A6),-SUMIFS(مبيعات!$D:$D,مبيعات!$E:$E,F$3,مبيعات!$B:$B,$A6),SUMIFS(مشتريات!$D:$D,مشتريات!$E:$E,F$3,مشتريات!$B:$B,$A6),VLOOKUP($A6,دليل!$A$4:$F$103,3,0))</f>
        <v>4</v>
      </c>
    </row>
    <row r="7" spans="1:6" ht="15" x14ac:dyDescent="0.25">
      <c r="A7" s="5">
        <v>4</v>
      </c>
      <c r="B7" s="12" t="str">
        <f>VLOOKUP(A7,دليل!$A$4:$F$103,2,0)</f>
        <v>mas4</v>
      </c>
      <c r="C7" s="1">
        <f>SUM(SUMIFS(تحويلات!$D:$D,تحويلات!$F:$F,C$3,تحويلات!$B:$B,$A7),-SUMIFS(تحويلات!$D:$D,تحويلات!$E:$E,C$3,تحويلات!$B:$B,$A7),-SUMIFS(مبيعات!$D:$D,مبيعات!$E:$E,C$3,مبيعات!$B:$B,$A7),SUMIFS(مشتريات!$D:$D,مشتريات!$E:$E,C$3,مشتريات!$B:$B,$A7),VLOOKUP($A7,دليل!$A$4:$F$103,3,0))</f>
        <v>4</v>
      </c>
      <c r="D7" s="1">
        <f>SUM(SUMIFS(تحويلات!$D:$D,تحويلات!$F:$F,D$3,تحويلات!$B:$B,$A7),-SUMIFS(تحويلات!$D:$D,تحويلات!$E:$E,D$3,تحويلات!$B:$B,$A7),-SUMIFS(مبيعات!$D:$D,مبيعات!$E:$E,D$3,مبيعات!$B:$B,$A7),SUMIFS(مشتريات!$D:$D,مشتريات!$E:$E,D$3,مشتريات!$B:$B,$A7),VLOOKUP($A7,دليل!$A$4:$F$103,3,0))</f>
        <v>4</v>
      </c>
      <c r="E7" s="1">
        <f>SUM(SUMIFS(تحويلات!$D:$D,تحويلات!$F:$F,E$3,تحويلات!$B:$B,$A7),-SUMIFS(تحويلات!$D:$D,تحويلات!$E:$E,E$3,تحويلات!$B:$B,$A7),-SUMIFS(مبيعات!$D:$D,مبيعات!$E:$E,E$3,مبيعات!$B:$B,$A7),SUMIFS(مشتريات!$D:$D,مشتريات!$E:$E,E$3,مشتريات!$B:$B,$A7),VLOOKUP($A7,دليل!$A$4:$F$103,3,0))</f>
        <v>4</v>
      </c>
      <c r="F7" s="1">
        <f>SUM(SUMIFS(تحويلات!$D:$D,تحويلات!$F:$F,F$3,تحويلات!$B:$B,$A7),-SUMIFS(تحويلات!$D:$D,تحويلات!$E:$E,F$3,تحويلات!$B:$B,$A7),-SUMIFS(مبيعات!$D:$D,مبيعات!$E:$E,F$3,مبيعات!$B:$B,$A7),SUMIFS(مشتريات!$D:$D,مشتريات!$E:$E,F$3,مشتريات!$B:$B,$A7),VLOOKUP($A7,دليل!$A$4:$F$103,3,0))</f>
        <v>4</v>
      </c>
    </row>
    <row r="8" spans="1:6" ht="15" x14ac:dyDescent="0.25">
      <c r="A8" s="5">
        <v>5</v>
      </c>
      <c r="B8" s="12" t="str">
        <f>VLOOKUP(A8,دليل!$A$4:$F$103,2,0)</f>
        <v>mas5</v>
      </c>
      <c r="C8" s="1">
        <f>SUM(SUMIFS(تحويلات!$D:$D,تحويلات!$F:$F,C$3,تحويلات!$B:$B,$A8),-SUMIFS(تحويلات!$D:$D,تحويلات!$E:$E,C$3,تحويلات!$B:$B,$A8),-SUMIFS(مبيعات!$D:$D,مبيعات!$E:$E,C$3,مبيعات!$B:$B,$A8),SUMIFS(مشتريات!$D:$D,مشتريات!$E:$E,C$3,مشتريات!$B:$B,$A8),VLOOKUP($A8,دليل!$A$4:$F$103,3,0))</f>
        <v>4</v>
      </c>
      <c r="D8" s="1">
        <f>SUM(SUMIFS(تحويلات!$D:$D,تحويلات!$F:$F,D$3,تحويلات!$B:$B,$A8),-SUMIFS(تحويلات!$D:$D,تحويلات!$E:$E,D$3,تحويلات!$B:$B,$A8),-SUMIFS(مبيعات!$D:$D,مبيعات!$E:$E,D$3,مبيعات!$B:$B,$A8),SUMIFS(مشتريات!$D:$D,مشتريات!$E:$E,D$3,مشتريات!$B:$B,$A8),VLOOKUP($A8,دليل!$A$4:$F$103,3,0))</f>
        <v>4</v>
      </c>
      <c r="E8" s="1">
        <f>SUM(SUMIFS(تحويلات!$D:$D,تحويلات!$F:$F,E$3,تحويلات!$B:$B,$A8),-SUMIFS(تحويلات!$D:$D,تحويلات!$E:$E,E$3,تحويلات!$B:$B,$A8),-SUMIFS(مبيعات!$D:$D,مبيعات!$E:$E,E$3,مبيعات!$B:$B,$A8),SUMIFS(مشتريات!$D:$D,مشتريات!$E:$E,E$3,مشتريات!$B:$B,$A8),VLOOKUP($A8,دليل!$A$4:$F$103,3,0))</f>
        <v>4</v>
      </c>
      <c r="F8" s="1">
        <f>SUM(SUMIFS(تحويلات!$D:$D,تحويلات!$F:$F,F$3,تحويلات!$B:$B,$A8),-SUMIFS(تحويلات!$D:$D,تحويلات!$E:$E,F$3,تحويلات!$B:$B,$A8),-SUMIFS(مبيعات!$D:$D,مبيعات!$E:$E,F$3,مبيعات!$B:$B,$A8),SUMIFS(مشتريات!$D:$D,مشتريات!$E:$E,F$3,مشتريات!$B:$B,$A8),VLOOKUP($A8,دليل!$A$4:$F$103,3,0))</f>
        <v>4</v>
      </c>
    </row>
    <row r="9" spans="1:6" ht="15" x14ac:dyDescent="0.25">
      <c r="A9" s="5">
        <v>6</v>
      </c>
      <c r="B9" s="12" t="str">
        <f>VLOOKUP(A9,دليل!$A$4:$F$103,2,0)</f>
        <v>mas6</v>
      </c>
      <c r="C9" s="1">
        <f>SUM(SUMIFS(تحويلات!$D:$D,تحويلات!$F:$F,C$3,تحويلات!$B:$B,$A9),-SUMIFS(تحويلات!$D:$D,تحويلات!$E:$E,C$3,تحويلات!$B:$B,$A9),-SUMIFS(مبيعات!$D:$D,مبيعات!$E:$E,C$3,مبيعات!$B:$B,$A9),SUMIFS(مشتريات!$D:$D,مشتريات!$E:$E,C$3,مشتريات!$B:$B,$A9),VLOOKUP($A9,دليل!$A$4:$F$103,3,0))</f>
        <v>4</v>
      </c>
      <c r="D9" s="1">
        <f>SUM(SUMIFS(تحويلات!$D:$D,تحويلات!$F:$F,D$3,تحويلات!$B:$B,$A9),-SUMIFS(تحويلات!$D:$D,تحويلات!$E:$E,D$3,تحويلات!$B:$B,$A9),-SUMIFS(مبيعات!$D:$D,مبيعات!$E:$E,D$3,مبيعات!$B:$B,$A9),SUMIFS(مشتريات!$D:$D,مشتريات!$E:$E,D$3,مشتريات!$B:$B,$A9),VLOOKUP($A9,دليل!$A$4:$F$103,3,0))</f>
        <v>4</v>
      </c>
      <c r="E9" s="1">
        <f>SUM(SUMIFS(تحويلات!$D:$D,تحويلات!$F:$F,E$3,تحويلات!$B:$B,$A9),-SUMIFS(تحويلات!$D:$D,تحويلات!$E:$E,E$3,تحويلات!$B:$B,$A9),-SUMIFS(مبيعات!$D:$D,مبيعات!$E:$E,E$3,مبيعات!$B:$B,$A9),SUMIFS(مشتريات!$D:$D,مشتريات!$E:$E,E$3,مشتريات!$B:$B,$A9),VLOOKUP($A9,دليل!$A$4:$F$103,3,0))</f>
        <v>4</v>
      </c>
      <c r="F9" s="1">
        <f>SUM(SUMIFS(تحويلات!$D:$D,تحويلات!$F:$F,F$3,تحويلات!$B:$B,$A9),-SUMIFS(تحويلات!$D:$D,تحويلات!$E:$E,F$3,تحويلات!$B:$B,$A9),-SUMIFS(مبيعات!$D:$D,مبيعات!$E:$E,F$3,مبيعات!$B:$B,$A9),SUMIFS(مشتريات!$D:$D,مشتريات!$E:$E,F$3,مشتريات!$B:$B,$A9),VLOOKUP($A9,دليل!$A$4:$F$103,3,0))</f>
        <v>4</v>
      </c>
    </row>
    <row r="10" spans="1:6" ht="15" x14ac:dyDescent="0.25">
      <c r="A10" s="5">
        <v>7</v>
      </c>
      <c r="B10" s="12" t="str">
        <f>VLOOKUP(A10,دليل!$A$4:$F$103,2,0)</f>
        <v>mas7</v>
      </c>
      <c r="C10" s="1">
        <f>SUM(SUMIFS(تحويلات!$D:$D,تحويلات!$F:$F,C$3,تحويلات!$B:$B,$A10),-SUMIFS(تحويلات!$D:$D,تحويلات!$E:$E,C$3,تحويلات!$B:$B,$A10),-SUMIFS(مبيعات!$D:$D,مبيعات!$E:$E,C$3,مبيعات!$B:$B,$A10),SUMIFS(مشتريات!$D:$D,مشتريات!$E:$E,C$3,مشتريات!$B:$B,$A10),VLOOKUP($A10,دليل!$A$4:$F$103,3,0))</f>
        <v>4</v>
      </c>
      <c r="D10" s="1">
        <f>SUM(SUMIFS(تحويلات!$D:$D,تحويلات!$F:$F,D$3,تحويلات!$B:$B,$A10),-SUMIFS(تحويلات!$D:$D,تحويلات!$E:$E,D$3,تحويلات!$B:$B,$A10),-SUMIFS(مبيعات!$D:$D,مبيعات!$E:$E,D$3,مبيعات!$B:$B,$A10),SUMIFS(مشتريات!$D:$D,مشتريات!$E:$E,D$3,مشتريات!$B:$B,$A10),VLOOKUP($A10,دليل!$A$4:$F$103,3,0))</f>
        <v>4</v>
      </c>
      <c r="E10" s="1">
        <f>SUM(SUMIFS(تحويلات!$D:$D,تحويلات!$F:$F,E$3,تحويلات!$B:$B,$A10),-SUMIFS(تحويلات!$D:$D,تحويلات!$E:$E,E$3,تحويلات!$B:$B,$A10),-SUMIFS(مبيعات!$D:$D,مبيعات!$E:$E,E$3,مبيعات!$B:$B,$A10),SUMIFS(مشتريات!$D:$D,مشتريات!$E:$E,E$3,مشتريات!$B:$B,$A10),VLOOKUP($A10,دليل!$A$4:$F$103,3,0))</f>
        <v>4</v>
      </c>
      <c r="F10" s="1">
        <f>SUM(SUMIFS(تحويلات!$D:$D,تحويلات!$F:$F,F$3,تحويلات!$B:$B,$A10),-SUMIFS(تحويلات!$D:$D,تحويلات!$E:$E,F$3,تحويلات!$B:$B,$A10),-SUMIFS(مبيعات!$D:$D,مبيعات!$E:$E,F$3,مبيعات!$B:$B,$A10),SUMIFS(مشتريات!$D:$D,مشتريات!$E:$E,F$3,مشتريات!$B:$B,$A10),VLOOKUP($A10,دليل!$A$4:$F$103,3,0))</f>
        <v>4</v>
      </c>
    </row>
    <row r="11" spans="1:6" ht="15" x14ac:dyDescent="0.25">
      <c r="A11" s="5">
        <v>8</v>
      </c>
      <c r="B11" s="12" t="str">
        <f>VLOOKUP(A11,دليل!$A$4:$F$103,2,0)</f>
        <v>mas8</v>
      </c>
      <c r="C11" s="1">
        <f>SUM(SUMIFS(تحويلات!$D:$D,تحويلات!$F:$F,C$3,تحويلات!$B:$B,$A11),-SUMIFS(تحويلات!$D:$D,تحويلات!$E:$E,C$3,تحويلات!$B:$B,$A11),-SUMIFS(مبيعات!$D:$D,مبيعات!$E:$E,C$3,مبيعات!$B:$B,$A11),SUMIFS(مشتريات!$D:$D,مشتريات!$E:$E,C$3,مشتريات!$B:$B,$A11),VLOOKUP($A11,دليل!$A$4:$F$103,3,0))</f>
        <v>4</v>
      </c>
      <c r="D11" s="1">
        <f>SUM(SUMIFS(تحويلات!$D:$D,تحويلات!$F:$F,D$3,تحويلات!$B:$B,$A11),-SUMIFS(تحويلات!$D:$D,تحويلات!$E:$E,D$3,تحويلات!$B:$B,$A11),-SUMIFS(مبيعات!$D:$D,مبيعات!$E:$E,D$3,مبيعات!$B:$B,$A11),SUMIFS(مشتريات!$D:$D,مشتريات!$E:$E,D$3,مشتريات!$B:$B,$A11),VLOOKUP($A11,دليل!$A$4:$F$103,3,0))</f>
        <v>4</v>
      </c>
      <c r="E11" s="1">
        <f>SUM(SUMIFS(تحويلات!$D:$D,تحويلات!$F:$F,E$3,تحويلات!$B:$B,$A11),-SUMIFS(تحويلات!$D:$D,تحويلات!$E:$E,E$3,تحويلات!$B:$B,$A11),-SUMIFS(مبيعات!$D:$D,مبيعات!$E:$E,E$3,مبيعات!$B:$B,$A11),SUMIFS(مشتريات!$D:$D,مشتريات!$E:$E,E$3,مشتريات!$B:$B,$A11),VLOOKUP($A11,دليل!$A$4:$F$103,3,0))</f>
        <v>4</v>
      </c>
      <c r="F11" s="1">
        <f>SUM(SUMIFS(تحويلات!$D:$D,تحويلات!$F:$F,F$3,تحويلات!$B:$B,$A11),-SUMIFS(تحويلات!$D:$D,تحويلات!$E:$E,F$3,تحويلات!$B:$B,$A11),-SUMIFS(مبيعات!$D:$D,مبيعات!$E:$E,F$3,مبيعات!$B:$B,$A11),SUMIFS(مشتريات!$D:$D,مشتريات!$E:$E,F$3,مشتريات!$B:$B,$A11),VLOOKUP($A11,دليل!$A$4:$F$103,3,0))</f>
        <v>4</v>
      </c>
    </row>
    <row r="12" spans="1:6" ht="15" x14ac:dyDescent="0.25">
      <c r="A12" s="5">
        <v>9</v>
      </c>
      <c r="B12" s="12" t="str">
        <f>VLOOKUP(A12,دليل!$A$4:$F$103,2,0)</f>
        <v>mas9</v>
      </c>
      <c r="C12" s="1">
        <f>SUM(SUMIFS(تحويلات!$D:$D,تحويلات!$F:$F,C$3,تحويلات!$B:$B,$A12),-SUMIFS(تحويلات!$D:$D,تحويلات!$E:$E,C$3,تحويلات!$B:$B,$A12),-SUMIFS(مبيعات!$D:$D,مبيعات!$E:$E,C$3,مبيعات!$B:$B,$A12),SUMIFS(مشتريات!$D:$D,مشتريات!$E:$E,C$3,مشتريات!$B:$B,$A12),VLOOKUP($A12,دليل!$A$4:$F$103,3,0))</f>
        <v>4</v>
      </c>
      <c r="D12" s="1">
        <f>SUM(SUMIFS(تحويلات!$D:$D,تحويلات!$F:$F,D$3,تحويلات!$B:$B,$A12),-SUMIFS(تحويلات!$D:$D,تحويلات!$E:$E,D$3,تحويلات!$B:$B,$A12),-SUMIFS(مبيعات!$D:$D,مبيعات!$E:$E,D$3,مبيعات!$B:$B,$A12),SUMIFS(مشتريات!$D:$D,مشتريات!$E:$E,D$3,مشتريات!$B:$B,$A12),VLOOKUP($A12,دليل!$A$4:$F$103,3,0))</f>
        <v>4</v>
      </c>
      <c r="E12" s="1">
        <f>SUM(SUMIFS(تحويلات!$D:$D,تحويلات!$F:$F,E$3,تحويلات!$B:$B,$A12),-SUMIFS(تحويلات!$D:$D,تحويلات!$E:$E,E$3,تحويلات!$B:$B,$A12),-SUMIFS(مبيعات!$D:$D,مبيعات!$E:$E,E$3,مبيعات!$B:$B,$A12),SUMIFS(مشتريات!$D:$D,مشتريات!$E:$E,E$3,مشتريات!$B:$B,$A12),VLOOKUP($A12,دليل!$A$4:$F$103,3,0))</f>
        <v>4</v>
      </c>
      <c r="F12" s="1">
        <f>SUM(SUMIFS(تحويلات!$D:$D,تحويلات!$F:$F,F$3,تحويلات!$B:$B,$A12),-SUMIFS(تحويلات!$D:$D,تحويلات!$E:$E,F$3,تحويلات!$B:$B,$A12),-SUMIFS(مبيعات!$D:$D,مبيعات!$E:$E,F$3,مبيعات!$B:$B,$A12),SUMIFS(مشتريات!$D:$D,مشتريات!$E:$E,F$3,مشتريات!$B:$B,$A12),VLOOKUP($A12,دليل!$A$4:$F$103,3,0))</f>
        <v>4</v>
      </c>
    </row>
    <row r="13" spans="1:6" ht="15" x14ac:dyDescent="0.25">
      <c r="A13" s="5">
        <v>10</v>
      </c>
      <c r="B13" s="12" t="str">
        <f>VLOOKUP(A13,دليل!$A$4:$F$103,2,0)</f>
        <v>mas10</v>
      </c>
      <c r="C13" s="1">
        <f>SUM(SUMIFS(تحويلات!$D:$D,تحويلات!$F:$F,C$3,تحويلات!$B:$B,$A13),-SUMIFS(تحويلات!$D:$D,تحويلات!$E:$E,C$3,تحويلات!$B:$B,$A13),-SUMIFS(مبيعات!$D:$D,مبيعات!$E:$E,C$3,مبيعات!$B:$B,$A13),SUMIFS(مشتريات!$D:$D,مشتريات!$E:$E,C$3,مشتريات!$B:$B,$A13),VLOOKUP($A13,دليل!$A$4:$F$103,3,0))</f>
        <v>4</v>
      </c>
      <c r="D13" s="1">
        <f>SUM(SUMIFS(تحويلات!$D:$D,تحويلات!$F:$F,D$3,تحويلات!$B:$B,$A13),-SUMIFS(تحويلات!$D:$D,تحويلات!$E:$E,D$3,تحويلات!$B:$B,$A13),-SUMIFS(مبيعات!$D:$D,مبيعات!$E:$E,D$3,مبيعات!$B:$B,$A13),SUMIFS(مشتريات!$D:$D,مشتريات!$E:$E,D$3,مشتريات!$B:$B,$A13),VLOOKUP($A13,دليل!$A$4:$F$103,3,0))</f>
        <v>4</v>
      </c>
      <c r="E13" s="1">
        <f>SUM(SUMIFS(تحويلات!$D:$D,تحويلات!$F:$F,E$3,تحويلات!$B:$B,$A13),-SUMIFS(تحويلات!$D:$D,تحويلات!$E:$E,E$3,تحويلات!$B:$B,$A13),-SUMIFS(مبيعات!$D:$D,مبيعات!$E:$E,E$3,مبيعات!$B:$B,$A13),SUMIFS(مشتريات!$D:$D,مشتريات!$E:$E,E$3,مشتريات!$B:$B,$A13),VLOOKUP($A13,دليل!$A$4:$F$103,3,0))</f>
        <v>4</v>
      </c>
      <c r="F13" s="1">
        <f>SUM(SUMIFS(تحويلات!$D:$D,تحويلات!$F:$F,F$3,تحويلات!$B:$B,$A13),-SUMIFS(تحويلات!$D:$D,تحويلات!$E:$E,F$3,تحويلات!$B:$B,$A13),-SUMIFS(مبيعات!$D:$D,مبيعات!$E:$E,F$3,مبيعات!$B:$B,$A13),SUMIFS(مشتريات!$D:$D,مشتريات!$E:$E,F$3,مشتريات!$B:$B,$A13),VLOOKUP($A13,دليل!$A$4:$F$103,3,0))</f>
        <v>4</v>
      </c>
    </row>
    <row r="14" spans="1:6" ht="15" x14ac:dyDescent="0.25">
      <c r="A14" s="5">
        <v>11</v>
      </c>
      <c r="B14" s="12" t="str">
        <f>VLOOKUP(A14,دليل!$A$4:$F$103,2,0)</f>
        <v>mas11</v>
      </c>
      <c r="C14" s="1">
        <f>SUM(SUMIFS(تحويلات!$D:$D,تحويلات!$F:$F,C$3,تحويلات!$B:$B,$A14),-SUMIFS(تحويلات!$D:$D,تحويلات!$E:$E,C$3,تحويلات!$B:$B,$A14),-SUMIFS(مبيعات!$D:$D,مبيعات!$E:$E,C$3,مبيعات!$B:$B,$A14),SUMIFS(مشتريات!$D:$D,مشتريات!$E:$E,C$3,مشتريات!$B:$B,$A14),VLOOKUP($A14,دليل!$A$4:$F$103,3,0))</f>
        <v>4</v>
      </c>
      <c r="D14" s="1">
        <f>SUM(SUMIFS(تحويلات!$D:$D,تحويلات!$F:$F,D$3,تحويلات!$B:$B,$A14),-SUMIFS(تحويلات!$D:$D,تحويلات!$E:$E,D$3,تحويلات!$B:$B,$A14),-SUMIFS(مبيعات!$D:$D,مبيعات!$E:$E,D$3,مبيعات!$B:$B,$A14),SUMIFS(مشتريات!$D:$D,مشتريات!$E:$E,D$3,مشتريات!$B:$B,$A14),VLOOKUP($A14,دليل!$A$4:$F$103,3,0))</f>
        <v>4</v>
      </c>
      <c r="E14" s="1">
        <f>SUM(SUMIFS(تحويلات!$D:$D,تحويلات!$F:$F,E$3,تحويلات!$B:$B,$A14),-SUMIFS(تحويلات!$D:$D,تحويلات!$E:$E,E$3,تحويلات!$B:$B,$A14),-SUMIFS(مبيعات!$D:$D,مبيعات!$E:$E,E$3,مبيعات!$B:$B,$A14),SUMIFS(مشتريات!$D:$D,مشتريات!$E:$E,E$3,مشتريات!$B:$B,$A14),VLOOKUP($A14,دليل!$A$4:$F$103,3,0))</f>
        <v>4</v>
      </c>
      <c r="F14" s="1">
        <f>SUM(SUMIFS(تحويلات!$D:$D,تحويلات!$F:$F,F$3,تحويلات!$B:$B,$A14),-SUMIFS(تحويلات!$D:$D,تحويلات!$E:$E,F$3,تحويلات!$B:$B,$A14),-SUMIFS(مبيعات!$D:$D,مبيعات!$E:$E,F$3,مبيعات!$B:$B,$A14),SUMIFS(مشتريات!$D:$D,مشتريات!$E:$E,F$3,مشتريات!$B:$B,$A14),VLOOKUP($A14,دليل!$A$4:$F$103,3,0))</f>
        <v>4</v>
      </c>
    </row>
    <row r="15" spans="1:6" ht="15" x14ac:dyDescent="0.25">
      <c r="A15" s="5">
        <v>12</v>
      </c>
      <c r="B15" s="12" t="str">
        <f>VLOOKUP(A15,دليل!$A$4:$F$103,2,0)</f>
        <v>mas12</v>
      </c>
      <c r="C15" s="1">
        <f>SUM(SUMIFS(تحويلات!$D:$D,تحويلات!$F:$F,C$3,تحويلات!$B:$B,$A15),-SUMIFS(تحويلات!$D:$D,تحويلات!$E:$E,C$3,تحويلات!$B:$B,$A15),-SUMIFS(مبيعات!$D:$D,مبيعات!$E:$E,C$3,مبيعات!$B:$B,$A15),SUMIFS(مشتريات!$D:$D,مشتريات!$E:$E,C$3,مشتريات!$B:$B,$A15),VLOOKUP($A15,دليل!$A$4:$F$103,3,0))</f>
        <v>4</v>
      </c>
      <c r="D15" s="1">
        <f>SUM(SUMIFS(تحويلات!$D:$D,تحويلات!$F:$F,D$3,تحويلات!$B:$B,$A15),-SUMIFS(تحويلات!$D:$D,تحويلات!$E:$E,D$3,تحويلات!$B:$B,$A15),-SUMIFS(مبيعات!$D:$D,مبيعات!$E:$E,D$3,مبيعات!$B:$B,$A15),SUMIFS(مشتريات!$D:$D,مشتريات!$E:$E,D$3,مشتريات!$B:$B,$A15),VLOOKUP($A15,دليل!$A$4:$F$103,3,0))</f>
        <v>4</v>
      </c>
      <c r="E15" s="1">
        <f>SUM(SUMIFS(تحويلات!$D:$D,تحويلات!$F:$F,E$3,تحويلات!$B:$B,$A15),-SUMIFS(تحويلات!$D:$D,تحويلات!$E:$E,E$3,تحويلات!$B:$B,$A15),-SUMIFS(مبيعات!$D:$D,مبيعات!$E:$E,E$3,مبيعات!$B:$B,$A15),SUMIFS(مشتريات!$D:$D,مشتريات!$E:$E,E$3,مشتريات!$B:$B,$A15),VLOOKUP($A15,دليل!$A$4:$F$103,3,0))</f>
        <v>4</v>
      </c>
      <c r="F15" s="1">
        <f>SUM(SUMIFS(تحويلات!$D:$D,تحويلات!$F:$F,F$3,تحويلات!$B:$B,$A15),-SUMIFS(تحويلات!$D:$D,تحويلات!$E:$E,F$3,تحويلات!$B:$B,$A15),-SUMIFS(مبيعات!$D:$D,مبيعات!$E:$E,F$3,مبيعات!$B:$B,$A15),SUMIFS(مشتريات!$D:$D,مشتريات!$E:$E,F$3,مشتريات!$B:$B,$A15),VLOOKUP($A15,دليل!$A$4:$F$103,3,0))</f>
        <v>4</v>
      </c>
    </row>
    <row r="16" spans="1:6" ht="15" x14ac:dyDescent="0.25">
      <c r="A16" s="5">
        <v>13</v>
      </c>
      <c r="B16" s="12" t="str">
        <f>VLOOKUP(A16,دليل!$A$4:$F$103,2,0)</f>
        <v>mas13</v>
      </c>
      <c r="C16" s="1">
        <f>SUM(SUMIFS(تحويلات!$D:$D,تحويلات!$F:$F,C$3,تحويلات!$B:$B,$A16),-SUMIFS(تحويلات!$D:$D,تحويلات!$E:$E,C$3,تحويلات!$B:$B,$A16),-SUMIFS(مبيعات!$D:$D,مبيعات!$E:$E,C$3,مبيعات!$B:$B,$A16),SUMIFS(مشتريات!$D:$D,مشتريات!$E:$E,C$3,مشتريات!$B:$B,$A16),VLOOKUP($A16,دليل!$A$4:$F$103,3,0))</f>
        <v>4</v>
      </c>
      <c r="D16" s="1">
        <f>SUM(SUMIFS(تحويلات!$D:$D,تحويلات!$F:$F,D$3,تحويلات!$B:$B,$A16),-SUMIFS(تحويلات!$D:$D,تحويلات!$E:$E,D$3,تحويلات!$B:$B,$A16),-SUMIFS(مبيعات!$D:$D,مبيعات!$E:$E,D$3,مبيعات!$B:$B,$A16),SUMIFS(مشتريات!$D:$D,مشتريات!$E:$E,D$3,مشتريات!$B:$B,$A16),VLOOKUP($A16,دليل!$A$4:$F$103,3,0))</f>
        <v>4</v>
      </c>
      <c r="E16" s="1">
        <f>SUM(SUMIFS(تحويلات!$D:$D,تحويلات!$F:$F,E$3,تحويلات!$B:$B,$A16),-SUMIFS(تحويلات!$D:$D,تحويلات!$E:$E,E$3,تحويلات!$B:$B,$A16),-SUMIFS(مبيعات!$D:$D,مبيعات!$E:$E,E$3,مبيعات!$B:$B,$A16),SUMIFS(مشتريات!$D:$D,مشتريات!$E:$E,E$3,مشتريات!$B:$B,$A16),VLOOKUP($A16,دليل!$A$4:$F$103,3,0))</f>
        <v>4</v>
      </c>
      <c r="F16" s="1">
        <f>SUM(SUMIFS(تحويلات!$D:$D,تحويلات!$F:$F,F$3,تحويلات!$B:$B,$A16),-SUMIFS(تحويلات!$D:$D,تحويلات!$E:$E,F$3,تحويلات!$B:$B,$A16),-SUMIFS(مبيعات!$D:$D,مبيعات!$E:$E,F$3,مبيعات!$B:$B,$A16),SUMIFS(مشتريات!$D:$D,مشتريات!$E:$E,F$3,مشتريات!$B:$B,$A16),VLOOKUP($A16,دليل!$A$4:$F$103,3,0))</f>
        <v>4</v>
      </c>
    </row>
    <row r="17" spans="1:6" ht="15" x14ac:dyDescent="0.25">
      <c r="A17" s="5">
        <v>14</v>
      </c>
      <c r="B17" s="12" t="str">
        <f>VLOOKUP(A17,دليل!$A$4:$F$103,2,0)</f>
        <v>mas14</v>
      </c>
      <c r="C17" s="1">
        <f>SUM(SUMIFS(تحويلات!$D:$D,تحويلات!$F:$F,C$3,تحويلات!$B:$B,$A17),-SUMIFS(تحويلات!$D:$D,تحويلات!$E:$E,C$3,تحويلات!$B:$B,$A17),-SUMIFS(مبيعات!$D:$D,مبيعات!$E:$E,C$3,مبيعات!$B:$B,$A17),SUMIFS(مشتريات!$D:$D,مشتريات!$E:$E,C$3,مشتريات!$B:$B,$A17),VLOOKUP($A17,دليل!$A$4:$F$103,3,0))</f>
        <v>4</v>
      </c>
      <c r="D17" s="1">
        <f>SUM(SUMIFS(تحويلات!$D:$D,تحويلات!$F:$F,D$3,تحويلات!$B:$B,$A17),-SUMIFS(تحويلات!$D:$D,تحويلات!$E:$E,D$3,تحويلات!$B:$B,$A17),-SUMIFS(مبيعات!$D:$D,مبيعات!$E:$E,D$3,مبيعات!$B:$B,$A17),SUMIFS(مشتريات!$D:$D,مشتريات!$E:$E,D$3,مشتريات!$B:$B,$A17),VLOOKUP($A17,دليل!$A$4:$F$103,3,0))</f>
        <v>4</v>
      </c>
      <c r="E17" s="1">
        <f>SUM(SUMIFS(تحويلات!$D:$D,تحويلات!$F:$F,E$3,تحويلات!$B:$B,$A17),-SUMIFS(تحويلات!$D:$D,تحويلات!$E:$E,E$3,تحويلات!$B:$B,$A17),-SUMIFS(مبيعات!$D:$D,مبيعات!$E:$E,E$3,مبيعات!$B:$B,$A17),SUMIFS(مشتريات!$D:$D,مشتريات!$E:$E,E$3,مشتريات!$B:$B,$A17),VLOOKUP($A17,دليل!$A$4:$F$103,3,0))</f>
        <v>4</v>
      </c>
      <c r="F17" s="1">
        <f>SUM(SUMIFS(تحويلات!$D:$D,تحويلات!$F:$F,F$3,تحويلات!$B:$B,$A17),-SUMIFS(تحويلات!$D:$D,تحويلات!$E:$E,F$3,تحويلات!$B:$B,$A17),-SUMIFS(مبيعات!$D:$D,مبيعات!$E:$E,F$3,مبيعات!$B:$B,$A17),SUMIFS(مشتريات!$D:$D,مشتريات!$E:$E,F$3,مشتريات!$B:$B,$A17),VLOOKUP($A17,دليل!$A$4:$F$103,3,0))</f>
        <v>4</v>
      </c>
    </row>
    <row r="18" spans="1:6" ht="15" x14ac:dyDescent="0.25">
      <c r="A18" s="5">
        <v>15</v>
      </c>
      <c r="B18" s="12" t="str">
        <f>VLOOKUP(A18,دليل!$A$4:$F$103,2,0)</f>
        <v>mas15</v>
      </c>
      <c r="C18" s="1">
        <f>SUM(SUMIFS(تحويلات!$D:$D,تحويلات!$F:$F,C$3,تحويلات!$B:$B,$A18),-SUMIFS(تحويلات!$D:$D,تحويلات!$E:$E,C$3,تحويلات!$B:$B,$A18),-SUMIFS(مبيعات!$D:$D,مبيعات!$E:$E,C$3,مبيعات!$B:$B,$A18),SUMIFS(مشتريات!$D:$D,مشتريات!$E:$E,C$3,مشتريات!$B:$B,$A18),VLOOKUP($A18,دليل!$A$4:$F$103,3,0))</f>
        <v>4</v>
      </c>
      <c r="D18" s="1">
        <f>SUM(SUMIFS(تحويلات!$D:$D,تحويلات!$F:$F,D$3,تحويلات!$B:$B,$A18),-SUMIFS(تحويلات!$D:$D,تحويلات!$E:$E,D$3,تحويلات!$B:$B,$A18),-SUMIFS(مبيعات!$D:$D,مبيعات!$E:$E,D$3,مبيعات!$B:$B,$A18),SUMIFS(مشتريات!$D:$D,مشتريات!$E:$E,D$3,مشتريات!$B:$B,$A18),VLOOKUP($A18,دليل!$A$4:$F$103,3,0))</f>
        <v>4</v>
      </c>
      <c r="E18" s="1">
        <f>SUM(SUMIFS(تحويلات!$D:$D,تحويلات!$F:$F,E$3,تحويلات!$B:$B,$A18),-SUMIFS(تحويلات!$D:$D,تحويلات!$E:$E,E$3,تحويلات!$B:$B,$A18),-SUMIFS(مبيعات!$D:$D,مبيعات!$E:$E,E$3,مبيعات!$B:$B,$A18),SUMIFS(مشتريات!$D:$D,مشتريات!$E:$E,E$3,مشتريات!$B:$B,$A18),VLOOKUP($A18,دليل!$A$4:$F$103,3,0))</f>
        <v>4</v>
      </c>
      <c r="F18" s="1">
        <f>SUM(SUMIFS(تحويلات!$D:$D,تحويلات!$F:$F,F$3,تحويلات!$B:$B,$A18),-SUMIFS(تحويلات!$D:$D,تحويلات!$E:$E,F$3,تحويلات!$B:$B,$A18),-SUMIFS(مبيعات!$D:$D,مبيعات!$E:$E,F$3,مبيعات!$B:$B,$A18),SUMIFS(مشتريات!$D:$D,مشتريات!$E:$E,F$3,مشتريات!$B:$B,$A18),VLOOKUP($A18,دليل!$A$4:$F$103,3,0))</f>
        <v>4</v>
      </c>
    </row>
    <row r="19" spans="1:6" ht="15" x14ac:dyDescent="0.25">
      <c r="A19" s="5">
        <v>16</v>
      </c>
      <c r="B19" s="12" t="str">
        <f>VLOOKUP(A19,دليل!$A$4:$F$103,2,0)</f>
        <v>mas16</v>
      </c>
      <c r="C19" s="1">
        <f>SUM(SUMIFS(تحويلات!$D:$D,تحويلات!$F:$F,C$3,تحويلات!$B:$B,$A19),-SUMIFS(تحويلات!$D:$D,تحويلات!$E:$E,C$3,تحويلات!$B:$B,$A19),-SUMIFS(مبيعات!$D:$D,مبيعات!$E:$E,C$3,مبيعات!$B:$B,$A19),SUMIFS(مشتريات!$D:$D,مشتريات!$E:$E,C$3,مشتريات!$B:$B,$A19),VLOOKUP($A19,دليل!$A$4:$F$103,3,0))</f>
        <v>4</v>
      </c>
      <c r="D19" s="1">
        <f>SUM(SUMIFS(تحويلات!$D:$D,تحويلات!$F:$F,D$3,تحويلات!$B:$B,$A19),-SUMIFS(تحويلات!$D:$D,تحويلات!$E:$E,D$3,تحويلات!$B:$B,$A19),-SUMIFS(مبيعات!$D:$D,مبيعات!$E:$E,D$3,مبيعات!$B:$B,$A19),SUMIFS(مشتريات!$D:$D,مشتريات!$E:$E,D$3,مشتريات!$B:$B,$A19),VLOOKUP($A19,دليل!$A$4:$F$103,3,0))</f>
        <v>4</v>
      </c>
      <c r="E19" s="1">
        <f>SUM(SUMIFS(تحويلات!$D:$D,تحويلات!$F:$F,E$3,تحويلات!$B:$B,$A19),-SUMIFS(تحويلات!$D:$D,تحويلات!$E:$E,E$3,تحويلات!$B:$B,$A19),-SUMIFS(مبيعات!$D:$D,مبيعات!$E:$E,E$3,مبيعات!$B:$B,$A19),SUMIFS(مشتريات!$D:$D,مشتريات!$E:$E,E$3,مشتريات!$B:$B,$A19),VLOOKUP($A19,دليل!$A$4:$F$103,3,0))</f>
        <v>4</v>
      </c>
      <c r="F19" s="1">
        <f>SUM(SUMIFS(تحويلات!$D:$D,تحويلات!$F:$F,F$3,تحويلات!$B:$B,$A19),-SUMIFS(تحويلات!$D:$D,تحويلات!$E:$E,F$3,تحويلات!$B:$B,$A19),-SUMIFS(مبيعات!$D:$D,مبيعات!$E:$E,F$3,مبيعات!$B:$B,$A19),SUMIFS(مشتريات!$D:$D,مشتريات!$E:$E,F$3,مشتريات!$B:$B,$A19),VLOOKUP($A19,دليل!$A$4:$F$103,3,0))</f>
        <v>4</v>
      </c>
    </row>
    <row r="20" spans="1:6" ht="15" x14ac:dyDescent="0.25">
      <c r="A20" s="5">
        <v>17</v>
      </c>
      <c r="B20" s="12" t="str">
        <f>VLOOKUP(A20,دليل!$A$4:$F$103,2,0)</f>
        <v>mas17</v>
      </c>
      <c r="C20" s="1">
        <f>SUM(SUMIFS(تحويلات!$D:$D,تحويلات!$F:$F,C$3,تحويلات!$B:$B,$A20),-SUMIFS(تحويلات!$D:$D,تحويلات!$E:$E,C$3,تحويلات!$B:$B,$A20),-SUMIFS(مبيعات!$D:$D,مبيعات!$E:$E,C$3,مبيعات!$B:$B,$A20),SUMIFS(مشتريات!$D:$D,مشتريات!$E:$E,C$3,مشتريات!$B:$B,$A20),VLOOKUP($A20,دليل!$A$4:$F$103,3,0))</f>
        <v>4</v>
      </c>
      <c r="D20" s="1">
        <f>SUM(SUMIFS(تحويلات!$D:$D,تحويلات!$F:$F,D$3,تحويلات!$B:$B,$A20),-SUMIFS(تحويلات!$D:$D,تحويلات!$E:$E,D$3,تحويلات!$B:$B,$A20),-SUMIFS(مبيعات!$D:$D,مبيعات!$E:$E,D$3,مبيعات!$B:$B,$A20),SUMIFS(مشتريات!$D:$D,مشتريات!$E:$E,D$3,مشتريات!$B:$B,$A20),VLOOKUP($A20,دليل!$A$4:$F$103,3,0))</f>
        <v>4</v>
      </c>
      <c r="E20" s="1">
        <f>SUM(SUMIFS(تحويلات!$D:$D,تحويلات!$F:$F,E$3,تحويلات!$B:$B,$A20),-SUMIFS(تحويلات!$D:$D,تحويلات!$E:$E,E$3,تحويلات!$B:$B,$A20),-SUMIFS(مبيعات!$D:$D,مبيعات!$E:$E,E$3,مبيعات!$B:$B,$A20),SUMIFS(مشتريات!$D:$D,مشتريات!$E:$E,E$3,مشتريات!$B:$B,$A20),VLOOKUP($A20,دليل!$A$4:$F$103,3,0))</f>
        <v>4</v>
      </c>
      <c r="F20" s="1">
        <f>SUM(SUMIFS(تحويلات!$D:$D,تحويلات!$F:$F,F$3,تحويلات!$B:$B,$A20),-SUMIFS(تحويلات!$D:$D,تحويلات!$E:$E,F$3,تحويلات!$B:$B,$A20),-SUMIFS(مبيعات!$D:$D,مبيعات!$E:$E,F$3,مبيعات!$B:$B,$A20),SUMIFS(مشتريات!$D:$D,مشتريات!$E:$E,F$3,مشتريات!$B:$B,$A20),VLOOKUP($A20,دليل!$A$4:$F$103,3,0))</f>
        <v>4</v>
      </c>
    </row>
    <row r="21" spans="1:6" ht="15" x14ac:dyDescent="0.25">
      <c r="A21" s="5">
        <v>18</v>
      </c>
      <c r="B21" s="12" t="str">
        <f>VLOOKUP(A21,دليل!$A$4:$F$103,2,0)</f>
        <v>mas18</v>
      </c>
      <c r="C21" s="1">
        <f>SUM(SUMIFS(تحويلات!$D:$D,تحويلات!$F:$F,C$3,تحويلات!$B:$B,$A21),-SUMIFS(تحويلات!$D:$D,تحويلات!$E:$E,C$3,تحويلات!$B:$B,$A21),-SUMIFS(مبيعات!$D:$D,مبيعات!$E:$E,C$3,مبيعات!$B:$B,$A21),SUMIFS(مشتريات!$D:$D,مشتريات!$E:$E,C$3,مشتريات!$B:$B,$A21),VLOOKUP($A21,دليل!$A$4:$F$103,3,0))</f>
        <v>4</v>
      </c>
      <c r="D21" s="1">
        <f>SUM(SUMIFS(تحويلات!$D:$D,تحويلات!$F:$F,D$3,تحويلات!$B:$B,$A21),-SUMIFS(تحويلات!$D:$D,تحويلات!$E:$E,D$3,تحويلات!$B:$B,$A21),-SUMIFS(مبيعات!$D:$D,مبيعات!$E:$E,D$3,مبيعات!$B:$B,$A21),SUMIFS(مشتريات!$D:$D,مشتريات!$E:$E,D$3,مشتريات!$B:$B,$A21),VLOOKUP($A21,دليل!$A$4:$F$103,3,0))</f>
        <v>4</v>
      </c>
      <c r="E21" s="1">
        <f>SUM(SUMIFS(تحويلات!$D:$D,تحويلات!$F:$F,E$3,تحويلات!$B:$B,$A21),-SUMIFS(تحويلات!$D:$D,تحويلات!$E:$E,E$3,تحويلات!$B:$B,$A21),-SUMIFS(مبيعات!$D:$D,مبيعات!$E:$E,E$3,مبيعات!$B:$B,$A21),SUMIFS(مشتريات!$D:$D,مشتريات!$E:$E,E$3,مشتريات!$B:$B,$A21),VLOOKUP($A21,دليل!$A$4:$F$103,3,0))</f>
        <v>4</v>
      </c>
      <c r="F21" s="1">
        <f>SUM(SUMIFS(تحويلات!$D:$D,تحويلات!$F:$F,F$3,تحويلات!$B:$B,$A21),-SUMIFS(تحويلات!$D:$D,تحويلات!$E:$E,F$3,تحويلات!$B:$B,$A21),-SUMIFS(مبيعات!$D:$D,مبيعات!$E:$E,F$3,مبيعات!$B:$B,$A21),SUMIFS(مشتريات!$D:$D,مشتريات!$E:$E,F$3,مشتريات!$B:$B,$A21),VLOOKUP($A21,دليل!$A$4:$F$103,3,0))</f>
        <v>4</v>
      </c>
    </row>
    <row r="22" spans="1:6" ht="15" x14ac:dyDescent="0.25">
      <c r="A22" s="5">
        <v>19</v>
      </c>
      <c r="B22" s="12" t="str">
        <f>VLOOKUP(A22,دليل!$A$4:$F$103,2,0)</f>
        <v>mas19</v>
      </c>
      <c r="C22" s="1">
        <f>SUM(SUMIFS(تحويلات!$D:$D,تحويلات!$F:$F,C$3,تحويلات!$B:$B,$A22),-SUMIFS(تحويلات!$D:$D,تحويلات!$E:$E,C$3,تحويلات!$B:$B,$A22),-SUMIFS(مبيعات!$D:$D,مبيعات!$E:$E,C$3,مبيعات!$B:$B,$A22),SUMIFS(مشتريات!$D:$D,مشتريات!$E:$E,C$3,مشتريات!$B:$B,$A22),VLOOKUP($A22,دليل!$A$4:$F$103,3,0))</f>
        <v>4</v>
      </c>
      <c r="D22" s="1">
        <f>SUM(SUMIFS(تحويلات!$D:$D,تحويلات!$F:$F,D$3,تحويلات!$B:$B,$A22),-SUMIFS(تحويلات!$D:$D,تحويلات!$E:$E,D$3,تحويلات!$B:$B,$A22),-SUMIFS(مبيعات!$D:$D,مبيعات!$E:$E,D$3,مبيعات!$B:$B,$A22),SUMIFS(مشتريات!$D:$D,مشتريات!$E:$E,D$3,مشتريات!$B:$B,$A22),VLOOKUP($A22,دليل!$A$4:$F$103,3,0))</f>
        <v>4</v>
      </c>
      <c r="E22" s="1">
        <f>SUM(SUMIFS(تحويلات!$D:$D,تحويلات!$F:$F,E$3,تحويلات!$B:$B,$A22),-SUMIFS(تحويلات!$D:$D,تحويلات!$E:$E,E$3,تحويلات!$B:$B,$A22),-SUMIFS(مبيعات!$D:$D,مبيعات!$E:$E,E$3,مبيعات!$B:$B,$A22),SUMIFS(مشتريات!$D:$D,مشتريات!$E:$E,E$3,مشتريات!$B:$B,$A22),VLOOKUP($A22,دليل!$A$4:$F$103,3,0))</f>
        <v>4</v>
      </c>
      <c r="F22" s="1">
        <f>SUM(SUMIFS(تحويلات!$D:$D,تحويلات!$F:$F,F$3,تحويلات!$B:$B,$A22),-SUMIFS(تحويلات!$D:$D,تحويلات!$E:$E,F$3,تحويلات!$B:$B,$A22),-SUMIFS(مبيعات!$D:$D,مبيعات!$E:$E,F$3,مبيعات!$B:$B,$A22),SUMIFS(مشتريات!$D:$D,مشتريات!$E:$E,F$3,مشتريات!$B:$B,$A22),VLOOKUP($A22,دليل!$A$4:$F$103,3,0))</f>
        <v>4</v>
      </c>
    </row>
    <row r="23" spans="1:6" ht="15" x14ac:dyDescent="0.25">
      <c r="A23" s="5">
        <v>20</v>
      </c>
      <c r="B23" s="12" t="str">
        <f>VLOOKUP(A23,دليل!$A$4:$F$103,2,0)</f>
        <v>mas20</v>
      </c>
      <c r="C23" s="1">
        <f>SUM(SUMIFS(تحويلات!$D:$D,تحويلات!$F:$F,C$3,تحويلات!$B:$B,$A23),-SUMIFS(تحويلات!$D:$D,تحويلات!$E:$E,C$3,تحويلات!$B:$B,$A23),-SUMIFS(مبيعات!$D:$D,مبيعات!$E:$E,C$3,مبيعات!$B:$B,$A23),SUMIFS(مشتريات!$D:$D,مشتريات!$E:$E,C$3,مشتريات!$B:$B,$A23),VLOOKUP($A23,دليل!$A$4:$F$103,3,0))</f>
        <v>4</v>
      </c>
      <c r="D23" s="1">
        <f>SUM(SUMIFS(تحويلات!$D:$D,تحويلات!$F:$F,D$3,تحويلات!$B:$B,$A23),-SUMIFS(تحويلات!$D:$D,تحويلات!$E:$E,D$3,تحويلات!$B:$B,$A23),-SUMIFS(مبيعات!$D:$D,مبيعات!$E:$E,D$3,مبيعات!$B:$B,$A23),SUMIFS(مشتريات!$D:$D,مشتريات!$E:$E,D$3,مشتريات!$B:$B,$A23),VLOOKUP($A23,دليل!$A$4:$F$103,3,0))</f>
        <v>4</v>
      </c>
      <c r="E23" s="1">
        <f>SUM(SUMIFS(تحويلات!$D:$D,تحويلات!$F:$F,E$3,تحويلات!$B:$B,$A23),-SUMIFS(تحويلات!$D:$D,تحويلات!$E:$E,E$3,تحويلات!$B:$B,$A23),-SUMIFS(مبيعات!$D:$D,مبيعات!$E:$E,E$3,مبيعات!$B:$B,$A23),SUMIFS(مشتريات!$D:$D,مشتريات!$E:$E,E$3,مشتريات!$B:$B,$A23),VLOOKUP($A23,دليل!$A$4:$F$103,3,0))</f>
        <v>4</v>
      </c>
      <c r="F23" s="1">
        <f>SUM(SUMIFS(تحويلات!$D:$D,تحويلات!$F:$F,F$3,تحويلات!$B:$B,$A23),-SUMIFS(تحويلات!$D:$D,تحويلات!$E:$E,F$3,تحويلات!$B:$B,$A23),-SUMIFS(مبيعات!$D:$D,مبيعات!$E:$E,F$3,مبيعات!$B:$B,$A23),SUMIFS(مشتريات!$D:$D,مشتريات!$E:$E,F$3,مشتريات!$B:$B,$A23),VLOOKUP($A23,دليل!$A$4:$F$103,3,0))</f>
        <v>4</v>
      </c>
    </row>
    <row r="24" spans="1:6" ht="15" x14ac:dyDescent="0.25">
      <c r="A24" s="5">
        <v>21</v>
      </c>
      <c r="B24" s="12" t="str">
        <f>VLOOKUP(A24,دليل!$A$4:$F$103,2,0)</f>
        <v>mas21</v>
      </c>
      <c r="C24" s="1">
        <f>SUM(SUMIFS(تحويلات!$D:$D,تحويلات!$F:$F,C$3,تحويلات!$B:$B,$A24),-SUMIFS(تحويلات!$D:$D,تحويلات!$E:$E,C$3,تحويلات!$B:$B,$A24),-SUMIFS(مبيعات!$D:$D,مبيعات!$E:$E,C$3,مبيعات!$B:$B,$A24),SUMIFS(مشتريات!$D:$D,مشتريات!$E:$E,C$3,مشتريات!$B:$B,$A24),VLOOKUP($A24,دليل!$A$4:$F$103,3,0))</f>
        <v>4</v>
      </c>
      <c r="D24" s="1">
        <f>SUM(SUMIFS(تحويلات!$D:$D,تحويلات!$F:$F,D$3,تحويلات!$B:$B,$A24),-SUMIFS(تحويلات!$D:$D,تحويلات!$E:$E,D$3,تحويلات!$B:$B,$A24),-SUMIFS(مبيعات!$D:$D,مبيعات!$E:$E,D$3,مبيعات!$B:$B,$A24),SUMIFS(مشتريات!$D:$D,مشتريات!$E:$E,D$3,مشتريات!$B:$B,$A24),VLOOKUP($A24,دليل!$A$4:$F$103,3,0))</f>
        <v>4</v>
      </c>
      <c r="E24" s="1">
        <f>SUM(SUMIFS(تحويلات!$D:$D,تحويلات!$F:$F,E$3,تحويلات!$B:$B,$A24),-SUMIFS(تحويلات!$D:$D,تحويلات!$E:$E,E$3,تحويلات!$B:$B,$A24),-SUMIFS(مبيعات!$D:$D,مبيعات!$E:$E,E$3,مبيعات!$B:$B,$A24),SUMIFS(مشتريات!$D:$D,مشتريات!$E:$E,E$3,مشتريات!$B:$B,$A24),VLOOKUP($A24,دليل!$A$4:$F$103,3,0))</f>
        <v>4</v>
      </c>
      <c r="F24" s="1">
        <f>SUM(SUMIFS(تحويلات!$D:$D,تحويلات!$F:$F,F$3,تحويلات!$B:$B,$A24),-SUMIFS(تحويلات!$D:$D,تحويلات!$E:$E,F$3,تحويلات!$B:$B,$A24),-SUMIFS(مبيعات!$D:$D,مبيعات!$E:$E,F$3,مبيعات!$B:$B,$A24),SUMIFS(مشتريات!$D:$D,مشتريات!$E:$E,F$3,مشتريات!$B:$B,$A24),VLOOKUP($A24,دليل!$A$4:$F$103,3,0))</f>
        <v>4</v>
      </c>
    </row>
    <row r="25" spans="1:6" ht="15" x14ac:dyDescent="0.25">
      <c r="A25" s="5">
        <v>22</v>
      </c>
      <c r="B25" s="12" t="str">
        <f>VLOOKUP(A25,دليل!$A$4:$F$103,2,0)</f>
        <v>mas22</v>
      </c>
      <c r="C25" s="1">
        <f>SUM(SUMIFS(تحويلات!$D:$D,تحويلات!$F:$F,C$3,تحويلات!$B:$B,$A25),-SUMIFS(تحويلات!$D:$D,تحويلات!$E:$E,C$3,تحويلات!$B:$B,$A25),-SUMIFS(مبيعات!$D:$D,مبيعات!$E:$E,C$3,مبيعات!$B:$B,$A25),SUMIFS(مشتريات!$D:$D,مشتريات!$E:$E,C$3,مشتريات!$B:$B,$A25),VLOOKUP($A25,دليل!$A$4:$F$103,3,0))</f>
        <v>4</v>
      </c>
      <c r="D25" s="1">
        <f>SUM(SUMIFS(تحويلات!$D:$D,تحويلات!$F:$F,D$3,تحويلات!$B:$B,$A25),-SUMIFS(تحويلات!$D:$D,تحويلات!$E:$E,D$3,تحويلات!$B:$B,$A25),-SUMIFS(مبيعات!$D:$D,مبيعات!$E:$E,D$3,مبيعات!$B:$B,$A25),SUMIFS(مشتريات!$D:$D,مشتريات!$E:$E,D$3,مشتريات!$B:$B,$A25),VLOOKUP($A25,دليل!$A$4:$F$103,3,0))</f>
        <v>4</v>
      </c>
      <c r="E25" s="1">
        <f>SUM(SUMIFS(تحويلات!$D:$D,تحويلات!$F:$F,E$3,تحويلات!$B:$B,$A25),-SUMIFS(تحويلات!$D:$D,تحويلات!$E:$E,E$3,تحويلات!$B:$B,$A25),-SUMIFS(مبيعات!$D:$D,مبيعات!$E:$E,E$3,مبيعات!$B:$B,$A25),SUMIFS(مشتريات!$D:$D,مشتريات!$E:$E,E$3,مشتريات!$B:$B,$A25),VLOOKUP($A25,دليل!$A$4:$F$103,3,0))</f>
        <v>4</v>
      </c>
      <c r="F25" s="1">
        <f>SUM(SUMIFS(تحويلات!$D:$D,تحويلات!$F:$F,F$3,تحويلات!$B:$B,$A25),-SUMIFS(تحويلات!$D:$D,تحويلات!$E:$E,F$3,تحويلات!$B:$B,$A25),-SUMIFS(مبيعات!$D:$D,مبيعات!$E:$E,F$3,مبيعات!$B:$B,$A25),SUMIFS(مشتريات!$D:$D,مشتريات!$E:$E,F$3,مشتريات!$B:$B,$A25),VLOOKUP($A25,دليل!$A$4:$F$103,3,0))</f>
        <v>4</v>
      </c>
    </row>
    <row r="26" spans="1:6" ht="15" x14ac:dyDescent="0.25">
      <c r="A26" s="5">
        <v>23</v>
      </c>
      <c r="B26" s="12" t="str">
        <f>VLOOKUP(A26,دليل!$A$4:$F$103,2,0)</f>
        <v>mas23</v>
      </c>
      <c r="C26" s="1">
        <f>SUM(SUMIFS(تحويلات!$D:$D,تحويلات!$F:$F,C$3,تحويلات!$B:$B,$A26),-SUMIFS(تحويلات!$D:$D,تحويلات!$E:$E,C$3,تحويلات!$B:$B,$A26),-SUMIFS(مبيعات!$D:$D,مبيعات!$E:$E,C$3,مبيعات!$B:$B,$A26),SUMIFS(مشتريات!$D:$D,مشتريات!$E:$E,C$3,مشتريات!$B:$B,$A26),VLOOKUP($A26,دليل!$A$4:$F$103,3,0))</f>
        <v>4</v>
      </c>
      <c r="D26" s="1">
        <f>SUM(SUMIFS(تحويلات!$D:$D,تحويلات!$F:$F,D$3,تحويلات!$B:$B,$A26),-SUMIFS(تحويلات!$D:$D,تحويلات!$E:$E,D$3,تحويلات!$B:$B,$A26),-SUMIFS(مبيعات!$D:$D,مبيعات!$E:$E,D$3,مبيعات!$B:$B,$A26),SUMIFS(مشتريات!$D:$D,مشتريات!$E:$E,D$3,مشتريات!$B:$B,$A26),VLOOKUP($A26,دليل!$A$4:$F$103,3,0))</f>
        <v>4</v>
      </c>
      <c r="E26" s="1">
        <f>SUM(SUMIFS(تحويلات!$D:$D,تحويلات!$F:$F,E$3,تحويلات!$B:$B,$A26),-SUMIFS(تحويلات!$D:$D,تحويلات!$E:$E,E$3,تحويلات!$B:$B,$A26),-SUMIFS(مبيعات!$D:$D,مبيعات!$E:$E,E$3,مبيعات!$B:$B,$A26),SUMIFS(مشتريات!$D:$D,مشتريات!$E:$E,E$3,مشتريات!$B:$B,$A26),VLOOKUP($A26,دليل!$A$4:$F$103,3,0))</f>
        <v>4</v>
      </c>
      <c r="F26" s="1">
        <f>SUM(SUMIFS(تحويلات!$D:$D,تحويلات!$F:$F,F$3,تحويلات!$B:$B,$A26),-SUMIFS(تحويلات!$D:$D,تحويلات!$E:$E,F$3,تحويلات!$B:$B,$A26),-SUMIFS(مبيعات!$D:$D,مبيعات!$E:$E,F$3,مبيعات!$B:$B,$A26),SUMIFS(مشتريات!$D:$D,مشتريات!$E:$E,F$3,مشتريات!$B:$B,$A26),VLOOKUP($A26,دليل!$A$4:$F$103,3,0))</f>
        <v>4</v>
      </c>
    </row>
    <row r="27" spans="1:6" ht="15" x14ac:dyDescent="0.25">
      <c r="A27" s="5">
        <v>24</v>
      </c>
      <c r="B27" s="12" t="str">
        <f>VLOOKUP(A27,دليل!$A$4:$F$103,2,0)</f>
        <v>mas24</v>
      </c>
      <c r="C27" s="1">
        <f>SUM(SUMIFS(تحويلات!$D:$D,تحويلات!$F:$F,C$3,تحويلات!$B:$B,$A27),-SUMIFS(تحويلات!$D:$D,تحويلات!$E:$E,C$3,تحويلات!$B:$B,$A27),-SUMIFS(مبيعات!$D:$D,مبيعات!$E:$E,C$3,مبيعات!$B:$B,$A27),SUMIFS(مشتريات!$D:$D,مشتريات!$E:$E,C$3,مشتريات!$B:$B,$A27),VLOOKUP($A27,دليل!$A$4:$F$103,3,0))</f>
        <v>4</v>
      </c>
      <c r="D27" s="1">
        <f>SUM(SUMIFS(تحويلات!$D:$D,تحويلات!$F:$F,D$3,تحويلات!$B:$B,$A27),-SUMIFS(تحويلات!$D:$D,تحويلات!$E:$E,D$3,تحويلات!$B:$B,$A27),-SUMIFS(مبيعات!$D:$D,مبيعات!$E:$E,D$3,مبيعات!$B:$B,$A27),SUMIFS(مشتريات!$D:$D,مشتريات!$E:$E,D$3,مشتريات!$B:$B,$A27),VLOOKUP($A27,دليل!$A$4:$F$103,3,0))</f>
        <v>4</v>
      </c>
      <c r="E27" s="1">
        <f>SUM(SUMIFS(تحويلات!$D:$D,تحويلات!$F:$F,E$3,تحويلات!$B:$B,$A27),-SUMIFS(تحويلات!$D:$D,تحويلات!$E:$E,E$3,تحويلات!$B:$B,$A27),-SUMIFS(مبيعات!$D:$D,مبيعات!$E:$E,E$3,مبيعات!$B:$B,$A27),SUMIFS(مشتريات!$D:$D,مشتريات!$E:$E,E$3,مشتريات!$B:$B,$A27),VLOOKUP($A27,دليل!$A$4:$F$103,3,0))</f>
        <v>4</v>
      </c>
      <c r="F27" s="1">
        <f>SUM(SUMIFS(تحويلات!$D:$D,تحويلات!$F:$F,F$3,تحويلات!$B:$B,$A27),-SUMIFS(تحويلات!$D:$D,تحويلات!$E:$E,F$3,تحويلات!$B:$B,$A27),-SUMIFS(مبيعات!$D:$D,مبيعات!$E:$E,F$3,مبيعات!$B:$B,$A27),SUMIFS(مشتريات!$D:$D,مشتريات!$E:$E,F$3,مشتريات!$B:$B,$A27),VLOOKUP($A27,دليل!$A$4:$F$103,3,0))</f>
        <v>4</v>
      </c>
    </row>
    <row r="28" spans="1:6" ht="15" x14ac:dyDescent="0.25">
      <c r="A28" s="5">
        <v>25</v>
      </c>
      <c r="B28" s="12" t="str">
        <f>VLOOKUP(A28,دليل!$A$4:$F$103,2,0)</f>
        <v>mas25</v>
      </c>
      <c r="C28" s="1">
        <f>SUM(SUMIFS(تحويلات!$D:$D,تحويلات!$F:$F,C$3,تحويلات!$B:$B,$A28),-SUMIFS(تحويلات!$D:$D,تحويلات!$E:$E,C$3,تحويلات!$B:$B,$A28),-SUMIFS(مبيعات!$D:$D,مبيعات!$E:$E,C$3,مبيعات!$B:$B,$A28),SUMIFS(مشتريات!$D:$D,مشتريات!$E:$E,C$3,مشتريات!$B:$B,$A28),VLOOKUP($A28,دليل!$A$4:$F$103,3,0))</f>
        <v>4</v>
      </c>
      <c r="D28" s="1">
        <f>SUM(SUMIFS(تحويلات!$D:$D,تحويلات!$F:$F,D$3,تحويلات!$B:$B,$A28),-SUMIFS(تحويلات!$D:$D,تحويلات!$E:$E,D$3,تحويلات!$B:$B,$A28),-SUMIFS(مبيعات!$D:$D,مبيعات!$E:$E,D$3,مبيعات!$B:$B,$A28),SUMIFS(مشتريات!$D:$D,مشتريات!$E:$E,D$3,مشتريات!$B:$B,$A28),VLOOKUP($A28,دليل!$A$4:$F$103,3,0))</f>
        <v>4</v>
      </c>
      <c r="E28" s="1">
        <f>SUM(SUMIFS(تحويلات!$D:$D,تحويلات!$F:$F,E$3,تحويلات!$B:$B,$A28),-SUMIFS(تحويلات!$D:$D,تحويلات!$E:$E,E$3,تحويلات!$B:$B,$A28),-SUMIFS(مبيعات!$D:$D,مبيعات!$E:$E,E$3,مبيعات!$B:$B,$A28),SUMIFS(مشتريات!$D:$D,مشتريات!$E:$E,E$3,مشتريات!$B:$B,$A28),VLOOKUP($A28,دليل!$A$4:$F$103,3,0))</f>
        <v>4</v>
      </c>
      <c r="F28" s="1">
        <f>SUM(SUMIFS(تحويلات!$D:$D,تحويلات!$F:$F,F$3,تحويلات!$B:$B,$A28),-SUMIFS(تحويلات!$D:$D,تحويلات!$E:$E,F$3,تحويلات!$B:$B,$A28),-SUMIFS(مبيعات!$D:$D,مبيعات!$E:$E,F$3,مبيعات!$B:$B,$A28),SUMIFS(مشتريات!$D:$D,مشتريات!$E:$E,F$3,مشتريات!$B:$B,$A28),VLOOKUP($A28,دليل!$A$4:$F$103,3,0))</f>
        <v>4</v>
      </c>
    </row>
    <row r="29" spans="1:6" ht="15" x14ac:dyDescent="0.25">
      <c r="A29" s="5">
        <v>26</v>
      </c>
      <c r="B29" s="12" t="str">
        <f>VLOOKUP(A29,دليل!$A$4:$F$103,2,0)</f>
        <v>mas26</v>
      </c>
      <c r="C29" s="1">
        <f>SUM(SUMIFS(تحويلات!$D:$D,تحويلات!$F:$F,C$3,تحويلات!$B:$B,$A29),-SUMIFS(تحويلات!$D:$D,تحويلات!$E:$E,C$3,تحويلات!$B:$B,$A29),-SUMIFS(مبيعات!$D:$D,مبيعات!$E:$E,C$3,مبيعات!$B:$B,$A29),SUMIFS(مشتريات!$D:$D,مشتريات!$E:$E,C$3,مشتريات!$B:$B,$A29),VLOOKUP($A29,دليل!$A$4:$F$103,3,0))</f>
        <v>4</v>
      </c>
      <c r="D29" s="1">
        <f>SUM(SUMIFS(تحويلات!$D:$D,تحويلات!$F:$F,D$3,تحويلات!$B:$B,$A29),-SUMIFS(تحويلات!$D:$D,تحويلات!$E:$E,D$3,تحويلات!$B:$B,$A29),-SUMIFS(مبيعات!$D:$D,مبيعات!$E:$E,D$3,مبيعات!$B:$B,$A29),SUMIFS(مشتريات!$D:$D,مشتريات!$E:$E,D$3,مشتريات!$B:$B,$A29),VLOOKUP($A29,دليل!$A$4:$F$103,3,0))</f>
        <v>4</v>
      </c>
      <c r="E29" s="1">
        <f>SUM(SUMIFS(تحويلات!$D:$D,تحويلات!$F:$F,E$3,تحويلات!$B:$B,$A29),-SUMIFS(تحويلات!$D:$D,تحويلات!$E:$E,E$3,تحويلات!$B:$B,$A29),-SUMIFS(مبيعات!$D:$D,مبيعات!$E:$E,E$3,مبيعات!$B:$B,$A29),SUMIFS(مشتريات!$D:$D,مشتريات!$E:$E,E$3,مشتريات!$B:$B,$A29),VLOOKUP($A29,دليل!$A$4:$F$103,3,0))</f>
        <v>4</v>
      </c>
      <c r="F29" s="1">
        <f>SUM(SUMIFS(تحويلات!$D:$D,تحويلات!$F:$F,F$3,تحويلات!$B:$B,$A29),-SUMIFS(تحويلات!$D:$D,تحويلات!$E:$E,F$3,تحويلات!$B:$B,$A29),-SUMIFS(مبيعات!$D:$D,مبيعات!$E:$E,F$3,مبيعات!$B:$B,$A29),SUMIFS(مشتريات!$D:$D,مشتريات!$E:$E,F$3,مشتريات!$B:$B,$A29),VLOOKUP($A29,دليل!$A$4:$F$103,3,0))</f>
        <v>4</v>
      </c>
    </row>
    <row r="30" spans="1:6" ht="15" x14ac:dyDescent="0.25">
      <c r="A30" s="5">
        <v>27</v>
      </c>
      <c r="B30" s="12" t="str">
        <f>VLOOKUP(A30,دليل!$A$4:$F$103,2,0)</f>
        <v>mas27</v>
      </c>
      <c r="C30" s="1">
        <f>SUM(SUMIFS(تحويلات!$D:$D,تحويلات!$F:$F,C$3,تحويلات!$B:$B,$A30),-SUMIFS(تحويلات!$D:$D,تحويلات!$E:$E,C$3,تحويلات!$B:$B,$A30),-SUMIFS(مبيعات!$D:$D,مبيعات!$E:$E,C$3,مبيعات!$B:$B,$A30),SUMIFS(مشتريات!$D:$D,مشتريات!$E:$E,C$3,مشتريات!$B:$B,$A30),VLOOKUP($A30,دليل!$A$4:$F$103,3,0))</f>
        <v>4</v>
      </c>
      <c r="D30" s="1">
        <f>SUM(SUMIFS(تحويلات!$D:$D,تحويلات!$F:$F,D$3,تحويلات!$B:$B,$A30),-SUMIFS(تحويلات!$D:$D,تحويلات!$E:$E,D$3,تحويلات!$B:$B,$A30),-SUMIFS(مبيعات!$D:$D,مبيعات!$E:$E,D$3,مبيعات!$B:$B,$A30),SUMIFS(مشتريات!$D:$D,مشتريات!$E:$E,D$3,مشتريات!$B:$B,$A30),VLOOKUP($A30,دليل!$A$4:$F$103,3,0))</f>
        <v>4</v>
      </c>
      <c r="E30" s="1">
        <f>SUM(SUMIFS(تحويلات!$D:$D,تحويلات!$F:$F,E$3,تحويلات!$B:$B,$A30),-SUMIFS(تحويلات!$D:$D,تحويلات!$E:$E,E$3,تحويلات!$B:$B,$A30),-SUMIFS(مبيعات!$D:$D,مبيعات!$E:$E,E$3,مبيعات!$B:$B,$A30),SUMIFS(مشتريات!$D:$D,مشتريات!$E:$E,E$3,مشتريات!$B:$B,$A30),VLOOKUP($A30,دليل!$A$4:$F$103,3,0))</f>
        <v>4</v>
      </c>
      <c r="F30" s="1">
        <f>SUM(SUMIFS(تحويلات!$D:$D,تحويلات!$F:$F,F$3,تحويلات!$B:$B,$A30),-SUMIFS(تحويلات!$D:$D,تحويلات!$E:$E,F$3,تحويلات!$B:$B,$A30),-SUMIFS(مبيعات!$D:$D,مبيعات!$E:$E,F$3,مبيعات!$B:$B,$A30),SUMIFS(مشتريات!$D:$D,مشتريات!$E:$E,F$3,مشتريات!$B:$B,$A30),VLOOKUP($A30,دليل!$A$4:$F$103,3,0))</f>
        <v>4</v>
      </c>
    </row>
    <row r="31" spans="1:6" ht="15" x14ac:dyDescent="0.25">
      <c r="A31" s="5">
        <v>28</v>
      </c>
      <c r="B31" s="12" t="str">
        <f>VLOOKUP(A31,دليل!$A$4:$F$103,2,0)</f>
        <v>mas28</v>
      </c>
      <c r="C31" s="1">
        <f>SUM(SUMIFS(تحويلات!$D:$D,تحويلات!$F:$F,C$3,تحويلات!$B:$B,$A31),-SUMIFS(تحويلات!$D:$D,تحويلات!$E:$E,C$3,تحويلات!$B:$B,$A31),-SUMIFS(مبيعات!$D:$D,مبيعات!$E:$E,C$3,مبيعات!$B:$B,$A31),SUMIFS(مشتريات!$D:$D,مشتريات!$E:$E,C$3,مشتريات!$B:$B,$A31),VLOOKUP($A31,دليل!$A$4:$F$103,3,0))</f>
        <v>4</v>
      </c>
      <c r="D31" s="1">
        <f>SUM(SUMIFS(تحويلات!$D:$D,تحويلات!$F:$F,D$3,تحويلات!$B:$B,$A31),-SUMIFS(تحويلات!$D:$D,تحويلات!$E:$E,D$3,تحويلات!$B:$B,$A31),-SUMIFS(مبيعات!$D:$D,مبيعات!$E:$E,D$3,مبيعات!$B:$B,$A31),SUMIFS(مشتريات!$D:$D,مشتريات!$E:$E,D$3,مشتريات!$B:$B,$A31),VLOOKUP($A31,دليل!$A$4:$F$103,3,0))</f>
        <v>4</v>
      </c>
      <c r="E31" s="1">
        <f>SUM(SUMIFS(تحويلات!$D:$D,تحويلات!$F:$F,E$3,تحويلات!$B:$B,$A31),-SUMIFS(تحويلات!$D:$D,تحويلات!$E:$E,E$3,تحويلات!$B:$B,$A31),-SUMIFS(مبيعات!$D:$D,مبيعات!$E:$E,E$3,مبيعات!$B:$B,$A31),SUMIFS(مشتريات!$D:$D,مشتريات!$E:$E,E$3,مشتريات!$B:$B,$A31),VLOOKUP($A31,دليل!$A$4:$F$103,3,0))</f>
        <v>4</v>
      </c>
      <c r="F31" s="1">
        <f>SUM(SUMIFS(تحويلات!$D:$D,تحويلات!$F:$F,F$3,تحويلات!$B:$B,$A31),-SUMIFS(تحويلات!$D:$D,تحويلات!$E:$E,F$3,تحويلات!$B:$B,$A31),-SUMIFS(مبيعات!$D:$D,مبيعات!$E:$E,F$3,مبيعات!$B:$B,$A31),SUMIFS(مشتريات!$D:$D,مشتريات!$E:$E,F$3,مشتريات!$B:$B,$A31),VLOOKUP($A31,دليل!$A$4:$F$103,3,0))</f>
        <v>4</v>
      </c>
    </row>
    <row r="32" spans="1:6" ht="15" x14ac:dyDescent="0.25">
      <c r="A32" s="5">
        <v>29</v>
      </c>
      <c r="B32" s="12" t="str">
        <f>VLOOKUP(A32,دليل!$A$4:$F$103,2,0)</f>
        <v>mas29</v>
      </c>
      <c r="C32" s="1">
        <f>SUM(SUMIFS(تحويلات!$D:$D,تحويلات!$F:$F,C$3,تحويلات!$B:$B,$A32),-SUMIFS(تحويلات!$D:$D,تحويلات!$E:$E,C$3,تحويلات!$B:$B,$A32),-SUMIFS(مبيعات!$D:$D,مبيعات!$E:$E,C$3,مبيعات!$B:$B,$A32),SUMIFS(مشتريات!$D:$D,مشتريات!$E:$E,C$3,مشتريات!$B:$B,$A32),VLOOKUP($A32,دليل!$A$4:$F$103,3,0))</f>
        <v>4</v>
      </c>
      <c r="D32" s="1">
        <f>SUM(SUMIFS(تحويلات!$D:$D,تحويلات!$F:$F,D$3,تحويلات!$B:$B,$A32),-SUMIFS(تحويلات!$D:$D,تحويلات!$E:$E,D$3,تحويلات!$B:$B,$A32),-SUMIFS(مبيعات!$D:$D,مبيعات!$E:$E,D$3,مبيعات!$B:$B,$A32),SUMIFS(مشتريات!$D:$D,مشتريات!$E:$E,D$3,مشتريات!$B:$B,$A32),VLOOKUP($A32,دليل!$A$4:$F$103,3,0))</f>
        <v>4</v>
      </c>
      <c r="E32" s="1">
        <f>SUM(SUMIFS(تحويلات!$D:$D,تحويلات!$F:$F,E$3,تحويلات!$B:$B,$A32),-SUMIFS(تحويلات!$D:$D,تحويلات!$E:$E,E$3,تحويلات!$B:$B,$A32),-SUMIFS(مبيعات!$D:$D,مبيعات!$E:$E,E$3,مبيعات!$B:$B,$A32),SUMIFS(مشتريات!$D:$D,مشتريات!$E:$E,E$3,مشتريات!$B:$B,$A32),VLOOKUP($A32,دليل!$A$4:$F$103,3,0))</f>
        <v>4</v>
      </c>
      <c r="F32" s="1">
        <f>SUM(SUMIFS(تحويلات!$D:$D,تحويلات!$F:$F,F$3,تحويلات!$B:$B,$A32),-SUMIFS(تحويلات!$D:$D,تحويلات!$E:$E,F$3,تحويلات!$B:$B,$A32),-SUMIFS(مبيعات!$D:$D,مبيعات!$E:$E,F$3,مبيعات!$B:$B,$A32),SUMIFS(مشتريات!$D:$D,مشتريات!$E:$E,F$3,مشتريات!$B:$B,$A32),VLOOKUP($A32,دليل!$A$4:$F$103,3,0))</f>
        <v>4</v>
      </c>
    </row>
    <row r="33" spans="1:6" ht="15" x14ac:dyDescent="0.25">
      <c r="A33" s="5">
        <v>30</v>
      </c>
      <c r="B33" s="12" t="str">
        <f>VLOOKUP(A33,دليل!$A$4:$F$103,2,0)</f>
        <v>mas30</v>
      </c>
      <c r="C33" s="1">
        <f>SUM(SUMIFS(تحويلات!$D:$D,تحويلات!$F:$F,C$3,تحويلات!$B:$B,$A33),-SUMIFS(تحويلات!$D:$D,تحويلات!$E:$E,C$3,تحويلات!$B:$B,$A33),-SUMIFS(مبيعات!$D:$D,مبيعات!$E:$E,C$3,مبيعات!$B:$B,$A33),SUMIFS(مشتريات!$D:$D,مشتريات!$E:$E,C$3,مشتريات!$B:$B,$A33),VLOOKUP($A33,دليل!$A$4:$F$103,3,0))</f>
        <v>4</v>
      </c>
      <c r="D33" s="1">
        <f>SUM(SUMIFS(تحويلات!$D:$D,تحويلات!$F:$F,D$3,تحويلات!$B:$B,$A33),-SUMIFS(تحويلات!$D:$D,تحويلات!$E:$E,D$3,تحويلات!$B:$B,$A33),-SUMIFS(مبيعات!$D:$D,مبيعات!$E:$E,D$3,مبيعات!$B:$B,$A33),SUMIFS(مشتريات!$D:$D,مشتريات!$E:$E,D$3,مشتريات!$B:$B,$A33),VLOOKUP($A33,دليل!$A$4:$F$103,3,0))</f>
        <v>4</v>
      </c>
      <c r="E33" s="1">
        <f>SUM(SUMIFS(تحويلات!$D:$D,تحويلات!$F:$F,E$3,تحويلات!$B:$B,$A33),-SUMIFS(تحويلات!$D:$D,تحويلات!$E:$E,E$3,تحويلات!$B:$B,$A33),-SUMIFS(مبيعات!$D:$D,مبيعات!$E:$E,E$3,مبيعات!$B:$B,$A33),SUMIFS(مشتريات!$D:$D,مشتريات!$E:$E,E$3,مشتريات!$B:$B,$A33),VLOOKUP($A33,دليل!$A$4:$F$103,3,0))</f>
        <v>4</v>
      </c>
      <c r="F33" s="1">
        <f>SUM(SUMIFS(تحويلات!$D:$D,تحويلات!$F:$F,F$3,تحويلات!$B:$B,$A33),-SUMIFS(تحويلات!$D:$D,تحويلات!$E:$E,F$3,تحويلات!$B:$B,$A33),-SUMIFS(مبيعات!$D:$D,مبيعات!$E:$E,F$3,مبيعات!$B:$B,$A33),SUMIFS(مشتريات!$D:$D,مشتريات!$E:$E,F$3,مشتريات!$B:$B,$A33),VLOOKUP($A33,دليل!$A$4:$F$103,3,0))</f>
        <v>4</v>
      </c>
    </row>
    <row r="34" spans="1:6" ht="15" x14ac:dyDescent="0.25">
      <c r="A34" s="5">
        <v>31</v>
      </c>
      <c r="B34" s="12" t="str">
        <f>VLOOKUP(A34,دليل!$A$4:$F$103,2,0)</f>
        <v>mas31</v>
      </c>
      <c r="C34" s="1">
        <f>SUM(SUMIFS(تحويلات!$D:$D,تحويلات!$F:$F,C$3,تحويلات!$B:$B,$A34),-SUMIFS(تحويلات!$D:$D,تحويلات!$E:$E,C$3,تحويلات!$B:$B,$A34),-SUMIFS(مبيعات!$D:$D,مبيعات!$E:$E,C$3,مبيعات!$B:$B,$A34),SUMIFS(مشتريات!$D:$D,مشتريات!$E:$E,C$3,مشتريات!$B:$B,$A34),VLOOKUP($A34,دليل!$A$4:$F$103,3,0))</f>
        <v>4</v>
      </c>
      <c r="D34" s="1">
        <f>SUM(SUMIFS(تحويلات!$D:$D,تحويلات!$F:$F,D$3,تحويلات!$B:$B,$A34),-SUMIFS(تحويلات!$D:$D,تحويلات!$E:$E,D$3,تحويلات!$B:$B,$A34),-SUMIFS(مبيعات!$D:$D,مبيعات!$E:$E,D$3,مبيعات!$B:$B,$A34),SUMIFS(مشتريات!$D:$D,مشتريات!$E:$E,D$3,مشتريات!$B:$B,$A34),VLOOKUP($A34,دليل!$A$4:$F$103,3,0))</f>
        <v>4</v>
      </c>
      <c r="E34" s="1">
        <f>SUM(SUMIFS(تحويلات!$D:$D,تحويلات!$F:$F,E$3,تحويلات!$B:$B,$A34),-SUMIFS(تحويلات!$D:$D,تحويلات!$E:$E,E$3,تحويلات!$B:$B,$A34),-SUMIFS(مبيعات!$D:$D,مبيعات!$E:$E,E$3,مبيعات!$B:$B,$A34),SUMIFS(مشتريات!$D:$D,مشتريات!$E:$E,E$3,مشتريات!$B:$B,$A34),VLOOKUP($A34,دليل!$A$4:$F$103,3,0))</f>
        <v>4</v>
      </c>
      <c r="F34" s="1">
        <f>SUM(SUMIFS(تحويلات!$D:$D,تحويلات!$F:$F,F$3,تحويلات!$B:$B,$A34),-SUMIFS(تحويلات!$D:$D,تحويلات!$E:$E,F$3,تحويلات!$B:$B,$A34),-SUMIFS(مبيعات!$D:$D,مبيعات!$E:$E,F$3,مبيعات!$B:$B,$A34),SUMIFS(مشتريات!$D:$D,مشتريات!$E:$E,F$3,مشتريات!$B:$B,$A34),VLOOKUP($A34,دليل!$A$4:$F$103,3,0))</f>
        <v>4</v>
      </c>
    </row>
    <row r="35" spans="1:6" ht="15" x14ac:dyDescent="0.25">
      <c r="A35" s="5">
        <v>32</v>
      </c>
      <c r="B35" s="12" t="str">
        <f>VLOOKUP(A35,دليل!$A$4:$F$103,2,0)</f>
        <v>mas32</v>
      </c>
      <c r="C35" s="1">
        <f>SUM(SUMIFS(تحويلات!$D:$D,تحويلات!$F:$F,C$3,تحويلات!$B:$B,$A35),-SUMIFS(تحويلات!$D:$D,تحويلات!$E:$E,C$3,تحويلات!$B:$B,$A35),-SUMIFS(مبيعات!$D:$D,مبيعات!$E:$E,C$3,مبيعات!$B:$B,$A35),SUMIFS(مشتريات!$D:$D,مشتريات!$E:$E,C$3,مشتريات!$B:$B,$A35),VLOOKUP($A35,دليل!$A$4:$F$103,3,0))</f>
        <v>4</v>
      </c>
      <c r="D35" s="1">
        <f>SUM(SUMIFS(تحويلات!$D:$D,تحويلات!$F:$F,D$3,تحويلات!$B:$B,$A35),-SUMIFS(تحويلات!$D:$D,تحويلات!$E:$E,D$3,تحويلات!$B:$B,$A35),-SUMIFS(مبيعات!$D:$D,مبيعات!$E:$E,D$3,مبيعات!$B:$B,$A35),SUMIFS(مشتريات!$D:$D,مشتريات!$E:$E,D$3,مشتريات!$B:$B,$A35),VLOOKUP($A35,دليل!$A$4:$F$103,3,0))</f>
        <v>4</v>
      </c>
      <c r="E35" s="1">
        <f>SUM(SUMIFS(تحويلات!$D:$D,تحويلات!$F:$F,E$3,تحويلات!$B:$B,$A35),-SUMIFS(تحويلات!$D:$D,تحويلات!$E:$E,E$3,تحويلات!$B:$B,$A35),-SUMIFS(مبيعات!$D:$D,مبيعات!$E:$E,E$3,مبيعات!$B:$B,$A35),SUMIFS(مشتريات!$D:$D,مشتريات!$E:$E,E$3,مشتريات!$B:$B,$A35),VLOOKUP($A35,دليل!$A$4:$F$103,3,0))</f>
        <v>4</v>
      </c>
      <c r="F35" s="1">
        <f>SUM(SUMIFS(تحويلات!$D:$D,تحويلات!$F:$F,F$3,تحويلات!$B:$B,$A35),-SUMIFS(تحويلات!$D:$D,تحويلات!$E:$E,F$3,تحويلات!$B:$B,$A35),-SUMIFS(مبيعات!$D:$D,مبيعات!$E:$E,F$3,مبيعات!$B:$B,$A35),SUMIFS(مشتريات!$D:$D,مشتريات!$E:$E,F$3,مشتريات!$B:$B,$A35),VLOOKUP($A35,دليل!$A$4:$F$103,3,0))</f>
        <v>4</v>
      </c>
    </row>
    <row r="36" spans="1:6" ht="15" x14ac:dyDescent="0.25">
      <c r="A36" s="5">
        <v>33</v>
      </c>
      <c r="B36" s="12" t="str">
        <f>VLOOKUP(A36,دليل!$A$4:$F$103,2,0)</f>
        <v>mas33</v>
      </c>
      <c r="C36" s="1">
        <f>SUM(SUMIFS(تحويلات!$D:$D,تحويلات!$F:$F,C$3,تحويلات!$B:$B,$A36),-SUMIFS(تحويلات!$D:$D,تحويلات!$E:$E,C$3,تحويلات!$B:$B,$A36),-SUMIFS(مبيعات!$D:$D,مبيعات!$E:$E,C$3,مبيعات!$B:$B,$A36),SUMIFS(مشتريات!$D:$D,مشتريات!$E:$E,C$3,مشتريات!$B:$B,$A36),VLOOKUP($A36,دليل!$A$4:$F$103,3,0))</f>
        <v>4</v>
      </c>
      <c r="D36" s="1">
        <f>SUM(SUMIFS(تحويلات!$D:$D,تحويلات!$F:$F,D$3,تحويلات!$B:$B,$A36),-SUMIFS(تحويلات!$D:$D,تحويلات!$E:$E,D$3,تحويلات!$B:$B,$A36),-SUMIFS(مبيعات!$D:$D,مبيعات!$E:$E,D$3,مبيعات!$B:$B,$A36),SUMIFS(مشتريات!$D:$D,مشتريات!$E:$E,D$3,مشتريات!$B:$B,$A36),VLOOKUP($A36,دليل!$A$4:$F$103,3,0))</f>
        <v>4</v>
      </c>
      <c r="E36" s="1">
        <f>SUM(SUMIFS(تحويلات!$D:$D,تحويلات!$F:$F,E$3,تحويلات!$B:$B,$A36),-SUMIFS(تحويلات!$D:$D,تحويلات!$E:$E,E$3,تحويلات!$B:$B,$A36),-SUMIFS(مبيعات!$D:$D,مبيعات!$E:$E,E$3,مبيعات!$B:$B,$A36),SUMIFS(مشتريات!$D:$D,مشتريات!$E:$E,E$3,مشتريات!$B:$B,$A36),VLOOKUP($A36,دليل!$A$4:$F$103,3,0))</f>
        <v>4</v>
      </c>
      <c r="F36" s="1">
        <f>SUM(SUMIFS(تحويلات!$D:$D,تحويلات!$F:$F,F$3,تحويلات!$B:$B,$A36),-SUMIFS(تحويلات!$D:$D,تحويلات!$E:$E,F$3,تحويلات!$B:$B,$A36),-SUMIFS(مبيعات!$D:$D,مبيعات!$E:$E,F$3,مبيعات!$B:$B,$A36),SUMIFS(مشتريات!$D:$D,مشتريات!$E:$E,F$3,مشتريات!$B:$B,$A36),VLOOKUP($A36,دليل!$A$4:$F$103,3,0))</f>
        <v>4</v>
      </c>
    </row>
    <row r="37" spans="1:6" ht="15" x14ac:dyDescent="0.25">
      <c r="A37" s="5">
        <v>34</v>
      </c>
      <c r="B37" s="12" t="str">
        <f>VLOOKUP(A37,دليل!$A$4:$F$103,2,0)</f>
        <v>mas34</v>
      </c>
      <c r="C37" s="1">
        <f>SUM(SUMIFS(تحويلات!$D:$D,تحويلات!$F:$F,C$3,تحويلات!$B:$B,$A37),-SUMIFS(تحويلات!$D:$D,تحويلات!$E:$E,C$3,تحويلات!$B:$B,$A37),-SUMIFS(مبيعات!$D:$D,مبيعات!$E:$E,C$3,مبيعات!$B:$B,$A37),SUMIFS(مشتريات!$D:$D,مشتريات!$E:$E,C$3,مشتريات!$B:$B,$A37),VLOOKUP($A37,دليل!$A$4:$F$103,3,0))</f>
        <v>4</v>
      </c>
      <c r="D37" s="1">
        <f>SUM(SUMIFS(تحويلات!$D:$D,تحويلات!$F:$F,D$3,تحويلات!$B:$B,$A37),-SUMIFS(تحويلات!$D:$D,تحويلات!$E:$E,D$3,تحويلات!$B:$B,$A37),-SUMIFS(مبيعات!$D:$D,مبيعات!$E:$E,D$3,مبيعات!$B:$B,$A37),SUMIFS(مشتريات!$D:$D,مشتريات!$E:$E,D$3,مشتريات!$B:$B,$A37),VLOOKUP($A37,دليل!$A$4:$F$103,3,0))</f>
        <v>4</v>
      </c>
      <c r="E37" s="1">
        <f>SUM(SUMIFS(تحويلات!$D:$D,تحويلات!$F:$F,E$3,تحويلات!$B:$B,$A37),-SUMIFS(تحويلات!$D:$D,تحويلات!$E:$E,E$3,تحويلات!$B:$B,$A37),-SUMIFS(مبيعات!$D:$D,مبيعات!$E:$E,E$3,مبيعات!$B:$B,$A37),SUMIFS(مشتريات!$D:$D,مشتريات!$E:$E,E$3,مشتريات!$B:$B,$A37),VLOOKUP($A37,دليل!$A$4:$F$103,3,0))</f>
        <v>4</v>
      </c>
      <c r="F37" s="1">
        <f>SUM(SUMIFS(تحويلات!$D:$D,تحويلات!$F:$F,F$3,تحويلات!$B:$B,$A37),-SUMIFS(تحويلات!$D:$D,تحويلات!$E:$E,F$3,تحويلات!$B:$B,$A37),-SUMIFS(مبيعات!$D:$D,مبيعات!$E:$E,F$3,مبيعات!$B:$B,$A37),SUMIFS(مشتريات!$D:$D,مشتريات!$E:$E,F$3,مشتريات!$B:$B,$A37),VLOOKUP($A37,دليل!$A$4:$F$103,3,0))</f>
        <v>4</v>
      </c>
    </row>
    <row r="38" spans="1:6" ht="15" x14ac:dyDescent="0.25">
      <c r="A38" s="5">
        <v>35</v>
      </c>
      <c r="B38" s="12" t="str">
        <f>VLOOKUP(A38,دليل!$A$4:$F$103,2,0)</f>
        <v>mas35</v>
      </c>
      <c r="C38" s="1">
        <f>SUM(SUMIFS(تحويلات!$D:$D,تحويلات!$F:$F,C$3,تحويلات!$B:$B,$A38),-SUMIFS(تحويلات!$D:$D,تحويلات!$E:$E,C$3,تحويلات!$B:$B,$A38),-SUMIFS(مبيعات!$D:$D,مبيعات!$E:$E,C$3,مبيعات!$B:$B,$A38),SUMIFS(مشتريات!$D:$D,مشتريات!$E:$E,C$3,مشتريات!$B:$B,$A38),VLOOKUP($A38,دليل!$A$4:$F$103,3,0))</f>
        <v>4</v>
      </c>
      <c r="D38" s="1">
        <f>SUM(SUMIFS(تحويلات!$D:$D,تحويلات!$F:$F,D$3,تحويلات!$B:$B,$A38),-SUMIFS(تحويلات!$D:$D,تحويلات!$E:$E,D$3,تحويلات!$B:$B,$A38),-SUMIFS(مبيعات!$D:$D,مبيعات!$E:$E,D$3,مبيعات!$B:$B,$A38),SUMIFS(مشتريات!$D:$D,مشتريات!$E:$E,D$3,مشتريات!$B:$B,$A38),VLOOKUP($A38,دليل!$A$4:$F$103,3,0))</f>
        <v>4</v>
      </c>
      <c r="E38" s="1">
        <f>SUM(SUMIFS(تحويلات!$D:$D,تحويلات!$F:$F,E$3,تحويلات!$B:$B,$A38),-SUMIFS(تحويلات!$D:$D,تحويلات!$E:$E,E$3,تحويلات!$B:$B,$A38),-SUMIFS(مبيعات!$D:$D,مبيعات!$E:$E,E$3,مبيعات!$B:$B,$A38),SUMIFS(مشتريات!$D:$D,مشتريات!$E:$E,E$3,مشتريات!$B:$B,$A38),VLOOKUP($A38,دليل!$A$4:$F$103,3,0))</f>
        <v>4</v>
      </c>
      <c r="F38" s="1">
        <f>SUM(SUMIFS(تحويلات!$D:$D,تحويلات!$F:$F,F$3,تحويلات!$B:$B,$A38),-SUMIFS(تحويلات!$D:$D,تحويلات!$E:$E,F$3,تحويلات!$B:$B,$A38),-SUMIFS(مبيعات!$D:$D,مبيعات!$E:$E,F$3,مبيعات!$B:$B,$A38),SUMIFS(مشتريات!$D:$D,مشتريات!$E:$E,F$3,مشتريات!$B:$B,$A38),VLOOKUP($A38,دليل!$A$4:$F$103,3,0))</f>
        <v>4</v>
      </c>
    </row>
    <row r="39" spans="1:6" ht="15" x14ac:dyDescent="0.25">
      <c r="A39" s="5">
        <v>36</v>
      </c>
      <c r="B39" s="12" t="str">
        <f>VLOOKUP(A39,دليل!$A$4:$F$103,2,0)</f>
        <v>mas36</v>
      </c>
      <c r="C39" s="1">
        <f>SUM(SUMIFS(تحويلات!$D:$D,تحويلات!$F:$F,C$3,تحويلات!$B:$B,$A39),-SUMIFS(تحويلات!$D:$D,تحويلات!$E:$E,C$3,تحويلات!$B:$B,$A39),-SUMIFS(مبيعات!$D:$D,مبيعات!$E:$E,C$3,مبيعات!$B:$B,$A39),SUMIFS(مشتريات!$D:$D,مشتريات!$E:$E,C$3,مشتريات!$B:$B,$A39),VLOOKUP($A39,دليل!$A$4:$F$103,3,0))</f>
        <v>4</v>
      </c>
      <c r="D39" s="1">
        <f>SUM(SUMIFS(تحويلات!$D:$D,تحويلات!$F:$F,D$3,تحويلات!$B:$B,$A39),-SUMIFS(تحويلات!$D:$D,تحويلات!$E:$E,D$3,تحويلات!$B:$B,$A39),-SUMIFS(مبيعات!$D:$D,مبيعات!$E:$E,D$3,مبيعات!$B:$B,$A39),SUMIFS(مشتريات!$D:$D,مشتريات!$E:$E,D$3,مشتريات!$B:$B,$A39),VLOOKUP($A39,دليل!$A$4:$F$103,3,0))</f>
        <v>4</v>
      </c>
      <c r="E39" s="1">
        <f>SUM(SUMIFS(تحويلات!$D:$D,تحويلات!$F:$F,E$3,تحويلات!$B:$B,$A39),-SUMIFS(تحويلات!$D:$D,تحويلات!$E:$E,E$3,تحويلات!$B:$B,$A39),-SUMIFS(مبيعات!$D:$D,مبيعات!$E:$E,E$3,مبيعات!$B:$B,$A39),SUMIFS(مشتريات!$D:$D,مشتريات!$E:$E,E$3,مشتريات!$B:$B,$A39),VLOOKUP($A39,دليل!$A$4:$F$103,3,0))</f>
        <v>4</v>
      </c>
      <c r="F39" s="1">
        <f>SUM(SUMIFS(تحويلات!$D:$D,تحويلات!$F:$F,F$3,تحويلات!$B:$B,$A39),-SUMIFS(تحويلات!$D:$D,تحويلات!$E:$E,F$3,تحويلات!$B:$B,$A39),-SUMIFS(مبيعات!$D:$D,مبيعات!$E:$E,F$3,مبيعات!$B:$B,$A39),SUMIFS(مشتريات!$D:$D,مشتريات!$E:$E,F$3,مشتريات!$B:$B,$A39),VLOOKUP($A39,دليل!$A$4:$F$103,3,0))</f>
        <v>4</v>
      </c>
    </row>
    <row r="40" spans="1:6" ht="15" x14ac:dyDescent="0.25">
      <c r="A40" s="5">
        <v>37</v>
      </c>
      <c r="B40" s="12" t="str">
        <f>VLOOKUP(A40,دليل!$A$4:$F$103,2,0)</f>
        <v>mas37</v>
      </c>
      <c r="C40" s="1">
        <f>SUM(SUMIFS(تحويلات!$D:$D,تحويلات!$F:$F,C$3,تحويلات!$B:$B,$A40),-SUMIFS(تحويلات!$D:$D,تحويلات!$E:$E,C$3,تحويلات!$B:$B,$A40),-SUMIFS(مبيعات!$D:$D,مبيعات!$E:$E,C$3,مبيعات!$B:$B,$A40),SUMIFS(مشتريات!$D:$D,مشتريات!$E:$E,C$3,مشتريات!$B:$B,$A40),VLOOKUP($A40,دليل!$A$4:$F$103,3,0))</f>
        <v>4</v>
      </c>
      <c r="D40" s="1">
        <f>SUM(SUMIFS(تحويلات!$D:$D,تحويلات!$F:$F,D$3,تحويلات!$B:$B,$A40),-SUMIFS(تحويلات!$D:$D,تحويلات!$E:$E,D$3,تحويلات!$B:$B,$A40),-SUMIFS(مبيعات!$D:$D,مبيعات!$E:$E,D$3,مبيعات!$B:$B,$A40),SUMIFS(مشتريات!$D:$D,مشتريات!$E:$E,D$3,مشتريات!$B:$B,$A40),VLOOKUP($A40,دليل!$A$4:$F$103,3,0))</f>
        <v>4</v>
      </c>
      <c r="E40" s="1">
        <f>SUM(SUMIFS(تحويلات!$D:$D,تحويلات!$F:$F,E$3,تحويلات!$B:$B,$A40),-SUMIFS(تحويلات!$D:$D,تحويلات!$E:$E,E$3,تحويلات!$B:$B,$A40),-SUMIFS(مبيعات!$D:$D,مبيعات!$E:$E,E$3,مبيعات!$B:$B,$A40),SUMIFS(مشتريات!$D:$D,مشتريات!$E:$E,E$3,مشتريات!$B:$B,$A40),VLOOKUP($A40,دليل!$A$4:$F$103,3,0))</f>
        <v>4</v>
      </c>
      <c r="F40" s="1">
        <f>SUM(SUMIFS(تحويلات!$D:$D,تحويلات!$F:$F,F$3,تحويلات!$B:$B,$A40),-SUMIFS(تحويلات!$D:$D,تحويلات!$E:$E,F$3,تحويلات!$B:$B,$A40),-SUMIFS(مبيعات!$D:$D,مبيعات!$E:$E,F$3,مبيعات!$B:$B,$A40),SUMIFS(مشتريات!$D:$D,مشتريات!$E:$E,F$3,مشتريات!$B:$B,$A40),VLOOKUP($A40,دليل!$A$4:$F$103,3,0))</f>
        <v>4</v>
      </c>
    </row>
    <row r="41" spans="1:6" ht="15" x14ac:dyDescent="0.25">
      <c r="A41" s="5">
        <v>38</v>
      </c>
      <c r="B41" s="12" t="str">
        <f>VLOOKUP(A41,دليل!$A$4:$F$103,2,0)</f>
        <v>mas38</v>
      </c>
      <c r="C41" s="1">
        <f>SUM(SUMIFS(تحويلات!$D:$D,تحويلات!$F:$F,C$3,تحويلات!$B:$B,$A41),-SUMIFS(تحويلات!$D:$D,تحويلات!$E:$E,C$3,تحويلات!$B:$B,$A41),-SUMIFS(مبيعات!$D:$D,مبيعات!$E:$E,C$3,مبيعات!$B:$B,$A41),SUMIFS(مشتريات!$D:$D,مشتريات!$E:$E,C$3,مشتريات!$B:$B,$A41),VLOOKUP($A41,دليل!$A$4:$F$103,3,0))</f>
        <v>4</v>
      </c>
      <c r="D41" s="1">
        <f>SUM(SUMIFS(تحويلات!$D:$D,تحويلات!$F:$F,D$3,تحويلات!$B:$B,$A41),-SUMIFS(تحويلات!$D:$D,تحويلات!$E:$E,D$3,تحويلات!$B:$B,$A41),-SUMIFS(مبيعات!$D:$D,مبيعات!$E:$E,D$3,مبيعات!$B:$B,$A41),SUMIFS(مشتريات!$D:$D,مشتريات!$E:$E,D$3,مشتريات!$B:$B,$A41),VLOOKUP($A41,دليل!$A$4:$F$103,3,0))</f>
        <v>4</v>
      </c>
      <c r="E41" s="1">
        <f>SUM(SUMIFS(تحويلات!$D:$D,تحويلات!$F:$F,E$3,تحويلات!$B:$B,$A41),-SUMIFS(تحويلات!$D:$D,تحويلات!$E:$E,E$3,تحويلات!$B:$B,$A41),-SUMIFS(مبيعات!$D:$D,مبيعات!$E:$E,E$3,مبيعات!$B:$B,$A41),SUMIFS(مشتريات!$D:$D,مشتريات!$E:$E,E$3,مشتريات!$B:$B,$A41),VLOOKUP($A41,دليل!$A$4:$F$103,3,0))</f>
        <v>4</v>
      </c>
      <c r="F41" s="1">
        <f>SUM(SUMIFS(تحويلات!$D:$D,تحويلات!$F:$F,F$3,تحويلات!$B:$B,$A41),-SUMIFS(تحويلات!$D:$D,تحويلات!$E:$E,F$3,تحويلات!$B:$B,$A41),-SUMIFS(مبيعات!$D:$D,مبيعات!$E:$E,F$3,مبيعات!$B:$B,$A41),SUMIFS(مشتريات!$D:$D,مشتريات!$E:$E,F$3,مشتريات!$B:$B,$A41),VLOOKUP($A41,دليل!$A$4:$F$103,3,0))</f>
        <v>4</v>
      </c>
    </row>
    <row r="42" spans="1:6" ht="15" x14ac:dyDescent="0.25">
      <c r="A42" s="5">
        <v>39</v>
      </c>
      <c r="B42" s="12" t="str">
        <f>VLOOKUP(A42,دليل!$A$4:$F$103,2,0)</f>
        <v>mas39</v>
      </c>
      <c r="C42" s="1">
        <f>SUM(SUMIFS(تحويلات!$D:$D,تحويلات!$F:$F,C$3,تحويلات!$B:$B,$A42),-SUMIFS(تحويلات!$D:$D,تحويلات!$E:$E,C$3,تحويلات!$B:$B,$A42),-SUMIFS(مبيعات!$D:$D,مبيعات!$E:$E,C$3,مبيعات!$B:$B,$A42),SUMIFS(مشتريات!$D:$D,مشتريات!$E:$E,C$3,مشتريات!$B:$B,$A42),VLOOKUP($A42,دليل!$A$4:$F$103,3,0))</f>
        <v>4</v>
      </c>
      <c r="D42" s="1">
        <f>SUM(SUMIFS(تحويلات!$D:$D,تحويلات!$F:$F,D$3,تحويلات!$B:$B,$A42),-SUMIFS(تحويلات!$D:$D,تحويلات!$E:$E,D$3,تحويلات!$B:$B,$A42),-SUMIFS(مبيعات!$D:$D,مبيعات!$E:$E,D$3,مبيعات!$B:$B,$A42),SUMIFS(مشتريات!$D:$D,مشتريات!$E:$E,D$3,مشتريات!$B:$B,$A42),VLOOKUP($A42,دليل!$A$4:$F$103,3,0))</f>
        <v>4</v>
      </c>
      <c r="E42" s="1">
        <f>SUM(SUMIFS(تحويلات!$D:$D,تحويلات!$F:$F,E$3,تحويلات!$B:$B,$A42),-SUMIFS(تحويلات!$D:$D,تحويلات!$E:$E,E$3,تحويلات!$B:$B,$A42),-SUMIFS(مبيعات!$D:$D,مبيعات!$E:$E,E$3,مبيعات!$B:$B,$A42),SUMIFS(مشتريات!$D:$D,مشتريات!$E:$E,E$3,مشتريات!$B:$B,$A42),VLOOKUP($A42,دليل!$A$4:$F$103,3,0))</f>
        <v>4</v>
      </c>
      <c r="F42" s="1">
        <f>SUM(SUMIFS(تحويلات!$D:$D,تحويلات!$F:$F,F$3,تحويلات!$B:$B,$A42),-SUMIFS(تحويلات!$D:$D,تحويلات!$E:$E,F$3,تحويلات!$B:$B,$A42),-SUMIFS(مبيعات!$D:$D,مبيعات!$E:$E,F$3,مبيعات!$B:$B,$A42),SUMIFS(مشتريات!$D:$D,مشتريات!$E:$E,F$3,مشتريات!$B:$B,$A42),VLOOKUP($A42,دليل!$A$4:$F$103,3,0))</f>
        <v>4</v>
      </c>
    </row>
    <row r="43" spans="1:6" ht="15" x14ac:dyDescent="0.25">
      <c r="A43" s="5">
        <v>40</v>
      </c>
      <c r="B43" s="12" t="str">
        <f>VLOOKUP(A43,دليل!$A$4:$F$103,2,0)</f>
        <v>mas40</v>
      </c>
      <c r="C43" s="1">
        <f>SUM(SUMIFS(تحويلات!$D:$D,تحويلات!$F:$F,C$3,تحويلات!$B:$B,$A43),-SUMIFS(تحويلات!$D:$D,تحويلات!$E:$E,C$3,تحويلات!$B:$B,$A43),-SUMIFS(مبيعات!$D:$D,مبيعات!$E:$E,C$3,مبيعات!$B:$B,$A43),SUMIFS(مشتريات!$D:$D,مشتريات!$E:$E,C$3,مشتريات!$B:$B,$A43),VLOOKUP($A43,دليل!$A$4:$F$103,3,0))</f>
        <v>4</v>
      </c>
      <c r="D43" s="1">
        <f>SUM(SUMIFS(تحويلات!$D:$D,تحويلات!$F:$F,D$3,تحويلات!$B:$B,$A43),-SUMIFS(تحويلات!$D:$D,تحويلات!$E:$E,D$3,تحويلات!$B:$B,$A43),-SUMIFS(مبيعات!$D:$D,مبيعات!$E:$E,D$3,مبيعات!$B:$B,$A43),SUMIFS(مشتريات!$D:$D,مشتريات!$E:$E,D$3,مشتريات!$B:$B,$A43),VLOOKUP($A43,دليل!$A$4:$F$103,3,0))</f>
        <v>4</v>
      </c>
      <c r="E43" s="1">
        <f>SUM(SUMIFS(تحويلات!$D:$D,تحويلات!$F:$F,E$3,تحويلات!$B:$B,$A43),-SUMIFS(تحويلات!$D:$D,تحويلات!$E:$E,E$3,تحويلات!$B:$B,$A43),-SUMIFS(مبيعات!$D:$D,مبيعات!$E:$E,E$3,مبيعات!$B:$B,$A43),SUMIFS(مشتريات!$D:$D,مشتريات!$E:$E,E$3,مشتريات!$B:$B,$A43),VLOOKUP($A43,دليل!$A$4:$F$103,3,0))</f>
        <v>4</v>
      </c>
      <c r="F43" s="1">
        <f>SUM(SUMIFS(تحويلات!$D:$D,تحويلات!$F:$F,F$3,تحويلات!$B:$B,$A43),-SUMIFS(تحويلات!$D:$D,تحويلات!$E:$E,F$3,تحويلات!$B:$B,$A43),-SUMIFS(مبيعات!$D:$D,مبيعات!$E:$E,F$3,مبيعات!$B:$B,$A43),SUMIFS(مشتريات!$D:$D,مشتريات!$E:$E,F$3,مشتريات!$B:$B,$A43),VLOOKUP($A43,دليل!$A$4:$F$103,3,0))</f>
        <v>4</v>
      </c>
    </row>
    <row r="44" spans="1:6" ht="15" x14ac:dyDescent="0.25">
      <c r="A44" s="5">
        <v>41</v>
      </c>
      <c r="B44" s="12" t="str">
        <f>VLOOKUP(A44,دليل!$A$4:$F$103,2,0)</f>
        <v>mas41</v>
      </c>
      <c r="C44" s="1">
        <f>SUM(SUMIFS(تحويلات!$D:$D,تحويلات!$F:$F,C$3,تحويلات!$B:$B,$A44),-SUMIFS(تحويلات!$D:$D,تحويلات!$E:$E,C$3,تحويلات!$B:$B,$A44),-SUMIFS(مبيعات!$D:$D,مبيعات!$E:$E,C$3,مبيعات!$B:$B,$A44),SUMIFS(مشتريات!$D:$D,مشتريات!$E:$E,C$3,مشتريات!$B:$B,$A44),VLOOKUP($A44,دليل!$A$4:$F$103,3,0))</f>
        <v>4</v>
      </c>
      <c r="D44" s="1">
        <f>SUM(SUMIFS(تحويلات!$D:$D,تحويلات!$F:$F,D$3,تحويلات!$B:$B,$A44),-SUMIFS(تحويلات!$D:$D,تحويلات!$E:$E,D$3,تحويلات!$B:$B,$A44),-SUMIFS(مبيعات!$D:$D,مبيعات!$E:$E,D$3,مبيعات!$B:$B,$A44),SUMIFS(مشتريات!$D:$D,مشتريات!$E:$E,D$3,مشتريات!$B:$B,$A44),VLOOKUP($A44,دليل!$A$4:$F$103,3,0))</f>
        <v>4</v>
      </c>
      <c r="E44" s="1">
        <f>SUM(SUMIFS(تحويلات!$D:$D,تحويلات!$F:$F,E$3,تحويلات!$B:$B,$A44),-SUMIFS(تحويلات!$D:$D,تحويلات!$E:$E,E$3,تحويلات!$B:$B,$A44),-SUMIFS(مبيعات!$D:$D,مبيعات!$E:$E,E$3,مبيعات!$B:$B,$A44),SUMIFS(مشتريات!$D:$D,مشتريات!$E:$E,E$3,مشتريات!$B:$B,$A44),VLOOKUP($A44,دليل!$A$4:$F$103,3,0))</f>
        <v>4</v>
      </c>
      <c r="F44" s="1">
        <f>SUM(SUMIFS(تحويلات!$D:$D,تحويلات!$F:$F,F$3,تحويلات!$B:$B,$A44),-SUMIFS(تحويلات!$D:$D,تحويلات!$E:$E,F$3,تحويلات!$B:$B,$A44),-SUMIFS(مبيعات!$D:$D,مبيعات!$E:$E,F$3,مبيعات!$B:$B,$A44),SUMIFS(مشتريات!$D:$D,مشتريات!$E:$E,F$3,مشتريات!$B:$B,$A44),VLOOKUP($A44,دليل!$A$4:$F$103,3,0))</f>
        <v>4</v>
      </c>
    </row>
    <row r="45" spans="1:6" ht="15" x14ac:dyDescent="0.25">
      <c r="A45" s="5">
        <v>42</v>
      </c>
      <c r="B45" s="12" t="str">
        <f>VLOOKUP(A45,دليل!$A$4:$F$103,2,0)</f>
        <v>mas42</v>
      </c>
      <c r="C45" s="1">
        <f>SUM(SUMIFS(تحويلات!$D:$D,تحويلات!$F:$F,C$3,تحويلات!$B:$B,$A45),-SUMIFS(تحويلات!$D:$D,تحويلات!$E:$E,C$3,تحويلات!$B:$B,$A45),-SUMIFS(مبيعات!$D:$D,مبيعات!$E:$E,C$3,مبيعات!$B:$B,$A45),SUMIFS(مشتريات!$D:$D,مشتريات!$E:$E,C$3,مشتريات!$B:$B,$A45),VLOOKUP($A45,دليل!$A$4:$F$103,3,0))</f>
        <v>4</v>
      </c>
      <c r="D45" s="1">
        <f>SUM(SUMIFS(تحويلات!$D:$D,تحويلات!$F:$F,D$3,تحويلات!$B:$B,$A45),-SUMIFS(تحويلات!$D:$D,تحويلات!$E:$E,D$3,تحويلات!$B:$B,$A45),-SUMIFS(مبيعات!$D:$D,مبيعات!$E:$E,D$3,مبيعات!$B:$B,$A45),SUMIFS(مشتريات!$D:$D,مشتريات!$E:$E,D$3,مشتريات!$B:$B,$A45),VLOOKUP($A45,دليل!$A$4:$F$103,3,0))</f>
        <v>4</v>
      </c>
      <c r="E45" s="1">
        <f>SUM(SUMIFS(تحويلات!$D:$D,تحويلات!$F:$F,E$3,تحويلات!$B:$B,$A45),-SUMIFS(تحويلات!$D:$D,تحويلات!$E:$E,E$3,تحويلات!$B:$B,$A45),-SUMIFS(مبيعات!$D:$D,مبيعات!$E:$E,E$3,مبيعات!$B:$B,$A45),SUMIFS(مشتريات!$D:$D,مشتريات!$E:$E,E$3,مشتريات!$B:$B,$A45),VLOOKUP($A45,دليل!$A$4:$F$103,3,0))</f>
        <v>4</v>
      </c>
      <c r="F45" s="1">
        <f>SUM(SUMIFS(تحويلات!$D:$D,تحويلات!$F:$F,F$3,تحويلات!$B:$B,$A45),-SUMIFS(تحويلات!$D:$D,تحويلات!$E:$E,F$3,تحويلات!$B:$B,$A45),-SUMIFS(مبيعات!$D:$D,مبيعات!$E:$E,F$3,مبيعات!$B:$B,$A45),SUMIFS(مشتريات!$D:$D,مشتريات!$E:$E,F$3,مشتريات!$B:$B,$A45),VLOOKUP($A45,دليل!$A$4:$F$103,3,0))</f>
        <v>4</v>
      </c>
    </row>
    <row r="46" spans="1:6" ht="15" x14ac:dyDescent="0.25">
      <c r="A46" s="5">
        <v>43</v>
      </c>
      <c r="B46" s="12" t="str">
        <f>VLOOKUP(A46,دليل!$A$4:$F$103,2,0)</f>
        <v>mas43</v>
      </c>
      <c r="C46" s="1">
        <f>SUM(SUMIFS(تحويلات!$D:$D,تحويلات!$F:$F,C$3,تحويلات!$B:$B,$A46),-SUMIFS(تحويلات!$D:$D,تحويلات!$E:$E,C$3,تحويلات!$B:$B,$A46),-SUMIFS(مبيعات!$D:$D,مبيعات!$E:$E,C$3,مبيعات!$B:$B,$A46),SUMIFS(مشتريات!$D:$D,مشتريات!$E:$E,C$3,مشتريات!$B:$B,$A46),VLOOKUP($A46,دليل!$A$4:$F$103,3,0))</f>
        <v>4</v>
      </c>
      <c r="D46" s="1">
        <f>SUM(SUMIFS(تحويلات!$D:$D,تحويلات!$F:$F,D$3,تحويلات!$B:$B,$A46),-SUMIFS(تحويلات!$D:$D,تحويلات!$E:$E,D$3,تحويلات!$B:$B,$A46),-SUMIFS(مبيعات!$D:$D,مبيعات!$E:$E,D$3,مبيعات!$B:$B,$A46),SUMIFS(مشتريات!$D:$D,مشتريات!$E:$E,D$3,مشتريات!$B:$B,$A46),VLOOKUP($A46,دليل!$A$4:$F$103,3,0))</f>
        <v>4</v>
      </c>
      <c r="E46" s="1">
        <f>SUM(SUMIFS(تحويلات!$D:$D,تحويلات!$F:$F,E$3,تحويلات!$B:$B,$A46),-SUMIFS(تحويلات!$D:$D,تحويلات!$E:$E,E$3,تحويلات!$B:$B,$A46),-SUMIFS(مبيعات!$D:$D,مبيعات!$E:$E,E$3,مبيعات!$B:$B,$A46),SUMIFS(مشتريات!$D:$D,مشتريات!$E:$E,E$3,مشتريات!$B:$B,$A46),VLOOKUP($A46,دليل!$A$4:$F$103,3,0))</f>
        <v>4</v>
      </c>
      <c r="F46" s="1">
        <f>SUM(SUMIFS(تحويلات!$D:$D,تحويلات!$F:$F,F$3,تحويلات!$B:$B,$A46),-SUMIFS(تحويلات!$D:$D,تحويلات!$E:$E,F$3,تحويلات!$B:$B,$A46),-SUMIFS(مبيعات!$D:$D,مبيعات!$E:$E,F$3,مبيعات!$B:$B,$A46),SUMIFS(مشتريات!$D:$D,مشتريات!$E:$E,F$3,مشتريات!$B:$B,$A46),VLOOKUP($A46,دليل!$A$4:$F$103,3,0))</f>
        <v>4</v>
      </c>
    </row>
    <row r="47" spans="1:6" ht="15" x14ac:dyDescent="0.25">
      <c r="A47" s="5">
        <v>44</v>
      </c>
      <c r="B47" s="12" t="str">
        <f>VLOOKUP(A47,دليل!$A$4:$F$103,2,0)</f>
        <v>mas44</v>
      </c>
      <c r="C47" s="1">
        <f>SUM(SUMIFS(تحويلات!$D:$D,تحويلات!$F:$F,C$3,تحويلات!$B:$B,$A47),-SUMIFS(تحويلات!$D:$D,تحويلات!$E:$E,C$3,تحويلات!$B:$B,$A47),-SUMIFS(مبيعات!$D:$D,مبيعات!$E:$E,C$3,مبيعات!$B:$B,$A47),SUMIFS(مشتريات!$D:$D,مشتريات!$E:$E,C$3,مشتريات!$B:$B,$A47),VLOOKUP($A47,دليل!$A$4:$F$103,3,0))</f>
        <v>4</v>
      </c>
      <c r="D47" s="1">
        <f>SUM(SUMIFS(تحويلات!$D:$D,تحويلات!$F:$F,D$3,تحويلات!$B:$B,$A47),-SUMIFS(تحويلات!$D:$D,تحويلات!$E:$E,D$3,تحويلات!$B:$B,$A47),-SUMIFS(مبيعات!$D:$D,مبيعات!$E:$E,D$3,مبيعات!$B:$B,$A47),SUMIFS(مشتريات!$D:$D,مشتريات!$E:$E,D$3,مشتريات!$B:$B,$A47),VLOOKUP($A47,دليل!$A$4:$F$103,3,0))</f>
        <v>4</v>
      </c>
      <c r="E47" s="1">
        <f>SUM(SUMIFS(تحويلات!$D:$D,تحويلات!$F:$F,E$3,تحويلات!$B:$B,$A47),-SUMIFS(تحويلات!$D:$D,تحويلات!$E:$E,E$3,تحويلات!$B:$B,$A47),-SUMIFS(مبيعات!$D:$D,مبيعات!$E:$E,E$3,مبيعات!$B:$B,$A47),SUMIFS(مشتريات!$D:$D,مشتريات!$E:$E,E$3,مشتريات!$B:$B,$A47),VLOOKUP($A47,دليل!$A$4:$F$103,3,0))</f>
        <v>4</v>
      </c>
      <c r="F47" s="1">
        <f>SUM(SUMIFS(تحويلات!$D:$D,تحويلات!$F:$F,F$3,تحويلات!$B:$B,$A47),-SUMIFS(تحويلات!$D:$D,تحويلات!$E:$E,F$3,تحويلات!$B:$B,$A47),-SUMIFS(مبيعات!$D:$D,مبيعات!$E:$E,F$3,مبيعات!$B:$B,$A47),SUMIFS(مشتريات!$D:$D,مشتريات!$E:$E,F$3,مشتريات!$B:$B,$A47),VLOOKUP($A47,دليل!$A$4:$F$103,3,0))</f>
        <v>4</v>
      </c>
    </row>
    <row r="48" spans="1:6" ht="15" x14ac:dyDescent="0.25">
      <c r="A48" s="5">
        <v>45</v>
      </c>
      <c r="B48" s="12" t="str">
        <f>VLOOKUP(A48,دليل!$A$4:$F$103,2,0)</f>
        <v>mas45</v>
      </c>
      <c r="C48" s="1">
        <f>SUM(SUMIFS(تحويلات!$D:$D,تحويلات!$F:$F,C$3,تحويلات!$B:$B,$A48),-SUMIFS(تحويلات!$D:$D,تحويلات!$E:$E,C$3,تحويلات!$B:$B,$A48),-SUMIFS(مبيعات!$D:$D,مبيعات!$E:$E,C$3,مبيعات!$B:$B,$A48),SUMIFS(مشتريات!$D:$D,مشتريات!$E:$E,C$3,مشتريات!$B:$B,$A48),VLOOKUP($A48,دليل!$A$4:$F$103,3,0))</f>
        <v>4</v>
      </c>
      <c r="D48" s="1">
        <f>SUM(SUMIFS(تحويلات!$D:$D,تحويلات!$F:$F,D$3,تحويلات!$B:$B,$A48),-SUMIFS(تحويلات!$D:$D,تحويلات!$E:$E,D$3,تحويلات!$B:$B,$A48),-SUMIFS(مبيعات!$D:$D,مبيعات!$E:$E,D$3,مبيعات!$B:$B,$A48),SUMIFS(مشتريات!$D:$D,مشتريات!$E:$E,D$3,مشتريات!$B:$B,$A48),VLOOKUP($A48,دليل!$A$4:$F$103,3,0))</f>
        <v>4</v>
      </c>
      <c r="E48" s="1">
        <f>SUM(SUMIFS(تحويلات!$D:$D,تحويلات!$F:$F,E$3,تحويلات!$B:$B,$A48),-SUMIFS(تحويلات!$D:$D,تحويلات!$E:$E,E$3,تحويلات!$B:$B,$A48),-SUMIFS(مبيعات!$D:$D,مبيعات!$E:$E,E$3,مبيعات!$B:$B,$A48),SUMIFS(مشتريات!$D:$D,مشتريات!$E:$E,E$3,مشتريات!$B:$B,$A48),VLOOKUP($A48,دليل!$A$4:$F$103,3,0))</f>
        <v>4</v>
      </c>
      <c r="F48" s="1">
        <f>SUM(SUMIFS(تحويلات!$D:$D,تحويلات!$F:$F,F$3,تحويلات!$B:$B,$A48),-SUMIFS(تحويلات!$D:$D,تحويلات!$E:$E,F$3,تحويلات!$B:$B,$A48),-SUMIFS(مبيعات!$D:$D,مبيعات!$E:$E,F$3,مبيعات!$B:$B,$A48),SUMIFS(مشتريات!$D:$D,مشتريات!$E:$E,F$3,مشتريات!$B:$B,$A48),VLOOKUP($A48,دليل!$A$4:$F$103,3,0))</f>
        <v>4</v>
      </c>
    </row>
    <row r="49" spans="1:6" ht="15" x14ac:dyDescent="0.25">
      <c r="A49" s="5">
        <v>46</v>
      </c>
      <c r="B49" s="12" t="str">
        <f>VLOOKUP(A49,دليل!$A$4:$F$103,2,0)</f>
        <v>mas46</v>
      </c>
      <c r="C49" s="1">
        <f>SUM(SUMIFS(تحويلات!$D:$D,تحويلات!$F:$F,C$3,تحويلات!$B:$B,$A49),-SUMIFS(تحويلات!$D:$D,تحويلات!$E:$E,C$3,تحويلات!$B:$B,$A49),-SUMIFS(مبيعات!$D:$D,مبيعات!$E:$E,C$3,مبيعات!$B:$B,$A49),SUMIFS(مشتريات!$D:$D,مشتريات!$E:$E,C$3,مشتريات!$B:$B,$A49),VLOOKUP($A49,دليل!$A$4:$F$103,3,0))</f>
        <v>4</v>
      </c>
      <c r="D49" s="1">
        <f>SUM(SUMIFS(تحويلات!$D:$D,تحويلات!$F:$F,D$3,تحويلات!$B:$B,$A49),-SUMIFS(تحويلات!$D:$D,تحويلات!$E:$E,D$3,تحويلات!$B:$B,$A49),-SUMIFS(مبيعات!$D:$D,مبيعات!$E:$E,D$3,مبيعات!$B:$B,$A49),SUMIFS(مشتريات!$D:$D,مشتريات!$E:$E,D$3,مشتريات!$B:$B,$A49),VLOOKUP($A49,دليل!$A$4:$F$103,3,0))</f>
        <v>4</v>
      </c>
      <c r="E49" s="1">
        <f>SUM(SUMIFS(تحويلات!$D:$D,تحويلات!$F:$F,E$3,تحويلات!$B:$B,$A49),-SUMIFS(تحويلات!$D:$D,تحويلات!$E:$E,E$3,تحويلات!$B:$B,$A49),-SUMIFS(مبيعات!$D:$D,مبيعات!$E:$E,E$3,مبيعات!$B:$B,$A49),SUMIFS(مشتريات!$D:$D,مشتريات!$E:$E,E$3,مشتريات!$B:$B,$A49),VLOOKUP($A49,دليل!$A$4:$F$103,3,0))</f>
        <v>4</v>
      </c>
      <c r="F49" s="1">
        <f>SUM(SUMIFS(تحويلات!$D:$D,تحويلات!$F:$F,F$3,تحويلات!$B:$B,$A49),-SUMIFS(تحويلات!$D:$D,تحويلات!$E:$E,F$3,تحويلات!$B:$B,$A49),-SUMIFS(مبيعات!$D:$D,مبيعات!$E:$E,F$3,مبيعات!$B:$B,$A49),SUMIFS(مشتريات!$D:$D,مشتريات!$E:$E,F$3,مشتريات!$B:$B,$A49),VLOOKUP($A49,دليل!$A$4:$F$103,3,0))</f>
        <v>4</v>
      </c>
    </row>
    <row r="50" spans="1:6" ht="15" x14ac:dyDescent="0.25">
      <c r="A50" s="5">
        <v>47</v>
      </c>
      <c r="B50" s="12" t="str">
        <f>VLOOKUP(A50,دليل!$A$4:$F$103,2,0)</f>
        <v>mas47</v>
      </c>
      <c r="C50" s="1">
        <f>SUM(SUMIFS(تحويلات!$D:$D,تحويلات!$F:$F,C$3,تحويلات!$B:$B,$A50),-SUMIFS(تحويلات!$D:$D,تحويلات!$E:$E,C$3,تحويلات!$B:$B,$A50),-SUMIFS(مبيعات!$D:$D,مبيعات!$E:$E,C$3,مبيعات!$B:$B,$A50),SUMIFS(مشتريات!$D:$D,مشتريات!$E:$E,C$3,مشتريات!$B:$B,$A50),VLOOKUP($A50,دليل!$A$4:$F$103,3,0))</f>
        <v>4</v>
      </c>
      <c r="D50" s="1">
        <f>SUM(SUMIFS(تحويلات!$D:$D,تحويلات!$F:$F,D$3,تحويلات!$B:$B,$A50),-SUMIFS(تحويلات!$D:$D,تحويلات!$E:$E,D$3,تحويلات!$B:$B,$A50),-SUMIFS(مبيعات!$D:$D,مبيعات!$E:$E,D$3,مبيعات!$B:$B,$A50),SUMIFS(مشتريات!$D:$D,مشتريات!$E:$E,D$3,مشتريات!$B:$B,$A50),VLOOKUP($A50,دليل!$A$4:$F$103,3,0))</f>
        <v>4</v>
      </c>
      <c r="E50" s="1">
        <f>SUM(SUMIFS(تحويلات!$D:$D,تحويلات!$F:$F,E$3,تحويلات!$B:$B,$A50),-SUMIFS(تحويلات!$D:$D,تحويلات!$E:$E,E$3,تحويلات!$B:$B,$A50),-SUMIFS(مبيعات!$D:$D,مبيعات!$E:$E,E$3,مبيعات!$B:$B,$A50),SUMIFS(مشتريات!$D:$D,مشتريات!$E:$E,E$3,مشتريات!$B:$B,$A50),VLOOKUP($A50,دليل!$A$4:$F$103,3,0))</f>
        <v>4</v>
      </c>
      <c r="F50" s="1">
        <f>SUM(SUMIFS(تحويلات!$D:$D,تحويلات!$F:$F,F$3,تحويلات!$B:$B,$A50),-SUMIFS(تحويلات!$D:$D,تحويلات!$E:$E,F$3,تحويلات!$B:$B,$A50),-SUMIFS(مبيعات!$D:$D,مبيعات!$E:$E,F$3,مبيعات!$B:$B,$A50),SUMIFS(مشتريات!$D:$D,مشتريات!$E:$E,F$3,مشتريات!$B:$B,$A50),VLOOKUP($A50,دليل!$A$4:$F$103,3,0))</f>
        <v>4</v>
      </c>
    </row>
    <row r="51" spans="1:6" ht="15" x14ac:dyDescent="0.25">
      <c r="A51" s="5">
        <v>48</v>
      </c>
      <c r="B51" s="12" t="str">
        <f>VLOOKUP(A51,دليل!$A$4:$F$103,2,0)</f>
        <v>mas48</v>
      </c>
      <c r="C51" s="1">
        <f>SUM(SUMIFS(تحويلات!$D:$D,تحويلات!$F:$F,C$3,تحويلات!$B:$B,$A51),-SUMIFS(تحويلات!$D:$D,تحويلات!$E:$E,C$3,تحويلات!$B:$B,$A51),-SUMIFS(مبيعات!$D:$D,مبيعات!$E:$E,C$3,مبيعات!$B:$B,$A51),SUMIFS(مشتريات!$D:$D,مشتريات!$E:$E,C$3,مشتريات!$B:$B,$A51),VLOOKUP($A51,دليل!$A$4:$F$103,3,0))</f>
        <v>4</v>
      </c>
      <c r="D51" s="1">
        <f>SUM(SUMIFS(تحويلات!$D:$D,تحويلات!$F:$F,D$3,تحويلات!$B:$B,$A51),-SUMIFS(تحويلات!$D:$D,تحويلات!$E:$E,D$3,تحويلات!$B:$B,$A51),-SUMIFS(مبيعات!$D:$D,مبيعات!$E:$E,D$3,مبيعات!$B:$B,$A51),SUMIFS(مشتريات!$D:$D,مشتريات!$E:$E,D$3,مشتريات!$B:$B,$A51),VLOOKUP($A51,دليل!$A$4:$F$103,3,0))</f>
        <v>4</v>
      </c>
      <c r="E51" s="1">
        <f>SUM(SUMIFS(تحويلات!$D:$D,تحويلات!$F:$F,E$3,تحويلات!$B:$B,$A51),-SUMIFS(تحويلات!$D:$D,تحويلات!$E:$E,E$3,تحويلات!$B:$B,$A51),-SUMIFS(مبيعات!$D:$D,مبيعات!$E:$E,E$3,مبيعات!$B:$B,$A51),SUMIFS(مشتريات!$D:$D,مشتريات!$E:$E,E$3,مشتريات!$B:$B,$A51),VLOOKUP($A51,دليل!$A$4:$F$103,3,0))</f>
        <v>4</v>
      </c>
      <c r="F51" s="1">
        <f>SUM(SUMIFS(تحويلات!$D:$D,تحويلات!$F:$F,F$3,تحويلات!$B:$B,$A51),-SUMIFS(تحويلات!$D:$D,تحويلات!$E:$E,F$3,تحويلات!$B:$B,$A51),-SUMIFS(مبيعات!$D:$D,مبيعات!$E:$E,F$3,مبيعات!$B:$B,$A51),SUMIFS(مشتريات!$D:$D,مشتريات!$E:$E,F$3,مشتريات!$B:$B,$A51),VLOOKUP($A51,دليل!$A$4:$F$103,3,0))</f>
        <v>4</v>
      </c>
    </row>
    <row r="52" spans="1:6" ht="15" x14ac:dyDescent="0.25">
      <c r="A52" s="5">
        <v>49</v>
      </c>
      <c r="B52" s="12" t="str">
        <f>VLOOKUP(A52,دليل!$A$4:$F$103,2,0)</f>
        <v>mas49</v>
      </c>
      <c r="C52" s="1">
        <f>SUM(SUMIFS(تحويلات!$D:$D,تحويلات!$F:$F,C$3,تحويلات!$B:$B,$A52),-SUMIFS(تحويلات!$D:$D,تحويلات!$E:$E,C$3,تحويلات!$B:$B,$A52),-SUMIFS(مبيعات!$D:$D,مبيعات!$E:$E,C$3,مبيعات!$B:$B,$A52),SUMIFS(مشتريات!$D:$D,مشتريات!$E:$E,C$3,مشتريات!$B:$B,$A52),VLOOKUP($A52,دليل!$A$4:$F$103,3,0))</f>
        <v>4</v>
      </c>
      <c r="D52" s="1">
        <f>SUM(SUMIFS(تحويلات!$D:$D,تحويلات!$F:$F,D$3,تحويلات!$B:$B,$A52),-SUMIFS(تحويلات!$D:$D,تحويلات!$E:$E,D$3,تحويلات!$B:$B,$A52),-SUMIFS(مبيعات!$D:$D,مبيعات!$E:$E,D$3,مبيعات!$B:$B,$A52),SUMIFS(مشتريات!$D:$D,مشتريات!$E:$E,D$3,مشتريات!$B:$B,$A52),VLOOKUP($A52,دليل!$A$4:$F$103,3,0))</f>
        <v>4</v>
      </c>
      <c r="E52" s="1">
        <f>SUM(SUMIFS(تحويلات!$D:$D,تحويلات!$F:$F,E$3,تحويلات!$B:$B,$A52),-SUMIFS(تحويلات!$D:$D,تحويلات!$E:$E,E$3,تحويلات!$B:$B,$A52),-SUMIFS(مبيعات!$D:$D,مبيعات!$E:$E,E$3,مبيعات!$B:$B,$A52),SUMIFS(مشتريات!$D:$D,مشتريات!$E:$E,E$3,مشتريات!$B:$B,$A52),VLOOKUP($A52,دليل!$A$4:$F$103,3,0))</f>
        <v>4</v>
      </c>
      <c r="F52" s="1">
        <f>SUM(SUMIFS(تحويلات!$D:$D,تحويلات!$F:$F,F$3,تحويلات!$B:$B,$A52),-SUMIFS(تحويلات!$D:$D,تحويلات!$E:$E,F$3,تحويلات!$B:$B,$A52),-SUMIFS(مبيعات!$D:$D,مبيعات!$E:$E,F$3,مبيعات!$B:$B,$A52),SUMIFS(مشتريات!$D:$D,مشتريات!$E:$E,F$3,مشتريات!$B:$B,$A52),VLOOKUP($A52,دليل!$A$4:$F$103,3,0))</f>
        <v>4</v>
      </c>
    </row>
    <row r="53" spans="1:6" ht="15" x14ac:dyDescent="0.25">
      <c r="A53" s="5">
        <v>50</v>
      </c>
      <c r="B53" s="12" t="str">
        <f>VLOOKUP(A53,دليل!$A$4:$F$103,2,0)</f>
        <v>mas50</v>
      </c>
      <c r="C53" s="1">
        <f>SUM(SUMIFS(تحويلات!$D:$D,تحويلات!$F:$F,C$3,تحويلات!$B:$B,$A53),-SUMIFS(تحويلات!$D:$D,تحويلات!$E:$E,C$3,تحويلات!$B:$B,$A53),-SUMIFS(مبيعات!$D:$D,مبيعات!$E:$E,C$3,مبيعات!$B:$B,$A53),SUMIFS(مشتريات!$D:$D,مشتريات!$E:$E,C$3,مشتريات!$B:$B,$A53),VLOOKUP($A53,دليل!$A$4:$F$103,3,0))</f>
        <v>4</v>
      </c>
      <c r="D53" s="1">
        <f>SUM(SUMIFS(تحويلات!$D:$D,تحويلات!$F:$F,D$3,تحويلات!$B:$B,$A53),-SUMIFS(تحويلات!$D:$D,تحويلات!$E:$E,D$3,تحويلات!$B:$B,$A53),-SUMIFS(مبيعات!$D:$D,مبيعات!$E:$E,D$3,مبيعات!$B:$B,$A53),SUMIFS(مشتريات!$D:$D,مشتريات!$E:$E,D$3,مشتريات!$B:$B,$A53),VLOOKUP($A53,دليل!$A$4:$F$103,3,0))</f>
        <v>4</v>
      </c>
      <c r="E53" s="1">
        <f>SUM(SUMIFS(تحويلات!$D:$D,تحويلات!$F:$F,E$3,تحويلات!$B:$B,$A53),-SUMIFS(تحويلات!$D:$D,تحويلات!$E:$E,E$3,تحويلات!$B:$B,$A53),-SUMIFS(مبيعات!$D:$D,مبيعات!$E:$E,E$3,مبيعات!$B:$B,$A53),SUMIFS(مشتريات!$D:$D,مشتريات!$E:$E,E$3,مشتريات!$B:$B,$A53),VLOOKUP($A53,دليل!$A$4:$F$103,3,0))</f>
        <v>4</v>
      </c>
      <c r="F53" s="1">
        <f>SUM(SUMIFS(تحويلات!$D:$D,تحويلات!$F:$F,F$3,تحويلات!$B:$B,$A53),-SUMIFS(تحويلات!$D:$D,تحويلات!$E:$E,F$3,تحويلات!$B:$B,$A53),-SUMIFS(مبيعات!$D:$D,مبيعات!$E:$E,F$3,مبيعات!$B:$B,$A53),SUMIFS(مشتريات!$D:$D,مشتريات!$E:$E,F$3,مشتريات!$B:$B,$A53),VLOOKUP($A53,دليل!$A$4:$F$103,3,0))</f>
        <v>4</v>
      </c>
    </row>
    <row r="54" spans="1:6" ht="15" x14ac:dyDescent="0.25">
      <c r="A54" s="5">
        <v>51</v>
      </c>
      <c r="B54" s="12" t="str">
        <f>VLOOKUP(A54,دليل!$A$4:$F$103,2,0)</f>
        <v>mas51</v>
      </c>
      <c r="C54" s="1">
        <f>SUM(SUMIFS(تحويلات!$D:$D,تحويلات!$F:$F,C$3,تحويلات!$B:$B,$A54),-SUMIFS(تحويلات!$D:$D,تحويلات!$E:$E,C$3,تحويلات!$B:$B,$A54),-SUMIFS(مبيعات!$D:$D,مبيعات!$E:$E,C$3,مبيعات!$B:$B,$A54),SUMIFS(مشتريات!$D:$D,مشتريات!$E:$E,C$3,مشتريات!$B:$B,$A54),VLOOKUP($A54,دليل!$A$4:$F$103,3,0))</f>
        <v>4</v>
      </c>
      <c r="D54" s="1">
        <f>SUM(SUMIFS(تحويلات!$D:$D,تحويلات!$F:$F,D$3,تحويلات!$B:$B,$A54),-SUMIFS(تحويلات!$D:$D,تحويلات!$E:$E,D$3,تحويلات!$B:$B,$A54),-SUMIFS(مبيعات!$D:$D,مبيعات!$E:$E,D$3,مبيعات!$B:$B,$A54),SUMIFS(مشتريات!$D:$D,مشتريات!$E:$E,D$3,مشتريات!$B:$B,$A54),VLOOKUP($A54,دليل!$A$4:$F$103,3,0))</f>
        <v>4</v>
      </c>
      <c r="E54" s="1">
        <f>SUM(SUMIFS(تحويلات!$D:$D,تحويلات!$F:$F,E$3,تحويلات!$B:$B,$A54),-SUMIFS(تحويلات!$D:$D,تحويلات!$E:$E,E$3,تحويلات!$B:$B,$A54),-SUMIFS(مبيعات!$D:$D,مبيعات!$E:$E,E$3,مبيعات!$B:$B,$A54),SUMIFS(مشتريات!$D:$D,مشتريات!$E:$E,E$3,مشتريات!$B:$B,$A54),VLOOKUP($A54,دليل!$A$4:$F$103,3,0))</f>
        <v>4</v>
      </c>
      <c r="F54" s="1">
        <f>SUM(SUMIFS(تحويلات!$D:$D,تحويلات!$F:$F,F$3,تحويلات!$B:$B,$A54),-SUMIFS(تحويلات!$D:$D,تحويلات!$E:$E,F$3,تحويلات!$B:$B,$A54),-SUMIFS(مبيعات!$D:$D,مبيعات!$E:$E,F$3,مبيعات!$B:$B,$A54),SUMIFS(مشتريات!$D:$D,مشتريات!$E:$E,F$3,مشتريات!$B:$B,$A54),VLOOKUP($A54,دليل!$A$4:$F$103,3,0))</f>
        <v>4</v>
      </c>
    </row>
    <row r="55" spans="1:6" ht="15" x14ac:dyDescent="0.25">
      <c r="A55" s="5">
        <v>52</v>
      </c>
      <c r="B55" s="12" t="str">
        <f>VLOOKUP(A55,دليل!$A$4:$F$103,2,0)</f>
        <v>mas52</v>
      </c>
      <c r="C55" s="1">
        <f>SUM(SUMIFS(تحويلات!$D:$D,تحويلات!$F:$F,C$3,تحويلات!$B:$B,$A55),-SUMIFS(تحويلات!$D:$D,تحويلات!$E:$E,C$3,تحويلات!$B:$B,$A55),-SUMIFS(مبيعات!$D:$D,مبيعات!$E:$E,C$3,مبيعات!$B:$B,$A55),SUMIFS(مشتريات!$D:$D,مشتريات!$E:$E,C$3,مشتريات!$B:$B,$A55),VLOOKUP($A55,دليل!$A$4:$F$103,3,0))</f>
        <v>4</v>
      </c>
      <c r="D55" s="1">
        <f>SUM(SUMIFS(تحويلات!$D:$D,تحويلات!$F:$F,D$3,تحويلات!$B:$B,$A55),-SUMIFS(تحويلات!$D:$D,تحويلات!$E:$E,D$3,تحويلات!$B:$B,$A55),-SUMIFS(مبيعات!$D:$D,مبيعات!$E:$E,D$3,مبيعات!$B:$B,$A55),SUMIFS(مشتريات!$D:$D,مشتريات!$E:$E,D$3,مشتريات!$B:$B,$A55),VLOOKUP($A55,دليل!$A$4:$F$103,3,0))</f>
        <v>4</v>
      </c>
      <c r="E55" s="1">
        <f>SUM(SUMIFS(تحويلات!$D:$D,تحويلات!$F:$F,E$3,تحويلات!$B:$B,$A55),-SUMIFS(تحويلات!$D:$D,تحويلات!$E:$E,E$3,تحويلات!$B:$B,$A55),-SUMIFS(مبيعات!$D:$D,مبيعات!$E:$E,E$3,مبيعات!$B:$B,$A55),SUMIFS(مشتريات!$D:$D,مشتريات!$E:$E,E$3,مشتريات!$B:$B,$A55),VLOOKUP($A55,دليل!$A$4:$F$103,3,0))</f>
        <v>4</v>
      </c>
      <c r="F55" s="1">
        <f>SUM(SUMIFS(تحويلات!$D:$D,تحويلات!$F:$F,F$3,تحويلات!$B:$B,$A55),-SUMIFS(تحويلات!$D:$D,تحويلات!$E:$E,F$3,تحويلات!$B:$B,$A55),-SUMIFS(مبيعات!$D:$D,مبيعات!$E:$E,F$3,مبيعات!$B:$B,$A55),SUMIFS(مشتريات!$D:$D,مشتريات!$E:$E,F$3,مشتريات!$B:$B,$A55),VLOOKUP($A55,دليل!$A$4:$F$103,3,0))</f>
        <v>4</v>
      </c>
    </row>
    <row r="56" spans="1:6" ht="15" x14ac:dyDescent="0.25">
      <c r="A56" s="5">
        <v>53</v>
      </c>
      <c r="B56" s="12" t="str">
        <f>VLOOKUP(A56,دليل!$A$4:$F$103,2,0)</f>
        <v>mas53</v>
      </c>
      <c r="C56" s="1">
        <f>SUM(SUMIFS(تحويلات!$D:$D,تحويلات!$F:$F,C$3,تحويلات!$B:$B,$A56),-SUMIFS(تحويلات!$D:$D,تحويلات!$E:$E,C$3,تحويلات!$B:$B,$A56),-SUMIFS(مبيعات!$D:$D,مبيعات!$E:$E,C$3,مبيعات!$B:$B,$A56),SUMIFS(مشتريات!$D:$D,مشتريات!$E:$E,C$3,مشتريات!$B:$B,$A56),VLOOKUP($A56,دليل!$A$4:$F$103,3,0))</f>
        <v>4</v>
      </c>
      <c r="D56" s="1">
        <f>SUM(SUMIFS(تحويلات!$D:$D,تحويلات!$F:$F,D$3,تحويلات!$B:$B,$A56),-SUMIFS(تحويلات!$D:$D,تحويلات!$E:$E,D$3,تحويلات!$B:$B,$A56),-SUMIFS(مبيعات!$D:$D,مبيعات!$E:$E,D$3,مبيعات!$B:$B,$A56),SUMIFS(مشتريات!$D:$D,مشتريات!$E:$E,D$3,مشتريات!$B:$B,$A56),VLOOKUP($A56,دليل!$A$4:$F$103,3,0))</f>
        <v>4</v>
      </c>
      <c r="E56" s="1">
        <f>SUM(SUMIFS(تحويلات!$D:$D,تحويلات!$F:$F,E$3,تحويلات!$B:$B,$A56),-SUMIFS(تحويلات!$D:$D,تحويلات!$E:$E,E$3,تحويلات!$B:$B,$A56),-SUMIFS(مبيعات!$D:$D,مبيعات!$E:$E,E$3,مبيعات!$B:$B,$A56),SUMIFS(مشتريات!$D:$D,مشتريات!$E:$E,E$3,مشتريات!$B:$B,$A56),VLOOKUP($A56,دليل!$A$4:$F$103,3,0))</f>
        <v>4</v>
      </c>
      <c r="F56" s="1">
        <f>SUM(SUMIFS(تحويلات!$D:$D,تحويلات!$F:$F,F$3,تحويلات!$B:$B,$A56),-SUMIFS(تحويلات!$D:$D,تحويلات!$E:$E,F$3,تحويلات!$B:$B,$A56),-SUMIFS(مبيعات!$D:$D,مبيعات!$E:$E,F$3,مبيعات!$B:$B,$A56),SUMIFS(مشتريات!$D:$D,مشتريات!$E:$E,F$3,مشتريات!$B:$B,$A56),VLOOKUP($A56,دليل!$A$4:$F$103,3,0))</f>
        <v>4</v>
      </c>
    </row>
    <row r="57" spans="1:6" ht="15" x14ac:dyDescent="0.25">
      <c r="A57" s="5">
        <v>54</v>
      </c>
      <c r="B57" s="12" t="str">
        <f>VLOOKUP(A57,دليل!$A$4:$F$103,2,0)</f>
        <v>mas54</v>
      </c>
      <c r="C57" s="1">
        <f>SUM(SUMIFS(تحويلات!$D:$D,تحويلات!$F:$F,C$3,تحويلات!$B:$B,$A57),-SUMIFS(تحويلات!$D:$D,تحويلات!$E:$E,C$3,تحويلات!$B:$B,$A57),-SUMIFS(مبيعات!$D:$D,مبيعات!$E:$E,C$3,مبيعات!$B:$B,$A57),SUMIFS(مشتريات!$D:$D,مشتريات!$E:$E,C$3,مشتريات!$B:$B,$A57),VLOOKUP($A57,دليل!$A$4:$F$103,3,0))</f>
        <v>4</v>
      </c>
      <c r="D57" s="1">
        <f>SUM(SUMIFS(تحويلات!$D:$D,تحويلات!$F:$F,D$3,تحويلات!$B:$B,$A57),-SUMIFS(تحويلات!$D:$D,تحويلات!$E:$E,D$3,تحويلات!$B:$B,$A57),-SUMIFS(مبيعات!$D:$D,مبيعات!$E:$E,D$3,مبيعات!$B:$B,$A57),SUMIFS(مشتريات!$D:$D,مشتريات!$E:$E,D$3,مشتريات!$B:$B,$A57),VLOOKUP($A57,دليل!$A$4:$F$103,3,0))</f>
        <v>4</v>
      </c>
      <c r="E57" s="1">
        <f>SUM(SUMIFS(تحويلات!$D:$D,تحويلات!$F:$F,E$3,تحويلات!$B:$B,$A57),-SUMIFS(تحويلات!$D:$D,تحويلات!$E:$E,E$3,تحويلات!$B:$B,$A57),-SUMIFS(مبيعات!$D:$D,مبيعات!$E:$E,E$3,مبيعات!$B:$B,$A57),SUMIFS(مشتريات!$D:$D,مشتريات!$E:$E,E$3,مشتريات!$B:$B,$A57),VLOOKUP($A57,دليل!$A$4:$F$103,3,0))</f>
        <v>4</v>
      </c>
      <c r="F57" s="1">
        <f>SUM(SUMIFS(تحويلات!$D:$D,تحويلات!$F:$F,F$3,تحويلات!$B:$B,$A57),-SUMIFS(تحويلات!$D:$D,تحويلات!$E:$E,F$3,تحويلات!$B:$B,$A57),-SUMIFS(مبيعات!$D:$D,مبيعات!$E:$E,F$3,مبيعات!$B:$B,$A57),SUMIFS(مشتريات!$D:$D,مشتريات!$E:$E,F$3,مشتريات!$B:$B,$A57),VLOOKUP($A57,دليل!$A$4:$F$103,3,0))</f>
        <v>4</v>
      </c>
    </row>
    <row r="58" spans="1:6" ht="15" x14ac:dyDescent="0.25">
      <c r="A58" s="5">
        <v>55</v>
      </c>
      <c r="B58" s="12" t="str">
        <f>VLOOKUP(A58,دليل!$A$4:$F$103,2,0)</f>
        <v>mas55</v>
      </c>
      <c r="C58" s="1">
        <f>SUM(SUMIFS(تحويلات!$D:$D,تحويلات!$F:$F,C$3,تحويلات!$B:$B,$A58),-SUMIFS(تحويلات!$D:$D,تحويلات!$E:$E,C$3,تحويلات!$B:$B,$A58),-SUMIFS(مبيعات!$D:$D,مبيعات!$E:$E,C$3,مبيعات!$B:$B,$A58),SUMIFS(مشتريات!$D:$D,مشتريات!$E:$E,C$3,مشتريات!$B:$B,$A58),VLOOKUP($A58,دليل!$A$4:$F$103,3,0))</f>
        <v>4</v>
      </c>
      <c r="D58" s="1">
        <f>SUM(SUMIFS(تحويلات!$D:$D,تحويلات!$F:$F,D$3,تحويلات!$B:$B,$A58),-SUMIFS(تحويلات!$D:$D,تحويلات!$E:$E,D$3,تحويلات!$B:$B,$A58),-SUMIFS(مبيعات!$D:$D,مبيعات!$E:$E,D$3,مبيعات!$B:$B,$A58),SUMIFS(مشتريات!$D:$D,مشتريات!$E:$E,D$3,مشتريات!$B:$B,$A58),VLOOKUP($A58,دليل!$A$4:$F$103,3,0))</f>
        <v>4</v>
      </c>
      <c r="E58" s="1">
        <f>SUM(SUMIFS(تحويلات!$D:$D,تحويلات!$F:$F,E$3,تحويلات!$B:$B,$A58),-SUMIFS(تحويلات!$D:$D,تحويلات!$E:$E,E$3,تحويلات!$B:$B,$A58),-SUMIFS(مبيعات!$D:$D,مبيعات!$E:$E,E$3,مبيعات!$B:$B,$A58),SUMIFS(مشتريات!$D:$D,مشتريات!$E:$E,E$3,مشتريات!$B:$B,$A58),VLOOKUP($A58,دليل!$A$4:$F$103,3,0))</f>
        <v>4</v>
      </c>
      <c r="F58" s="1">
        <f>SUM(SUMIFS(تحويلات!$D:$D,تحويلات!$F:$F,F$3,تحويلات!$B:$B,$A58),-SUMIFS(تحويلات!$D:$D,تحويلات!$E:$E,F$3,تحويلات!$B:$B,$A58),-SUMIFS(مبيعات!$D:$D,مبيعات!$E:$E,F$3,مبيعات!$B:$B,$A58),SUMIFS(مشتريات!$D:$D,مشتريات!$E:$E,F$3,مشتريات!$B:$B,$A58),VLOOKUP($A58,دليل!$A$4:$F$103,3,0))</f>
        <v>4</v>
      </c>
    </row>
    <row r="59" spans="1:6" ht="15" x14ac:dyDescent="0.25">
      <c r="A59" s="5">
        <v>56</v>
      </c>
      <c r="B59" s="12" t="str">
        <f>VLOOKUP(A59,دليل!$A$4:$F$103,2,0)</f>
        <v>mas56</v>
      </c>
      <c r="C59" s="1">
        <f>SUM(SUMIFS(تحويلات!$D:$D,تحويلات!$F:$F,C$3,تحويلات!$B:$B,$A59),-SUMIFS(تحويلات!$D:$D,تحويلات!$E:$E,C$3,تحويلات!$B:$B,$A59),-SUMIFS(مبيعات!$D:$D,مبيعات!$E:$E,C$3,مبيعات!$B:$B,$A59),SUMIFS(مشتريات!$D:$D,مشتريات!$E:$E,C$3,مشتريات!$B:$B,$A59),VLOOKUP($A59,دليل!$A$4:$F$103,3,0))</f>
        <v>4</v>
      </c>
      <c r="D59" s="1">
        <f>SUM(SUMIFS(تحويلات!$D:$D,تحويلات!$F:$F,D$3,تحويلات!$B:$B,$A59),-SUMIFS(تحويلات!$D:$D,تحويلات!$E:$E,D$3,تحويلات!$B:$B,$A59),-SUMIFS(مبيعات!$D:$D,مبيعات!$E:$E,D$3,مبيعات!$B:$B,$A59),SUMIFS(مشتريات!$D:$D,مشتريات!$E:$E,D$3,مشتريات!$B:$B,$A59),VLOOKUP($A59,دليل!$A$4:$F$103,3,0))</f>
        <v>4</v>
      </c>
      <c r="E59" s="1">
        <f>SUM(SUMIFS(تحويلات!$D:$D,تحويلات!$F:$F,E$3,تحويلات!$B:$B,$A59),-SUMIFS(تحويلات!$D:$D,تحويلات!$E:$E,E$3,تحويلات!$B:$B,$A59),-SUMIFS(مبيعات!$D:$D,مبيعات!$E:$E,E$3,مبيعات!$B:$B,$A59),SUMIFS(مشتريات!$D:$D,مشتريات!$E:$E,E$3,مشتريات!$B:$B,$A59),VLOOKUP($A59,دليل!$A$4:$F$103,3,0))</f>
        <v>4</v>
      </c>
      <c r="F59" s="1">
        <f>SUM(SUMIFS(تحويلات!$D:$D,تحويلات!$F:$F,F$3,تحويلات!$B:$B,$A59),-SUMIFS(تحويلات!$D:$D,تحويلات!$E:$E,F$3,تحويلات!$B:$B,$A59),-SUMIFS(مبيعات!$D:$D,مبيعات!$E:$E,F$3,مبيعات!$B:$B,$A59),SUMIFS(مشتريات!$D:$D,مشتريات!$E:$E,F$3,مشتريات!$B:$B,$A59),VLOOKUP($A59,دليل!$A$4:$F$103,3,0))</f>
        <v>4</v>
      </c>
    </row>
    <row r="60" spans="1:6" ht="15" x14ac:dyDescent="0.25">
      <c r="A60" s="5">
        <v>57</v>
      </c>
      <c r="B60" s="12" t="str">
        <f>VLOOKUP(A60,دليل!$A$4:$F$103,2,0)</f>
        <v>mas57</v>
      </c>
      <c r="C60" s="1">
        <f>SUM(SUMIFS(تحويلات!$D:$D,تحويلات!$F:$F,C$3,تحويلات!$B:$B,$A60),-SUMIFS(تحويلات!$D:$D,تحويلات!$E:$E,C$3,تحويلات!$B:$B,$A60),-SUMIFS(مبيعات!$D:$D,مبيعات!$E:$E,C$3,مبيعات!$B:$B,$A60),SUMIFS(مشتريات!$D:$D,مشتريات!$E:$E,C$3,مشتريات!$B:$B,$A60),VLOOKUP($A60,دليل!$A$4:$F$103,3,0))</f>
        <v>4</v>
      </c>
      <c r="D60" s="1">
        <f>SUM(SUMIFS(تحويلات!$D:$D,تحويلات!$F:$F,D$3,تحويلات!$B:$B,$A60),-SUMIFS(تحويلات!$D:$D,تحويلات!$E:$E,D$3,تحويلات!$B:$B,$A60),-SUMIFS(مبيعات!$D:$D,مبيعات!$E:$E,D$3,مبيعات!$B:$B,$A60),SUMIFS(مشتريات!$D:$D,مشتريات!$E:$E,D$3,مشتريات!$B:$B,$A60),VLOOKUP($A60,دليل!$A$4:$F$103,3,0))</f>
        <v>4</v>
      </c>
      <c r="E60" s="1">
        <f>SUM(SUMIFS(تحويلات!$D:$D,تحويلات!$F:$F,E$3,تحويلات!$B:$B,$A60),-SUMIFS(تحويلات!$D:$D,تحويلات!$E:$E,E$3,تحويلات!$B:$B,$A60),-SUMIFS(مبيعات!$D:$D,مبيعات!$E:$E,E$3,مبيعات!$B:$B,$A60),SUMIFS(مشتريات!$D:$D,مشتريات!$E:$E,E$3,مشتريات!$B:$B,$A60),VLOOKUP($A60,دليل!$A$4:$F$103,3,0))</f>
        <v>4</v>
      </c>
      <c r="F60" s="1">
        <f>SUM(SUMIFS(تحويلات!$D:$D,تحويلات!$F:$F,F$3,تحويلات!$B:$B,$A60),-SUMIFS(تحويلات!$D:$D,تحويلات!$E:$E,F$3,تحويلات!$B:$B,$A60),-SUMIFS(مبيعات!$D:$D,مبيعات!$E:$E,F$3,مبيعات!$B:$B,$A60),SUMIFS(مشتريات!$D:$D,مشتريات!$E:$E,F$3,مشتريات!$B:$B,$A60),VLOOKUP($A60,دليل!$A$4:$F$103,3,0))</f>
        <v>4</v>
      </c>
    </row>
    <row r="61" spans="1:6" ht="15" x14ac:dyDescent="0.25">
      <c r="A61" s="5">
        <v>58</v>
      </c>
      <c r="B61" s="12" t="str">
        <f>VLOOKUP(A61,دليل!$A$4:$F$103,2,0)</f>
        <v>mas58</v>
      </c>
      <c r="C61" s="1">
        <f>SUM(SUMIFS(تحويلات!$D:$D,تحويلات!$F:$F,C$3,تحويلات!$B:$B,$A61),-SUMIFS(تحويلات!$D:$D,تحويلات!$E:$E,C$3,تحويلات!$B:$B,$A61),-SUMIFS(مبيعات!$D:$D,مبيعات!$E:$E,C$3,مبيعات!$B:$B,$A61),SUMIFS(مشتريات!$D:$D,مشتريات!$E:$E,C$3,مشتريات!$B:$B,$A61),VLOOKUP($A61,دليل!$A$4:$F$103,3,0))</f>
        <v>4</v>
      </c>
      <c r="D61" s="1">
        <f>SUM(SUMIFS(تحويلات!$D:$D,تحويلات!$F:$F,D$3,تحويلات!$B:$B,$A61),-SUMIFS(تحويلات!$D:$D,تحويلات!$E:$E,D$3,تحويلات!$B:$B,$A61),-SUMIFS(مبيعات!$D:$D,مبيعات!$E:$E,D$3,مبيعات!$B:$B,$A61),SUMIFS(مشتريات!$D:$D,مشتريات!$E:$E,D$3,مشتريات!$B:$B,$A61),VLOOKUP($A61,دليل!$A$4:$F$103,3,0))</f>
        <v>4</v>
      </c>
      <c r="E61" s="1">
        <f>SUM(SUMIFS(تحويلات!$D:$D,تحويلات!$F:$F,E$3,تحويلات!$B:$B,$A61),-SUMIFS(تحويلات!$D:$D,تحويلات!$E:$E,E$3,تحويلات!$B:$B,$A61),-SUMIFS(مبيعات!$D:$D,مبيعات!$E:$E,E$3,مبيعات!$B:$B,$A61),SUMIFS(مشتريات!$D:$D,مشتريات!$E:$E,E$3,مشتريات!$B:$B,$A61),VLOOKUP($A61,دليل!$A$4:$F$103,3,0))</f>
        <v>4</v>
      </c>
      <c r="F61" s="1">
        <f>SUM(SUMIFS(تحويلات!$D:$D,تحويلات!$F:$F,F$3,تحويلات!$B:$B,$A61),-SUMIFS(تحويلات!$D:$D,تحويلات!$E:$E,F$3,تحويلات!$B:$B,$A61),-SUMIFS(مبيعات!$D:$D,مبيعات!$E:$E,F$3,مبيعات!$B:$B,$A61),SUMIFS(مشتريات!$D:$D,مشتريات!$E:$E,F$3,مشتريات!$B:$B,$A61),VLOOKUP($A61,دليل!$A$4:$F$103,3,0))</f>
        <v>4</v>
      </c>
    </row>
    <row r="62" spans="1:6" ht="15" x14ac:dyDescent="0.25">
      <c r="A62" s="5">
        <v>59</v>
      </c>
      <c r="B62" s="12" t="str">
        <f>VLOOKUP(A62,دليل!$A$4:$F$103,2,0)</f>
        <v>mas59</v>
      </c>
      <c r="C62" s="1">
        <f>SUM(SUMIFS(تحويلات!$D:$D,تحويلات!$F:$F,C$3,تحويلات!$B:$B,$A62),-SUMIFS(تحويلات!$D:$D,تحويلات!$E:$E,C$3,تحويلات!$B:$B,$A62),-SUMIFS(مبيعات!$D:$D,مبيعات!$E:$E,C$3,مبيعات!$B:$B,$A62),SUMIFS(مشتريات!$D:$D,مشتريات!$E:$E,C$3,مشتريات!$B:$B,$A62),VLOOKUP($A62,دليل!$A$4:$F$103,3,0))</f>
        <v>4</v>
      </c>
      <c r="D62" s="1">
        <f>SUM(SUMIFS(تحويلات!$D:$D,تحويلات!$F:$F,D$3,تحويلات!$B:$B,$A62),-SUMIFS(تحويلات!$D:$D,تحويلات!$E:$E,D$3,تحويلات!$B:$B,$A62),-SUMIFS(مبيعات!$D:$D,مبيعات!$E:$E,D$3,مبيعات!$B:$B,$A62),SUMIFS(مشتريات!$D:$D,مشتريات!$E:$E,D$3,مشتريات!$B:$B,$A62),VLOOKUP($A62,دليل!$A$4:$F$103,3,0))</f>
        <v>4</v>
      </c>
      <c r="E62" s="1">
        <f>SUM(SUMIFS(تحويلات!$D:$D,تحويلات!$F:$F,E$3,تحويلات!$B:$B,$A62),-SUMIFS(تحويلات!$D:$D,تحويلات!$E:$E,E$3,تحويلات!$B:$B,$A62),-SUMIFS(مبيعات!$D:$D,مبيعات!$E:$E,E$3,مبيعات!$B:$B,$A62),SUMIFS(مشتريات!$D:$D,مشتريات!$E:$E,E$3,مشتريات!$B:$B,$A62),VLOOKUP($A62,دليل!$A$4:$F$103,3,0))</f>
        <v>4</v>
      </c>
      <c r="F62" s="1">
        <f>SUM(SUMIFS(تحويلات!$D:$D,تحويلات!$F:$F,F$3,تحويلات!$B:$B,$A62),-SUMIFS(تحويلات!$D:$D,تحويلات!$E:$E,F$3,تحويلات!$B:$B,$A62),-SUMIFS(مبيعات!$D:$D,مبيعات!$E:$E,F$3,مبيعات!$B:$B,$A62),SUMIFS(مشتريات!$D:$D,مشتريات!$E:$E,F$3,مشتريات!$B:$B,$A62),VLOOKUP($A62,دليل!$A$4:$F$103,3,0))</f>
        <v>4</v>
      </c>
    </row>
    <row r="63" spans="1:6" ht="15" x14ac:dyDescent="0.25">
      <c r="A63" s="5">
        <v>60</v>
      </c>
      <c r="B63" s="12" t="str">
        <f>VLOOKUP(A63,دليل!$A$4:$F$103,2,0)</f>
        <v>mas60</v>
      </c>
      <c r="C63" s="1">
        <f>SUM(SUMIFS(تحويلات!$D:$D,تحويلات!$F:$F,C$3,تحويلات!$B:$B,$A63),-SUMIFS(تحويلات!$D:$D,تحويلات!$E:$E,C$3,تحويلات!$B:$B,$A63),-SUMIFS(مبيعات!$D:$D,مبيعات!$E:$E,C$3,مبيعات!$B:$B,$A63),SUMIFS(مشتريات!$D:$D,مشتريات!$E:$E,C$3,مشتريات!$B:$B,$A63),VLOOKUP($A63,دليل!$A$4:$F$103,3,0))</f>
        <v>4</v>
      </c>
      <c r="D63" s="1">
        <f>SUM(SUMIFS(تحويلات!$D:$D,تحويلات!$F:$F,D$3,تحويلات!$B:$B,$A63),-SUMIFS(تحويلات!$D:$D,تحويلات!$E:$E,D$3,تحويلات!$B:$B,$A63),-SUMIFS(مبيعات!$D:$D,مبيعات!$E:$E,D$3,مبيعات!$B:$B,$A63),SUMIFS(مشتريات!$D:$D,مشتريات!$E:$E,D$3,مشتريات!$B:$B,$A63),VLOOKUP($A63,دليل!$A$4:$F$103,3,0))</f>
        <v>4</v>
      </c>
      <c r="E63" s="1">
        <f>SUM(SUMIFS(تحويلات!$D:$D,تحويلات!$F:$F,E$3,تحويلات!$B:$B,$A63),-SUMIFS(تحويلات!$D:$D,تحويلات!$E:$E,E$3,تحويلات!$B:$B,$A63),-SUMIFS(مبيعات!$D:$D,مبيعات!$E:$E,E$3,مبيعات!$B:$B,$A63),SUMIFS(مشتريات!$D:$D,مشتريات!$E:$E,E$3,مشتريات!$B:$B,$A63),VLOOKUP($A63,دليل!$A$4:$F$103,3,0))</f>
        <v>4</v>
      </c>
      <c r="F63" s="1">
        <f>SUM(SUMIFS(تحويلات!$D:$D,تحويلات!$F:$F,F$3,تحويلات!$B:$B,$A63),-SUMIFS(تحويلات!$D:$D,تحويلات!$E:$E,F$3,تحويلات!$B:$B,$A63),-SUMIFS(مبيعات!$D:$D,مبيعات!$E:$E,F$3,مبيعات!$B:$B,$A63),SUMIFS(مشتريات!$D:$D,مشتريات!$E:$E,F$3,مشتريات!$B:$B,$A63),VLOOKUP($A63,دليل!$A$4:$F$103,3,0))</f>
        <v>4</v>
      </c>
    </row>
    <row r="64" spans="1:6" ht="15" x14ac:dyDescent="0.25">
      <c r="A64" s="5">
        <v>61</v>
      </c>
      <c r="B64" s="12" t="str">
        <f>VLOOKUP(A64,دليل!$A$4:$F$103,2,0)</f>
        <v>mas61</v>
      </c>
      <c r="C64" s="1">
        <f>SUM(SUMIFS(تحويلات!$D:$D,تحويلات!$F:$F,C$3,تحويلات!$B:$B,$A64),-SUMIFS(تحويلات!$D:$D,تحويلات!$E:$E,C$3,تحويلات!$B:$B,$A64),-SUMIFS(مبيعات!$D:$D,مبيعات!$E:$E,C$3,مبيعات!$B:$B,$A64),SUMIFS(مشتريات!$D:$D,مشتريات!$E:$E,C$3,مشتريات!$B:$B,$A64),VLOOKUP($A64,دليل!$A$4:$F$103,3,0))</f>
        <v>4</v>
      </c>
      <c r="D64" s="1">
        <f>SUM(SUMIFS(تحويلات!$D:$D,تحويلات!$F:$F,D$3,تحويلات!$B:$B,$A64),-SUMIFS(تحويلات!$D:$D,تحويلات!$E:$E,D$3,تحويلات!$B:$B,$A64),-SUMIFS(مبيعات!$D:$D,مبيعات!$E:$E,D$3,مبيعات!$B:$B,$A64),SUMIFS(مشتريات!$D:$D,مشتريات!$E:$E,D$3,مشتريات!$B:$B,$A64),VLOOKUP($A64,دليل!$A$4:$F$103,3,0))</f>
        <v>4</v>
      </c>
      <c r="E64" s="1">
        <f>SUM(SUMIFS(تحويلات!$D:$D,تحويلات!$F:$F,E$3,تحويلات!$B:$B,$A64),-SUMIFS(تحويلات!$D:$D,تحويلات!$E:$E,E$3,تحويلات!$B:$B,$A64),-SUMIFS(مبيعات!$D:$D,مبيعات!$E:$E,E$3,مبيعات!$B:$B,$A64),SUMIFS(مشتريات!$D:$D,مشتريات!$E:$E,E$3,مشتريات!$B:$B,$A64),VLOOKUP($A64,دليل!$A$4:$F$103,3,0))</f>
        <v>4</v>
      </c>
      <c r="F64" s="1">
        <f>SUM(SUMIFS(تحويلات!$D:$D,تحويلات!$F:$F,F$3,تحويلات!$B:$B,$A64),-SUMIFS(تحويلات!$D:$D,تحويلات!$E:$E,F$3,تحويلات!$B:$B,$A64),-SUMIFS(مبيعات!$D:$D,مبيعات!$E:$E,F$3,مبيعات!$B:$B,$A64),SUMIFS(مشتريات!$D:$D,مشتريات!$E:$E,F$3,مشتريات!$B:$B,$A64),VLOOKUP($A64,دليل!$A$4:$F$103,3,0))</f>
        <v>4</v>
      </c>
    </row>
    <row r="65" spans="1:6" ht="15" x14ac:dyDescent="0.25">
      <c r="A65" s="5">
        <v>62</v>
      </c>
      <c r="B65" s="12" t="str">
        <f>VLOOKUP(A65,دليل!$A$4:$F$103,2,0)</f>
        <v>mas62</v>
      </c>
      <c r="C65" s="1">
        <f>SUM(SUMIFS(تحويلات!$D:$D,تحويلات!$F:$F,C$3,تحويلات!$B:$B,$A65),-SUMIFS(تحويلات!$D:$D,تحويلات!$E:$E,C$3,تحويلات!$B:$B,$A65),-SUMIFS(مبيعات!$D:$D,مبيعات!$E:$E,C$3,مبيعات!$B:$B,$A65),SUMIFS(مشتريات!$D:$D,مشتريات!$E:$E,C$3,مشتريات!$B:$B,$A65),VLOOKUP($A65,دليل!$A$4:$F$103,3,0))</f>
        <v>4</v>
      </c>
      <c r="D65" s="1">
        <f>SUM(SUMIFS(تحويلات!$D:$D,تحويلات!$F:$F,D$3,تحويلات!$B:$B,$A65),-SUMIFS(تحويلات!$D:$D,تحويلات!$E:$E,D$3,تحويلات!$B:$B,$A65),-SUMIFS(مبيعات!$D:$D,مبيعات!$E:$E,D$3,مبيعات!$B:$B,$A65),SUMIFS(مشتريات!$D:$D,مشتريات!$E:$E,D$3,مشتريات!$B:$B,$A65),VLOOKUP($A65,دليل!$A$4:$F$103,3,0))</f>
        <v>4</v>
      </c>
      <c r="E65" s="1">
        <f>SUM(SUMIFS(تحويلات!$D:$D,تحويلات!$F:$F,E$3,تحويلات!$B:$B,$A65),-SUMIFS(تحويلات!$D:$D,تحويلات!$E:$E,E$3,تحويلات!$B:$B,$A65),-SUMIFS(مبيعات!$D:$D,مبيعات!$E:$E,E$3,مبيعات!$B:$B,$A65),SUMIFS(مشتريات!$D:$D,مشتريات!$E:$E,E$3,مشتريات!$B:$B,$A65),VLOOKUP($A65,دليل!$A$4:$F$103,3,0))</f>
        <v>4</v>
      </c>
      <c r="F65" s="1">
        <f>SUM(SUMIFS(تحويلات!$D:$D,تحويلات!$F:$F,F$3,تحويلات!$B:$B,$A65),-SUMIFS(تحويلات!$D:$D,تحويلات!$E:$E,F$3,تحويلات!$B:$B,$A65),-SUMIFS(مبيعات!$D:$D,مبيعات!$E:$E,F$3,مبيعات!$B:$B,$A65),SUMIFS(مشتريات!$D:$D,مشتريات!$E:$E,F$3,مشتريات!$B:$B,$A65),VLOOKUP($A65,دليل!$A$4:$F$103,3,0))</f>
        <v>4</v>
      </c>
    </row>
    <row r="66" spans="1:6" ht="15" x14ac:dyDescent="0.25">
      <c r="A66" s="5">
        <v>63</v>
      </c>
      <c r="B66" s="12" t="str">
        <f>VLOOKUP(A66,دليل!$A$4:$F$103,2,0)</f>
        <v>mas63</v>
      </c>
      <c r="C66" s="1">
        <f>SUM(SUMIFS(تحويلات!$D:$D,تحويلات!$F:$F,C$3,تحويلات!$B:$B,$A66),-SUMIFS(تحويلات!$D:$D,تحويلات!$E:$E,C$3,تحويلات!$B:$B,$A66),-SUMIFS(مبيعات!$D:$D,مبيعات!$E:$E,C$3,مبيعات!$B:$B,$A66),SUMIFS(مشتريات!$D:$D,مشتريات!$E:$E,C$3,مشتريات!$B:$B,$A66),VLOOKUP($A66,دليل!$A$4:$F$103,3,0))</f>
        <v>4</v>
      </c>
      <c r="D66" s="1">
        <f>SUM(SUMIFS(تحويلات!$D:$D,تحويلات!$F:$F,D$3,تحويلات!$B:$B,$A66),-SUMIFS(تحويلات!$D:$D,تحويلات!$E:$E,D$3,تحويلات!$B:$B,$A66),-SUMIFS(مبيعات!$D:$D,مبيعات!$E:$E,D$3,مبيعات!$B:$B,$A66),SUMIFS(مشتريات!$D:$D,مشتريات!$E:$E,D$3,مشتريات!$B:$B,$A66),VLOOKUP($A66,دليل!$A$4:$F$103,3,0))</f>
        <v>4</v>
      </c>
      <c r="E66" s="1">
        <f>SUM(SUMIFS(تحويلات!$D:$D,تحويلات!$F:$F,E$3,تحويلات!$B:$B,$A66),-SUMIFS(تحويلات!$D:$D,تحويلات!$E:$E,E$3,تحويلات!$B:$B,$A66),-SUMIFS(مبيعات!$D:$D,مبيعات!$E:$E,E$3,مبيعات!$B:$B,$A66),SUMIFS(مشتريات!$D:$D,مشتريات!$E:$E,E$3,مشتريات!$B:$B,$A66),VLOOKUP($A66,دليل!$A$4:$F$103,3,0))</f>
        <v>4</v>
      </c>
      <c r="F66" s="1">
        <f>SUM(SUMIFS(تحويلات!$D:$D,تحويلات!$F:$F,F$3,تحويلات!$B:$B,$A66),-SUMIFS(تحويلات!$D:$D,تحويلات!$E:$E,F$3,تحويلات!$B:$B,$A66),-SUMIFS(مبيعات!$D:$D,مبيعات!$E:$E,F$3,مبيعات!$B:$B,$A66),SUMIFS(مشتريات!$D:$D,مشتريات!$E:$E,F$3,مشتريات!$B:$B,$A66),VLOOKUP($A66,دليل!$A$4:$F$103,3,0))</f>
        <v>4</v>
      </c>
    </row>
    <row r="67" spans="1:6" ht="15" x14ac:dyDescent="0.25">
      <c r="A67" s="5">
        <v>64</v>
      </c>
      <c r="B67" s="12" t="str">
        <f>VLOOKUP(A67,دليل!$A$4:$F$103,2,0)</f>
        <v>mas64</v>
      </c>
      <c r="C67" s="1">
        <f>SUM(SUMIFS(تحويلات!$D:$D,تحويلات!$F:$F,C$3,تحويلات!$B:$B,$A67),-SUMIFS(تحويلات!$D:$D,تحويلات!$E:$E,C$3,تحويلات!$B:$B,$A67),-SUMIFS(مبيعات!$D:$D,مبيعات!$E:$E,C$3,مبيعات!$B:$B,$A67),SUMIFS(مشتريات!$D:$D,مشتريات!$E:$E,C$3,مشتريات!$B:$B,$A67),VLOOKUP($A67,دليل!$A$4:$F$103,3,0))</f>
        <v>4</v>
      </c>
      <c r="D67" s="1">
        <f>SUM(SUMIFS(تحويلات!$D:$D,تحويلات!$F:$F,D$3,تحويلات!$B:$B,$A67),-SUMIFS(تحويلات!$D:$D,تحويلات!$E:$E,D$3,تحويلات!$B:$B,$A67),-SUMIFS(مبيعات!$D:$D,مبيعات!$E:$E,D$3,مبيعات!$B:$B,$A67),SUMIFS(مشتريات!$D:$D,مشتريات!$E:$E,D$3,مشتريات!$B:$B,$A67),VLOOKUP($A67,دليل!$A$4:$F$103,3,0))</f>
        <v>4</v>
      </c>
      <c r="E67" s="1">
        <f>SUM(SUMIFS(تحويلات!$D:$D,تحويلات!$F:$F,E$3,تحويلات!$B:$B,$A67),-SUMIFS(تحويلات!$D:$D,تحويلات!$E:$E,E$3,تحويلات!$B:$B,$A67),-SUMIFS(مبيعات!$D:$D,مبيعات!$E:$E,E$3,مبيعات!$B:$B,$A67),SUMIFS(مشتريات!$D:$D,مشتريات!$E:$E,E$3,مشتريات!$B:$B,$A67),VLOOKUP($A67,دليل!$A$4:$F$103,3,0))</f>
        <v>4</v>
      </c>
      <c r="F67" s="1">
        <f>SUM(SUMIFS(تحويلات!$D:$D,تحويلات!$F:$F,F$3,تحويلات!$B:$B,$A67),-SUMIFS(تحويلات!$D:$D,تحويلات!$E:$E,F$3,تحويلات!$B:$B,$A67),-SUMIFS(مبيعات!$D:$D,مبيعات!$E:$E,F$3,مبيعات!$B:$B,$A67),SUMIFS(مشتريات!$D:$D,مشتريات!$E:$E,F$3,مشتريات!$B:$B,$A67),VLOOKUP($A67,دليل!$A$4:$F$103,3,0))</f>
        <v>4</v>
      </c>
    </row>
    <row r="68" spans="1:6" ht="15" x14ac:dyDescent="0.25">
      <c r="A68" s="5">
        <v>65</v>
      </c>
      <c r="B68" s="12" t="str">
        <f>VLOOKUP(A68,دليل!$A$4:$F$103,2,0)</f>
        <v>mas65</v>
      </c>
      <c r="C68" s="1">
        <f>SUM(SUMIFS(تحويلات!$D:$D,تحويلات!$F:$F,C$3,تحويلات!$B:$B,$A68),-SUMIFS(تحويلات!$D:$D,تحويلات!$E:$E,C$3,تحويلات!$B:$B,$A68),-SUMIFS(مبيعات!$D:$D,مبيعات!$E:$E,C$3,مبيعات!$B:$B,$A68),SUMIFS(مشتريات!$D:$D,مشتريات!$E:$E,C$3,مشتريات!$B:$B,$A68),VLOOKUP($A68,دليل!$A$4:$F$103,3,0))</f>
        <v>4</v>
      </c>
      <c r="D68" s="1">
        <f>SUM(SUMIFS(تحويلات!$D:$D,تحويلات!$F:$F,D$3,تحويلات!$B:$B,$A68),-SUMIFS(تحويلات!$D:$D,تحويلات!$E:$E,D$3,تحويلات!$B:$B,$A68),-SUMIFS(مبيعات!$D:$D,مبيعات!$E:$E,D$3,مبيعات!$B:$B,$A68),SUMIFS(مشتريات!$D:$D,مشتريات!$E:$E,D$3,مشتريات!$B:$B,$A68),VLOOKUP($A68,دليل!$A$4:$F$103,3,0))</f>
        <v>4</v>
      </c>
      <c r="E68" s="1">
        <f>SUM(SUMIFS(تحويلات!$D:$D,تحويلات!$F:$F,E$3,تحويلات!$B:$B,$A68),-SUMIFS(تحويلات!$D:$D,تحويلات!$E:$E,E$3,تحويلات!$B:$B,$A68),-SUMIFS(مبيعات!$D:$D,مبيعات!$E:$E,E$3,مبيعات!$B:$B,$A68),SUMIFS(مشتريات!$D:$D,مشتريات!$E:$E,E$3,مشتريات!$B:$B,$A68),VLOOKUP($A68,دليل!$A$4:$F$103,3,0))</f>
        <v>4</v>
      </c>
      <c r="F68" s="1">
        <f>SUM(SUMIFS(تحويلات!$D:$D,تحويلات!$F:$F,F$3,تحويلات!$B:$B,$A68),-SUMIFS(تحويلات!$D:$D,تحويلات!$E:$E,F$3,تحويلات!$B:$B,$A68),-SUMIFS(مبيعات!$D:$D,مبيعات!$E:$E,F$3,مبيعات!$B:$B,$A68),SUMIFS(مشتريات!$D:$D,مشتريات!$E:$E,F$3,مشتريات!$B:$B,$A68),VLOOKUP($A68,دليل!$A$4:$F$103,3,0))</f>
        <v>4</v>
      </c>
    </row>
    <row r="69" spans="1:6" ht="15" x14ac:dyDescent="0.25">
      <c r="A69" s="5">
        <v>66</v>
      </c>
      <c r="B69" s="12" t="str">
        <f>VLOOKUP(A69,دليل!$A$4:$F$103,2,0)</f>
        <v>mas66</v>
      </c>
      <c r="C69" s="1">
        <f>SUM(SUMIFS(تحويلات!$D:$D,تحويلات!$F:$F,C$3,تحويلات!$B:$B,$A69),-SUMIFS(تحويلات!$D:$D,تحويلات!$E:$E,C$3,تحويلات!$B:$B,$A69),-SUMIFS(مبيعات!$D:$D,مبيعات!$E:$E,C$3,مبيعات!$B:$B,$A69),SUMIFS(مشتريات!$D:$D,مشتريات!$E:$E,C$3,مشتريات!$B:$B,$A69),VLOOKUP($A69,دليل!$A$4:$F$103,3,0))</f>
        <v>4</v>
      </c>
      <c r="D69" s="1">
        <f>SUM(SUMIFS(تحويلات!$D:$D,تحويلات!$F:$F,D$3,تحويلات!$B:$B,$A69),-SUMIFS(تحويلات!$D:$D,تحويلات!$E:$E,D$3,تحويلات!$B:$B,$A69),-SUMIFS(مبيعات!$D:$D,مبيعات!$E:$E,D$3,مبيعات!$B:$B,$A69),SUMIFS(مشتريات!$D:$D,مشتريات!$E:$E,D$3,مشتريات!$B:$B,$A69),VLOOKUP($A69,دليل!$A$4:$F$103,3,0))</f>
        <v>4</v>
      </c>
      <c r="E69" s="1">
        <f>SUM(SUMIFS(تحويلات!$D:$D,تحويلات!$F:$F,E$3,تحويلات!$B:$B,$A69),-SUMIFS(تحويلات!$D:$D,تحويلات!$E:$E,E$3,تحويلات!$B:$B,$A69),-SUMIFS(مبيعات!$D:$D,مبيعات!$E:$E,E$3,مبيعات!$B:$B,$A69),SUMIFS(مشتريات!$D:$D,مشتريات!$E:$E,E$3,مشتريات!$B:$B,$A69),VLOOKUP($A69,دليل!$A$4:$F$103,3,0))</f>
        <v>4</v>
      </c>
      <c r="F69" s="1">
        <f>SUM(SUMIFS(تحويلات!$D:$D,تحويلات!$F:$F,F$3,تحويلات!$B:$B,$A69),-SUMIFS(تحويلات!$D:$D,تحويلات!$E:$E,F$3,تحويلات!$B:$B,$A69),-SUMIFS(مبيعات!$D:$D,مبيعات!$E:$E,F$3,مبيعات!$B:$B,$A69),SUMIFS(مشتريات!$D:$D,مشتريات!$E:$E,F$3,مشتريات!$B:$B,$A69),VLOOKUP($A69,دليل!$A$4:$F$103,3,0))</f>
        <v>4</v>
      </c>
    </row>
    <row r="70" spans="1:6" ht="15" x14ac:dyDescent="0.25">
      <c r="A70" s="5">
        <v>67</v>
      </c>
      <c r="B70" s="12" t="str">
        <f>VLOOKUP(A70,دليل!$A$4:$F$103,2,0)</f>
        <v>mas67</v>
      </c>
      <c r="C70" s="1">
        <f>SUM(SUMIFS(تحويلات!$D:$D,تحويلات!$F:$F,C$3,تحويلات!$B:$B,$A70),-SUMIFS(تحويلات!$D:$D,تحويلات!$E:$E,C$3,تحويلات!$B:$B,$A70),-SUMIFS(مبيعات!$D:$D,مبيعات!$E:$E,C$3,مبيعات!$B:$B,$A70),SUMIFS(مشتريات!$D:$D,مشتريات!$E:$E,C$3,مشتريات!$B:$B,$A70),VLOOKUP($A70,دليل!$A$4:$F$103,3,0))</f>
        <v>4</v>
      </c>
      <c r="D70" s="1">
        <f>SUM(SUMIFS(تحويلات!$D:$D,تحويلات!$F:$F,D$3,تحويلات!$B:$B,$A70),-SUMIFS(تحويلات!$D:$D,تحويلات!$E:$E,D$3,تحويلات!$B:$B,$A70),-SUMIFS(مبيعات!$D:$D,مبيعات!$E:$E,D$3,مبيعات!$B:$B,$A70),SUMIFS(مشتريات!$D:$D,مشتريات!$E:$E,D$3,مشتريات!$B:$B,$A70),VLOOKUP($A70,دليل!$A$4:$F$103,3,0))</f>
        <v>4</v>
      </c>
      <c r="E70" s="1">
        <f>SUM(SUMIFS(تحويلات!$D:$D,تحويلات!$F:$F,E$3,تحويلات!$B:$B,$A70),-SUMIFS(تحويلات!$D:$D,تحويلات!$E:$E,E$3,تحويلات!$B:$B,$A70),-SUMIFS(مبيعات!$D:$D,مبيعات!$E:$E,E$3,مبيعات!$B:$B,$A70),SUMIFS(مشتريات!$D:$D,مشتريات!$E:$E,E$3,مشتريات!$B:$B,$A70),VLOOKUP($A70,دليل!$A$4:$F$103,3,0))</f>
        <v>4</v>
      </c>
      <c r="F70" s="1">
        <f>SUM(SUMIFS(تحويلات!$D:$D,تحويلات!$F:$F,F$3,تحويلات!$B:$B,$A70),-SUMIFS(تحويلات!$D:$D,تحويلات!$E:$E,F$3,تحويلات!$B:$B,$A70),-SUMIFS(مبيعات!$D:$D,مبيعات!$E:$E,F$3,مبيعات!$B:$B,$A70),SUMIFS(مشتريات!$D:$D,مشتريات!$E:$E,F$3,مشتريات!$B:$B,$A70),VLOOKUP($A70,دليل!$A$4:$F$103,3,0))</f>
        <v>4</v>
      </c>
    </row>
    <row r="71" spans="1:6" ht="15" x14ac:dyDescent="0.25">
      <c r="A71" s="5">
        <v>68</v>
      </c>
      <c r="B71" s="12" t="str">
        <f>VLOOKUP(A71,دليل!$A$4:$F$103,2,0)</f>
        <v>mas68</v>
      </c>
      <c r="C71" s="1">
        <f>SUM(SUMIFS(تحويلات!$D:$D,تحويلات!$F:$F,C$3,تحويلات!$B:$B,$A71),-SUMIFS(تحويلات!$D:$D,تحويلات!$E:$E,C$3,تحويلات!$B:$B,$A71),-SUMIFS(مبيعات!$D:$D,مبيعات!$E:$E,C$3,مبيعات!$B:$B,$A71),SUMIFS(مشتريات!$D:$D,مشتريات!$E:$E,C$3,مشتريات!$B:$B,$A71),VLOOKUP($A71,دليل!$A$4:$F$103,3,0))</f>
        <v>4</v>
      </c>
      <c r="D71" s="1">
        <f>SUM(SUMIFS(تحويلات!$D:$D,تحويلات!$F:$F,D$3,تحويلات!$B:$B,$A71),-SUMIFS(تحويلات!$D:$D,تحويلات!$E:$E,D$3,تحويلات!$B:$B,$A71),-SUMIFS(مبيعات!$D:$D,مبيعات!$E:$E,D$3,مبيعات!$B:$B,$A71),SUMIFS(مشتريات!$D:$D,مشتريات!$E:$E,D$3,مشتريات!$B:$B,$A71),VLOOKUP($A71,دليل!$A$4:$F$103,3,0))</f>
        <v>4</v>
      </c>
      <c r="E71" s="1">
        <f>SUM(SUMIFS(تحويلات!$D:$D,تحويلات!$F:$F,E$3,تحويلات!$B:$B,$A71),-SUMIFS(تحويلات!$D:$D,تحويلات!$E:$E,E$3,تحويلات!$B:$B,$A71),-SUMIFS(مبيعات!$D:$D,مبيعات!$E:$E,E$3,مبيعات!$B:$B,$A71),SUMIFS(مشتريات!$D:$D,مشتريات!$E:$E,E$3,مشتريات!$B:$B,$A71),VLOOKUP($A71,دليل!$A$4:$F$103,3,0))</f>
        <v>4</v>
      </c>
      <c r="F71" s="1">
        <f>SUM(SUMIFS(تحويلات!$D:$D,تحويلات!$F:$F,F$3,تحويلات!$B:$B,$A71),-SUMIFS(تحويلات!$D:$D,تحويلات!$E:$E,F$3,تحويلات!$B:$B,$A71),-SUMIFS(مبيعات!$D:$D,مبيعات!$E:$E,F$3,مبيعات!$B:$B,$A71),SUMIFS(مشتريات!$D:$D,مشتريات!$E:$E,F$3,مشتريات!$B:$B,$A71),VLOOKUP($A71,دليل!$A$4:$F$103,3,0))</f>
        <v>4</v>
      </c>
    </row>
    <row r="72" spans="1:6" ht="15" x14ac:dyDescent="0.25">
      <c r="A72" s="5">
        <v>69</v>
      </c>
      <c r="B72" s="12" t="str">
        <f>VLOOKUP(A72,دليل!$A$4:$F$103,2,0)</f>
        <v>mas69</v>
      </c>
      <c r="C72" s="1">
        <f>SUM(SUMIFS(تحويلات!$D:$D,تحويلات!$F:$F,C$3,تحويلات!$B:$B,$A72),-SUMIFS(تحويلات!$D:$D,تحويلات!$E:$E,C$3,تحويلات!$B:$B,$A72),-SUMIFS(مبيعات!$D:$D,مبيعات!$E:$E,C$3,مبيعات!$B:$B,$A72),SUMIFS(مشتريات!$D:$D,مشتريات!$E:$E,C$3,مشتريات!$B:$B,$A72),VLOOKUP($A72,دليل!$A$4:$F$103,3,0))</f>
        <v>4</v>
      </c>
      <c r="D72" s="1">
        <f>SUM(SUMIFS(تحويلات!$D:$D,تحويلات!$F:$F,D$3,تحويلات!$B:$B,$A72),-SUMIFS(تحويلات!$D:$D,تحويلات!$E:$E,D$3,تحويلات!$B:$B,$A72),-SUMIFS(مبيعات!$D:$D,مبيعات!$E:$E,D$3,مبيعات!$B:$B,$A72),SUMIFS(مشتريات!$D:$D,مشتريات!$E:$E,D$3,مشتريات!$B:$B,$A72),VLOOKUP($A72,دليل!$A$4:$F$103,3,0))</f>
        <v>4</v>
      </c>
      <c r="E72" s="1">
        <f>SUM(SUMIFS(تحويلات!$D:$D,تحويلات!$F:$F,E$3,تحويلات!$B:$B,$A72),-SUMIFS(تحويلات!$D:$D,تحويلات!$E:$E,E$3,تحويلات!$B:$B,$A72),-SUMIFS(مبيعات!$D:$D,مبيعات!$E:$E,E$3,مبيعات!$B:$B,$A72),SUMIFS(مشتريات!$D:$D,مشتريات!$E:$E,E$3,مشتريات!$B:$B,$A72),VLOOKUP($A72,دليل!$A$4:$F$103,3,0))</f>
        <v>4</v>
      </c>
      <c r="F72" s="1">
        <f>SUM(SUMIFS(تحويلات!$D:$D,تحويلات!$F:$F,F$3,تحويلات!$B:$B,$A72),-SUMIFS(تحويلات!$D:$D,تحويلات!$E:$E,F$3,تحويلات!$B:$B,$A72),-SUMIFS(مبيعات!$D:$D,مبيعات!$E:$E,F$3,مبيعات!$B:$B,$A72),SUMIFS(مشتريات!$D:$D,مشتريات!$E:$E,F$3,مشتريات!$B:$B,$A72),VLOOKUP($A72,دليل!$A$4:$F$103,3,0))</f>
        <v>4</v>
      </c>
    </row>
    <row r="73" spans="1:6" ht="15" x14ac:dyDescent="0.25">
      <c r="A73" s="5">
        <v>70</v>
      </c>
      <c r="B73" s="12" t="str">
        <f>VLOOKUP(A73,دليل!$A$4:$F$103,2,0)</f>
        <v>mas70</v>
      </c>
      <c r="C73" s="1">
        <f>SUM(SUMIFS(تحويلات!$D:$D,تحويلات!$F:$F,C$3,تحويلات!$B:$B,$A73),-SUMIFS(تحويلات!$D:$D,تحويلات!$E:$E,C$3,تحويلات!$B:$B,$A73),-SUMIFS(مبيعات!$D:$D,مبيعات!$E:$E,C$3,مبيعات!$B:$B,$A73),SUMIFS(مشتريات!$D:$D,مشتريات!$E:$E,C$3,مشتريات!$B:$B,$A73),VLOOKUP($A73,دليل!$A$4:$F$103,3,0))</f>
        <v>4</v>
      </c>
      <c r="D73" s="1">
        <f>SUM(SUMIFS(تحويلات!$D:$D,تحويلات!$F:$F,D$3,تحويلات!$B:$B,$A73),-SUMIFS(تحويلات!$D:$D,تحويلات!$E:$E,D$3,تحويلات!$B:$B,$A73),-SUMIFS(مبيعات!$D:$D,مبيعات!$E:$E,D$3,مبيعات!$B:$B,$A73),SUMIFS(مشتريات!$D:$D,مشتريات!$E:$E,D$3,مشتريات!$B:$B,$A73),VLOOKUP($A73,دليل!$A$4:$F$103,3,0))</f>
        <v>4</v>
      </c>
      <c r="E73" s="1">
        <f>SUM(SUMIFS(تحويلات!$D:$D,تحويلات!$F:$F,E$3,تحويلات!$B:$B,$A73),-SUMIFS(تحويلات!$D:$D,تحويلات!$E:$E,E$3,تحويلات!$B:$B,$A73),-SUMIFS(مبيعات!$D:$D,مبيعات!$E:$E,E$3,مبيعات!$B:$B,$A73),SUMIFS(مشتريات!$D:$D,مشتريات!$E:$E,E$3,مشتريات!$B:$B,$A73),VLOOKUP($A73,دليل!$A$4:$F$103,3,0))</f>
        <v>4</v>
      </c>
      <c r="F73" s="1">
        <f>SUM(SUMIFS(تحويلات!$D:$D,تحويلات!$F:$F,F$3,تحويلات!$B:$B,$A73),-SUMIFS(تحويلات!$D:$D,تحويلات!$E:$E,F$3,تحويلات!$B:$B,$A73),-SUMIFS(مبيعات!$D:$D,مبيعات!$E:$E,F$3,مبيعات!$B:$B,$A73),SUMIFS(مشتريات!$D:$D,مشتريات!$E:$E,F$3,مشتريات!$B:$B,$A73),VLOOKUP($A73,دليل!$A$4:$F$103,3,0))</f>
        <v>4</v>
      </c>
    </row>
    <row r="74" spans="1:6" ht="15" x14ac:dyDescent="0.25">
      <c r="A74" s="5">
        <v>71</v>
      </c>
      <c r="B74" s="12" t="str">
        <f>VLOOKUP(A74,دليل!$A$4:$F$103,2,0)</f>
        <v>mas71</v>
      </c>
      <c r="C74" s="1">
        <f>SUM(SUMIFS(تحويلات!$D:$D,تحويلات!$F:$F,C$3,تحويلات!$B:$B,$A74),-SUMIFS(تحويلات!$D:$D,تحويلات!$E:$E,C$3,تحويلات!$B:$B,$A74),-SUMIFS(مبيعات!$D:$D,مبيعات!$E:$E,C$3,مبيعات!$B:$B,$A74),SUMIFS(مشتريات!$D:$D,مشتريات!$E:$E,C$3,مشتريات!$B:$B,$A74),VLOOKUP($A74,دليل!$A$4:$F$103,3,0))</f>
        <v>4</v>
      </c>
      <c r="D74" s="1">
        <f>SUM(SUMIFS(تحويلات!$D:$D,تحويلات!$F:$F,D$3,تحويلات!$B:$B,$A74),-SUMIFS(تحويلات!$D:$D,تحويلات!$E:$E,D$3,تحويلات!$B:$B,$A74),-SUMIFS(مبيعات!$D:$D,مبيعات!$E:$E,D$3,مبيعات!$B:$B,$A74),SUMIFS(مشتريات!$D:$D,مشتريات!$E:$E,D$3,مشتريات!$B:$B,$A74),VLOOKUP($A74,دليل!$A$4:$F$103,3,0))</f>
        <v>4</v>
      </c>
      <c r="E74" s="1">
        <f>SUM(SUMIFS(تحويلات!$D:$D,تحويلات!$F:$F,E$3,تحويلات!$B:$B,$A74),-SUMIFS(تحويلات!$D:$D,تحويلات!$E:$E,E$3,تحويلات!$B:$B,$A74),-SUMIFS(مبيعات!$D:$D,مبيعات!$E:$E,E$3,مبيعات!$B:$B,$A74),SUMIFS(مشتريات!$D:$D,مشتريات!$E:$E,E$3,مشتريات!$B:$B,$A74),VLOOKUP($A74,دليل!$A$4:$F$103,3,0))</f>
        <v>4</v>
      </c>
      <c r="F74" s="1">
        <f>SUM(SUMIFS(تحويلات!$D:$D,تحويلات!$F:$F,F$3,تحويلات!$B:$B,$A74),-SUMIFS(تحويلات!$D:$D,تحويلات!$E:$E,F$3,تحويلات!$B:$B,$A74),-SUMIFS(مبيعات!$D:$D,مبيعات!$E:$E,F$3,مبيعات!$B:$B,$A74),SUMIFS(مشتريات!$D:$D,مشتريات!$E:$E,F$3,مشتريات!$B:$B,$A74),VLOOKUP($A74,دليل!$A$4:$F$103,3,0))</f>
        <v>4</v>
      </c>
    </row>
    <row r="75" spans="1:6" ht="15" x14ac:dyDescent="0.25">
      <c r="A75" s="5">
        <v>72</v>
      </c>
      <c r="B75" s="12" t="str">
        <f>VLOOKUP(A75,دليل!$A$4:$F$103,2,0)</f>
        <v>mas72</v>
      </c>
      <c r="C75" s="1">
        <f>SUM(SUMIFS(تحويلات!$D:$D,تحويلات!$F:$F,C$3,تحويلات!$B:$B,$A75),-SUMIFS(تحويلات!$D:$D,تحويلات!$E:$E,C$3,تحويلات!$B:$B,$A75),-SUMIFS(مبيعات!$D:$D,مبيعات!$E:$E,C$3,مبيعات!$B:$B,$A75),SUMIFS(مشتريات!$D:$D,مشتريات!$E:$E,C$3,مشتريات!$B:$B,$A75),VLOOKUP($A75,دليل!$A$4:$F$103,3,0))</f>
        <v>4</v>
      </c>
      <c r="D75" s="1">
        <f>SUM(SUMIFS(تحويلات!$D:$D,تحويلات!$F:$F,D$3,تحويلات!$B:$B,$A75),-SUMIFS(تحويلات!$D:$D,تحويلات!$E:$E,D$3,تحويلات!$B:$B,$A75),-SUMIFS(مبيعات!$D:$D,مبيعات!$E:$E,D$3,مبيعات!$B:$B,$A75),SUMIFS(مشتريات!$D:$D,مشتريات!$E:$E,D$3,مشتريات!$B:$B,$A75),VLOOKUP($A75,دليل!$A$4:$F$103,3,0))</f>
        <v>4</v>
      </c>
      <c r="E75" s="1">
        <f>SUM(SUMIFS(تحويلات!$D:$D,تحويلات!$F:$F,E$3,تحويلات!$B:$B,$A75),-SUMIFS(تحويلات!$D:$D,تحويلات!$E:$E,E$3,تحويلات!$B:$B,$A75),-SUMIFS(مبيعات!$D:$D,مبيعات!$E:$E,E$3,مبيعات!$B:$B,$A75),SUMIFS(مشتريات!$D:$D,مشتريات!$E:$E,E$3,مشتريات!$B:$B,$A75),VLOOKUP($A75,دليل!$A$4:$F$103,3,0))</f>
        <v>4</v>
      </c>
      <c r="F75" s="1">
        <f>SUM(SUMIFS(تحويلات!$D:$D,تحويلات!$F:$F,F$3,تحويلات!$B:$B,$A75),-SUMIFS(تحويلات!$D:$D,تحويلات!$E:$E,F$3,تحويلات!$B:$B,$A75),-SUMIFS(مبيعات!$D:$D,مبيعات!$E:$E,F$3,مبيعات!$B:$B,$A75),SUMIFS(مشتريات!$D:$D,مشتريات!$E:$E,F$3,مشتريات!$B:$B,$A75),VLOOKUP($A75,دليل!$A$4:$F$103,3,0))</f>
        <v>4</v>
      </c>
    </row>
    <row r="76" spans="1:6" ht="15" x14ac:dyDescent="0.25">
      <c r="A76" s="5">
        <v>73</v>
      </c>
      <c r="B76" s="12" t="str">
        <f>VLOOKUP(A76,دليل!$A$4:$F$103,2,0)</f>
        <v>mas73</v>
      </c>
      <c r="C76" s="1">
        <f>SUM(SUMIFS(تحويلات!$D:$D,تحويلات!$F:$F,C$3,تحويلات!$B:$B,$A76),-SUMIFS(تحويلات!$D:$D,تحويلات!$E:$E,C$3,تحويلات!$B:$B,$A76),-SUMIFS(مبيعات!$D:$D,مبيعات!$E:$E,C$3,مبيعات!$B:$B,$A76),SUMIFS(مشتريات!$D:$D,مشتريات!$E:$E,C$3,مشتريات!$B:$B,$A76),VLOOKUP($A76,دليل!$A$4:$F$103,3,0))</f>
        <v>4</v>
      </c>
      <c r="D76" s="1">
        <f>SUM(SUMIFS(تحويلات!$D:$D,تحويلات!$F:$F,D$3,تحويلات!$B:$B,$A76),-SUMIFS(تحويلات!$D:$D,تحويلات!$E:$E,D$3,تحويلات!$B:$B,$A76),-SUMIFS(مبيعات!$D:$D,مبيعات!$E:$E,D$3,مبيعات!$B:$B,$A76),SUMIFS(مشتريات!$D:$D,مشتريات!$E:$E,D$3,مشتريات!$B:$B,$A76),VLOOKUP($A76,دليل!$A$4:$F$103,3,0))</f>
        <v>4</v>
      </c>
      <c r="E76" s="1">
        <f>SUM(SUMIFS(تحويلات!$D:$D,تحويلات!$F:$F,E$3,تحويلات!$B:$B,$A76),-SUMIFS(تحويلات!$D:$D,تحويلات!$E:$E,E$3,تحويلات!$B:$B,$A76),-SUMIFS(مبيعات!$D:$D,مبيعات!$E:$E,E$3,مبيعات!$B:$B,$A76),SUMIFS(مشتريات!$D:$D,مشتريات!$E:$E,E$3,مشتريات!$B:$B,$A76),VLOOKUP($A76,دليل!$A$4:$F$103,3,0))</f>
        <v>4</v>
      </c>
      <c r="F76" s="1">
        <f>SUM(SUMIFS(تحويلات!$D:$D,تحويلات!$F:$F,F$3,تحويلات!$B:$B,$A76),-SUMIFS(تحويلات!$D:$D,تحويلات!$E:$E,F$3,تحويلات!$B:$B,$A76),-SUMIFS(مبيعات!$D:$D,مبيعات!$E:$E,F$3,مبيعات!$B:$B,$A76),SUMIFS(مشتريات!$D:$D,مشتريات!$E:$E,F$3,مشتريات!$B:$B,$A76),VLOOKUP($A76,دليل!$A$4:$F$103,3,0))</f>
        <v>4</v>
      </c>
    </row>
    <row r="77" spans="1:6" ht="15" x14ac:dyDescent="0.25">
      <c r="A77" s="5">
        <v>74</v>
      </c>
      <c r="B77" s="12" t="str">
        <f>VLOOKUP(A77,دليل!$A$4:$F$103,2,0)</f>
        <v>mas74</v>
      </c>
      <c r="C77" s="1">
        <f>SUM(SUMIFS(تحويلات!$D:$D,تحويلات!$F:$F,C$3,تحويلات!$B:$B,$A77),-SUMIFS(تحويلات!$D:$D,تحويلات!$E:$E,C$3,تحويلات!$B:$B,$A77),-SUMIFS(مبيعات!$D:$D,مبيعات!$E:$E,C$3,مبيعات!$B:$B,$A77),SUMIFS(مشتريات!$D:$D,مشتريات!$E:$E,C$3,مشتريات!$B:$B,$A77),VLOOKUP($A77,دليل!$A$4:$F$103,3,0))</f>
        <v>4</v>
      </c>
      <c r="D77" s="1">
        <f>SUM(SUMIFS(تحويلات!$D:$D,تحويلات!$F:$F,D$3,تحويلات!$B:$B,$A77),-SUMIFS(تحويلات!$D:$D,تحويلات!$E:$E,D$3,تحويلات!$B:$B,$A77),-SUMIFS(مبيعات!$D:$D,مبيعات!$E:$E,D$3,مبيعات!$B:$B,$A77),SUMIFS(مشتريات!$D:$D,مشتريات!$E:$E,D$3,مشتريات!$B:$B,$A77),VLOOKUP($A77,دليل!$A$4:$F$103,3,0))</f>
        <v>4</v>
      </c>
      <c r="E77" s="1">
        <f>SUM(SUMIFS(تحويلات!$D:$D,تحويلات!$F:$F,E$3,تحويلات!$B:$B,$A77),-SUMIFS(تحويلات!$D:$D,تحويلات!$E:$E,E$3,تحويلات!$B:$B,$A77),-SUMIFS(مبيعات!$D:$D,مبيعات!$E:$E,E$3,مبيعات!$B:$B,$A77),SUMIFS(مشتريات!$D:$D,مشتريات!$E:$E,E$3,مشتريات!$B:$B,$A77),VLOOKUP($A77,دليل!$A$4:$F$103,3,0))</f>
        <v>4</v>
      </c>
      <c r="F77" s="1">
        <f>SUM(SUMIFS(تحويلات!$D:$D,تحويلات!$F:$F,F$3,تحويلات!$B:$B,$A77),-SUMIFS(تحويلات!$D:$D,تحويلات!$E:$E,F$3,تحويلات!$B:$B,$A77),-SUMIFS(مبيعات!$D:$D,مبيعات!$E:$E,F$3,مبيعات!$B:$B,$A77),SUMIFS(مشتريات!$D:$D,مشتريات!$E:$E,F$3,مشتريات!$B:$B,$A77),VLOOKUP($A77,دليل!$A$4:$F$103,3,0))</f>
        <v>4</v>
      </c>
    </row>
    <row r="78" spans="1:6" ht="15" x14ac:dyDescent="0.25">
      <c r="A78" s="5">
        <v>75</v>
      </c>
      <c r="B78" s="12" t="str">
        <f>VLOOKUP(A78,دليل!$A$4:$F$103,2,0)</f>
        <v>mas75</v>
      </c>
      <c r="C78" s="1">
        <f>SUM(SUMIFS(تحويلات!$D:$D,تحويلات!$F:$F,C$3,تحويلات!$B:$B,$A78),-SUMIFS(تحويلات!$D:$D,تحويلات!$E:$E,C$3,تحويلات!$B:$B,$A78),-SUMIFS(مبيعات!$D:$D,مبيعات!$E:$E,C$3,مبيعات!$B:$B,$A78),SUMIFS(مشتريات!$D:$D,مشتريات!$E:$E,C$3,مشتريات!$B:$B,$A78),VLOOKUP($A78,دليل!$A$4:$F$103,3,0))</f>
        <v>4</v>
      </c>
      <c r="D78" s="1">
        <f>SUM(SUMIFS(تحويلات!$D:$D,تحويلات!$F:$F,D$3,تحويلات!$B:$B,$A78),-SUMIFS(تحويلات!$D:$D,تحويلات!$E:$E,D$3,تحويلات!$B:$B,$A78),-SUMIFS(مبيعات!$D:$D,مبيعات!$E:$E,D$3,مبيعات!$B:$B,$A78),SUMIFS(مشتريات!$D:$D,مشتريات!$E:$E,D$3,مشتريات!$B:$B,$A78),VLOOKUP($A78,دليل!$A$4:$F$103,3,0))</f>
        <v>4</v>
      </c>
      <c r="E78" s="1">
        <f>SUM(SUMIFS(تحويلات!$D:$D,تحويلات!$F:$F,E$3,تحويلات!$B:$B,$A78),-SUMIFS(تحويلات!$D:$D,تحويلات!$E:$E,E$3,تحويلات!$B:$B,$A78),-SUMIFS(مبيعات!$D:$D,مبيعات!$E:$E,E$3,مبيعات!$B:$B,$A78),SUMIFS(مشتريات!$D:$D,مشتريات!$E:$E,E$3,مشتريات!$B:$B,$A78),VLOOKUP($A78,دليل!$A$4:$F$103,3,0))</f>
        <v>4</v>
      </c>
      <c r="F78" s="1">
        <f>SUM(SUMIFS(تحويلات!$D:$D,تحويلات!$F:$F,F$3,تحويلات!$B:$B,$A78),-SUMIFS(تحويلات!$D:$D,تحويلات!$E:$E,F$3,تحويلات!$B:$B,$A78),-SUMIFS(مبيعات!$D:$D,مبيعات!$E:$E,F$3,مبيعات!$B:$B,$A78),SUMIFS(مشتريات!$D:$D,مشتريات!$E:$E,F$3,مشتريات!$B:$B,$A78),VLOOKUP($A78,دليل!$A$4:$F$103,3,0))</f>
        <v>4</v>
      </c>
    </row>
    <row r="79" spans="1:6" ht="15" x14ac:dyDescent="0.25">
      <c r="A79" s="5">
        <v>76</v>
      </c>
      <c r="B79" s="12" t="str">
        <f>VLOOKUP(A79,دليل!$A$4:$F$103,2,0)</f>
        <v>mas76</v>
      </c>
      <c r="C79" s="1">
        <f>SUM(SUMIFS(تحويلات!$D:$D,تحويلات!$F:$F,C$3,تحويلات!$B:$B,$A79),-SUMIFS(تحويلات!$D:$D,تحويلات!$E:$E,C$3,تحويلات!$B:$B,$A79),-SUMIFS(مبيعات!$D:$D,مبيعات!$E:$E,C$3,مبيعات!$B:$B,$A79),SUMIFS(مشتريات!$D:$D,مشتريات!$E:$E,C$3,مشتريات!$B:$B,$A79),VLOOKUP($A79,دليل!$A$4:$F$103,3,0))</f>
        <v>4</v>
      </c>
      <c r="D79" s="1">
        <f>SUM(SUMIFS(تحويلات!$D:$D,تحويلات!$F:$F,D$3,تحويلات!$B:$B,$A79),-SUMIFS(تحويلات!$D:$D,تحويلات!$E:$E,D$3,تحويلات!$B:$B,$A79),-SUMIFS(مبيعات!$D:$D,مبيعات!$E:$E,D$3,مبيعات!$B:$B,$A79),SUMIFS(مشتريات!$D:$D,مشتريات!$E:$E,D$3,مشتريات!$B:$B,$A79),VLOOKUP($A79,دليل!$A$4:$F$103,3,0))</f>
        <v>4</v>
      </c>
      <c r="E79" s="1">
        <f>SUM(SUMIFS(تحويلات!$D:$D,تحويلات!$F:$F,E$3,تحويلات!$B:$B,$A79),-SUMIFS(تحويلات!$D:$D,تحويلات!$E:$E,E$3,تحويلات!$B:$B,$A79),-SUMIFS(مبيعات!$D:$D,مبيعات!$E:$E,E$3,مبيعات!$B:$B,$A79),SUMIFS(مشتريات!$D:$D,مشتريات!$E:$E,E$3,مشتريات!$B:$B,$A79),VLOOKUP($A79,دليل!$A$4:$F$103,3,0))</f>
        <v>4</v>
      </c>
      <c r="F79" s="1">
        <f>SUM(SUMIFS(تحويلات!$D:$D,تحويلات!$F:$F,F$3,تحويلات!$B:$B,$A79),-SUMIFS(تحويلات!$D:$D,تحويلات!$E:$E,F$3,تحويلات!$B:$B,$A79),-SUMIFS(مبيعات!$D:$D,مبيعات!$E:$E,F$3,مبيعات!$B:$B,$A79),SUMIFS(مشتريات!$D:$D,مشتريات!$E:$E,F$3,مشتريات!$B:$B,$A79),VLOOKUP($A79,دليل!$A$4:$F$103,3,0))</f>
        <v>4</v>
      </c>
    </row>
    <row r="80" spans="1:6" ht="15" x14ac:dyDescent="0.25">
      <c r="A80" s="5">
        <v>77</v>
      </c>
      <c r="B80" s="12" t="str">
        <f>VLOOKUP(A80,دليل!$A$4:$F$103,2,0)</f>
        <v>mas77</v>
      </c>
      <c r="C80" s="1">
        <f>SUM(SUMIFS(تحويلات!$D:$D,تحويلات!$F:$F,C$3,تحويلات!$B:$B,$A80),-SUMIFS(تحويلات!$D:$D,تحويلات!$E:$E,C$3,تحويلات!$B:$B,$A80),-SUMIFS(مبيعات!$D:$D,مبيعات!$E:$E,C$3,مبيعات!$B:$B,$A80),SUMIFS(مشتريات!$D:$D,مشتريات!$E:$E,C$3,مشتريات!$B:$B,$A80),VLOOKUP($A80,دليل!$A$4:$F$103,3,0))</f>
        <v>4</v>
      </c>
      <c r="D80" s="1">
        <f>SUM(SUMIFS(تحويلات!$D:$D,تحويلات!$F:$F,D$3,تحويلات!$B:$B,$A80),-SUMIFS(تحويلات!$D:$D,تحويلات!$E:$E,D$3,تحويلات!$B:$B,$A80),-SUMIFS(مبيعات!$D:$D,مبيعات!$E:$E,D$3,مبيعات!$B:$B,$A80),SUMIFS(مشتريات!$D:$D,مشتريات!$E:$E,D$3,مشتريات!$B:$B,$A80),VLOOKUP($A80,دليل!$A$4:$F$103,3,0))</f>
        <v>4</v>
      </c>
      <c r="E80" s="1">
        <f>SUM(SUMIFS(تحويلات!$D:$D,تحويلات!$F:$F,E$3,تحويلات!$B:$B,$A80),-SUMIFS(تحويلات!$D:$D,تحويلات!$E:$E,E$3,تحويلات!$B:$B,$A80),-SUMIFS(مبيعات!$D:$D,مبيعات!$E:$E,E$3,مبيعات!$B:$B,$A80),SUMIFS(مشتريات!$D:$D,مشتريات!$E:$E,E$3,مشتريات!$B:$B,$A80),VLOOKUP($A80,دليل!$A$4:$F$103,3,0))</f>
        <v>4</v>
      </c>
      <c r="F80" s="1">
        <f>SUM(SUMIFS(تحويلات!$D:$D,تحويلات!$F:$F,F$3,تحويلات!$B:$B,$A80),-SUMIFS(تحويلات!$D:$D,تحويلات!$E:$E,F$3,تحويلات!$B:$B,$A80),-SUMIFS(مبيعات!$D:$D,مبيعات!$E:$E,F$3,مبيعات!$B:$B,$A80),SUMIFS(مشتريات!$D:$D,مشتريات!$E:$E,F$3,مشتريات!$B:$B,$A80),VLOOKUP($A80,دليل!$A$4:$F$103,3,0))</f>
        <v>4</v>
      </c>
    </row>
    <row r="81" spans="1:6" ht="15" x14ac:dyDescent="0.25">
      <c r="A81" s="5">
        <v>78</v>
      </c>
      <c r="B81" s="12" t="str">
        <f>VLOOKUP(A81,دليل!$A$4:$F$103,2,0)</f>
        <v>mas78</v>
      </c>
      <c r="C81" s="1">
        <f>SUM(SUMIFS(تحويلات!$D:$D,تحويلات!$F:$F,C$3,تحويلات!$B:$B,$A81),-SUMIFS(تحويلات!$D:$D,تحويلات!$E:$E,C$3,تحويلات!$B:$B,$A81),-SUMIFS(مبيعات!$D:$D,مبيعات!$E:$E,C$3,مبيعات!$B:$B,$A81),SUMIFS(مشتريات!$D:$D,مشتريات!$E:$E,C$3,مشتريات!$B:$B,$A81),VLOOKUP($A81,دليل!$A$4:$F$103,3,0))</f>
        <v>4</v>
      </c>
      <c r="D81" s="1">
        <f>SUM(SUMIFS(تحويلات!$D:$D,تحويلات!$F:$F,D$3,تحويلات!$B:$B,$A81),-SUMIFS(تحويلات!$D:$D,تحويلات!$E:$E,D$3,تحويلات!$B:$B,$A81),-SUMIFS(مبيعات!$D:$D,مبيعات!$E:$E,D$3,مبيعات!$B:$B,$A81),SUMIFS(مشتريات!$D:$D,مشتريات!$E:$E,D$3,مشتريات!$B:$B,$A81),VLOOKUP($A81,دليل!$A$4:$F$103,3,0))</f>
        <v>4</v>
      </c>
      <c r="E81" s="1">
        <f>SUM(SUMIFS(تحويلات!$D:$D,تحويلات!$F:$F,E$3,تحويلات!$B:$B,$A81),-SUMIFS(تحويلات!$D:$D,تحويلات!$E:$E,E$3,تحويلات!$B:$B,$A81),-SUMIFS(مبيعات!$D:$D,مبيعات!$E:$E,E$3,مبيعات!$B:$B,$A81),SUMIFS(مشتريات!$D:$D,مشتريات!$E:$E,E$3,مشتريات!$B:$B,$A81),VLOOKUP($A81,دليل!$A$4:$F$103,3,0))</f>
        <v>4</v>
      </c>
      <c r="F81" s="1">
        <f>SUM(SUMIFS(تحويلات!$D:$D,تحويلات!$F:$F,F$3,تحويلات!$B:$B,$A81),-SUMIFS(تحويلات!$D:$D,تحويلات!$E:$E,F$3,تحويلات!$B:$B,$A81),-SUMIFS(مبيعات!$D:$D,مبيعات!$E:$E,F$3,مبيعات!$B:$B,$A81),SUMIFS(مشتريات!$D:$D,مشتريات!$E:$E,F$3,مشتريات!$B:$B,$A81),VLOOKUP($A81,دليل!$A$4:$F$103,3,0))</f>
        <v>4</v>
      </c>
    </row>
    <row r="82" spans="1:6" ht="15" x14ac:dyDescent="0.25">
      <c r="A82" s="5">
        <v>79</v>
      </c>
      <c r="B82" s="12" t="str">
        <f>VLOOKUP(A82,دليل!$A$4:$F$103,2,0)</f>
        <v>mas79</v>
      </c>
      <c r="C82" s="1">
        <f>SUM(SUMIFS(تحويلات!$D:$D,تحويلات!$F:$F,C$3,تحويلات!$B:$B,$A82),-SUMIFS(تحويلات!$D:$D,تحويلات!$E:$E,C$3,تحويلات!$B:$B,$A82),-SUMIFS(مبيعات!$D:$D,مبيعات!$E:$E,C$3,مبيعات!$B:$B,$A82),SUMIFS(مشتريات!$D:$D,مشتريات!$E:$E,C$3,مشتريات!$B:$B,$A82),VLOOKUP($A82,دليل!$A$4:$F$103,3,0))</f>
        <v>4</v>
      </c>
      <c r="D82" s="1">
        <f>SUM(SUMIFS(تحويلات!$D:$D,تحويلات!$F:$F,D$3,تحويلات!$B:$B,$A82),-SUMIFS(تحويلات!$D:$D,تحويلات!$E:$E,D$3,تحويلات!$B:$B,$A82),-SUMIFS(مبيعات!$D:$D,مبيعات!$E:$E,D$3,مبيعات!$B:$B,$A82),SUMIFS(مشتريات!$D:$D,مشتريات!$E:$E,D$3,مشتريات!$B:$B,$A82),VLOOKUP($A82,دليل!$A$4:$F$103,3,0))</f>
        <v>4</v>
      </c>
      <c r="E82" s="1">
        <f>SUM(SUMIFS(تحويلات!$D:$D,تحويلات!$F:$F,E$3,تحويلات!$B:$B,$A82),-SUMIFS(تحويلات!$D:$D,تحويلات!$E:$E,E$3,تحويلات!$B:$B,$A82),-SUMIFS(مبيعات!$D:$D,مبيعات!$E:$E,E$3,مبيعات!$B:$B,$A82),SUMIFS(مشتريات!$D:$D,مشتريات!$E:$E,E$3,مشتريات!$B:$B,$A82),VLOOKUP($A82,دليل!$A$4:$F$103,3,0))</f>
        <v>4</v>
      </c>
      <c r="F82" s="1">
        <f>SUM(SUMIFS(تحويلات!$D:$D,تحويلات!$F:$F,F$3,تحويلات!$B:$B,$A82),-SUMIFS(تحويلات!$D:$D,تحويلات!$E:$E,F$3,تحويلات!$B:$B,$A82),-SUMIFS(مبيعات!$D:$D,مبيعات!$E:$E,F$3,مبيعات!$B:$B,$A82),SUMIFS(مشتريات!$D:$D,مشتريات!$E:$E,F$3,مشتريات!$B:$B,$A82),VLOOKUP($A82,دليل!$A$4:$F$103,3,0))</f>
        <v>4</v>
      </c>
    </row>
    <row r="83" spans="1:6" ht="15" x14ac:dyDescent="0.25">
      <c r="A83" s="5">
        <v>80</v>
      </c>
      <c r="B83" s="12" t="str">
        <f>VLOOKUP(A83,دليل!$A$4:$F$103,2,0)</f>
        <v>mas80</v>
      </c>
      <c r="C83" s="1">
        <f>SUM(SUMIFS(تحويلات!$D:$D,تحويلات!$F:$F,C$3,تحويلات!$B:$B,$A83),-SUMIFS(تحويلات!$D:$D,تحويلات!$E:$E,C$3,تحويلات!$B:$B,$A83),-SUMIFS(مبيعات!$D:$D,مبيعات!$E:$E,C$3,مبيعات!$B:$B,$A83),SUMIFS(مشتريات!$D:$D,مشتريات!$E:$E,C$3,مشتريات!$B:$B,$A83),VLOOKUP($A83,دليل!$A$4:$F$103,3,0))</f>
        <v>4</v>
      </c>
      <c r="D83" s="1">
        <f>SUM(SUMIFS(تحويلات!$D:$D,تحويلات!$F:$F,D$3,تحويلات!$B:$B,$A83),-SUMIFS(تحويلات!$D:$D,تحويلات!$E:$E,D$3,تحويلات!$B:$B,$A83),-SUMIFS(مبيعات!$D:$D,مبيعات!$E:$E,D$3,مبيعات!$B:$B,$A83),SUMIFS(مشتريات!$D:$D,مشتريات!$E:$E,D$3,مشتريات!$B:$B,$A83),VLOOKUP($A83,دليل!$A$4:$F$103,3,0))</f>
        <v>4</v>
      </c>
      <c r="E83" s="1">
        <f>SUM(SUMIFS(تحويلات!$D:$D,تحويلات!$F:$F,E$3,تحويلات!$B:$B,$A83),-SUMIFS(تحويلات!$D:$D,تحويلات!$E:$E,E$3,تحويلات!$B:$B,$A83),-SUMIFS(مبيعات!$D:$D,مبيعات!$E:$E,E$3,مبيعات!$B:$B,$A83),SUMIFS(مشتريات!$D:$D,مشتريات!$E:$E,E$3,مشتريات!$B:$B,$A83),VLOOKUP($A83,دليل!$A$4:$F$103,3,0))</f>
        <v>4</v>
      </c>
      <c r="F83" s="1">
        <f>SUM(SUMIFS(تحويلات!$D:$D,تحويلات!$F:$F,F$3,تحويلات!$B:$B,$A83),-SUMIFS(تحويلات!$D:$D,تحويلات!$E:$E,F$3,تحويلات!$B:$B,$A83),-SUMIFS(مبيعات!$D:$D,مبيعات!$E:$E,F$3,مبيعات!$B:$B,$A83),SUMIFS(مشتريات!$D:$D,مشتريات!$E:$E,F$3,مشتريات!$B:$B,$A83),VLOOKUP($A83,دليل!$A$4:$F$103,3,0))</f>
        <v>4</v>
      </c>
    </row>
    <row r="84" spans="1:6" ht="15" x14ac:dyDescent="0.25">
      <c r="A84" s="5">
        <v>81</v>
      </c>
      <c r="B84" s="12" t="str">
        <f>VLOOKUP(A84,دليل!$A$4:$F$103,2,0)</f>
        <v>mas81</v>
      </c>
      <c r="C84" s="1">
        <f>SUM(SUMIFS(تحويلات!$D:$D,تحويلات!$F:$F,C$3,تحويلات!$B:$B,$A84),-SUMIFS(تحويلات!$D:$D,تحويلات!$E:$E,C$3,تحويلات!$B:$B,$A84),-SUMIFS(مبيعات!$D:$D,مبيعات!$E:$E,C$3,مبيعات!$B:$B,$A84),SUMIFS(مشتريات!$D:$D,مشتريات!$E:$E,C$3,مشتريات!$B:$B,$A84),VLOOKUP($A84,دليل!$A$4:$F$103,3,0))</f>
        <v>4</v>
      </c>
      <c r="D84" s="1">
        <f>SUM(SUMIFS(تحويلات!$D:$D,تحويلات!$F:$F,D$3,تحويلات!$B:$B,$A84),-SUMIFS(تحويلات!$D:$D,تحويلات!$E:$E,D$3,تحويلات!$B:$B,$A84),-SUMIFS(مبيعات!$D:$D,مبيعات!$E:$E,D$3,مبيعات!$B:$B,$A84),SUMIFS(مشتريات!$D:$D,مشتريات!$E:$E,D$3,مشتريات!$B:$B,$A84),VLOOKUP($A84,دليل!$A$4:$F$103,3,0))</f>
        <v>4</v>
      </c>
      <c r="E84" s="1">
        <f>SUM(SUMIFS(تحويلات!$D:$D,تحويلات!$F:$F,E$3,تحويلات!$B:$B,$A84),-SUMIFS(تحويلات!$D:$D,تحويلات!$E:$E,E$3,تحويلات!$B:$B,$A84),-SUMIFS(مبيعات!$D:$D,مبيعات!$E:$E,E$3,مبيعات!$B:$B,$A84),SUMIFS(مشتريات!$D:$D,مشتريات!$E:$E,E$3,مشتريات!$B:$B,$A84),VLOOKUP($A84,دليل!$A$4:$F$103,3,0))</f>
        <v>4</v>
      </c>
      <c r="F84" s="1">
        <f>SUM(SUMIFS(تحويلات!$D:$D,تحويلات!$F:$F,F$3,تحويلات!$B:$B,$A84),-SUMIFS(تحويلات!$D:$D,تحويلات!$E:$E,F$3,تحويلات!$B:$B,$A84),-SUMIFS(مبيعات!$D:$D,مبيعات!$E:$E,F$3,مبيعات!$B:$B,$A84),SUMIFS(مشتريات!$D:$D,مشتريات!$E:$E,F$3,مشتريات!$B:$B,$A84),VLOOKUP($A84,دليل!$A$4:$F$103,3,0))</f>
        <v>4</v>
      </c>
    </row>
    <row r="85" spans="1:6" ht="15" x14ac:dyDescent="0.25">
      <c r="A85" s="5">
        <v>82</v>
      </c>
      <c r="B85" s="12" t="str">
        <f>VLOOKUP(A85,دليل!$A$4:$F$103,2,0)</f>
        <v>mas82</v>
      </c>
      <c r="C85" s="1">
        <f>SUM(SUMIFS(تحويلات!$D:$D,تحويلات!$F:$F,C$3,تحويلات!$B:$B,$A85),-SUMIFS(تحويلات!$D:$D,تحويلات!$E:$E,C$3,تحويلات!$B:$B,$A85),-SUMIFS(مبيعات!$D:$D,مبيعات!$E:$E,C$3,مبيعات!$B:$B,$A85),SUMIFS(مشتريات!$D:$D,مشتريات!$E:$E,C$3,مشتريات!$B:$B,$A85),VLOOKUP($A85,دليل!$A$4:$F$103,3,0))</f>
        <v>4</v>
      </c>
      <c r="D85" s="1">
        <f>SUM(SUMIFS(تحويلات!$D:$D,تحويلات!$F:$F,D$3,تحويلات!$B:$B,$A85),-SUMIFS(تحويلات!$D:$D,تحويلات!$E:$E,D$3,تحويلات!$B:$B,$A85),-SUMIFS(مبيعات!$D:$D,مبيعات!$E:$E,D$3,مبيعات!$B:$B,$A85),SUMIFS(مشتريات!$D:$D,مشتريات!$E:$E,D$3,مشتريات!$B:$B,$A85),VLOOKUP($A85,دليل!$A$4:$F$103,3,0))</f>
        <v>4</v>
      </c>
      <c r="E85" s="1">
        <f>SUM(SUMIFS(تحويلات!$D:$D,تحويلات!$F:$F,E$3,تحويلات!$B:$B,$A85),-SUMIFS(تحويلات!$D:$D,تحويلات!$E:$E,E$3,تحويلات!$B:$B,$A85),-SUMIFS(مبيعات!$D:$D,مبيعات!$E:$E,E$3,مبيعات!$B:$B,$A85),SUMIFS(مشتريات!$D:$D,مشتريات!$E:$E,E$3,مشتريات!$B:$B,$A85),VLOOKUP($A85,دليل!$A$4:$F$103,3,0))</f>
        <v>4</v>
      </c>
      <c r="F85" s="1">
        <f>SUM(SUMIFS(تحويلات!$D:$D,تحويلات!$F:$F,F$3,تحويلات!$B:$B,$A85),-SUMIFS(تحويلات!$D:$D,تحويلات!$E:$E,F$3,تحويلات!$B:$B,$A85),-SUMIFS(مبيعات!$D:$D,مبيعات!$E:$E,F$3,مبيعات!$B:$B,$A85),SUMIFS(مشتريات!$D:$D,مشتريات!$E:$E,F$3,مشتريات!$B:$B,$A85),VLOOKUP($A85,دليل!$A$4:$F$103,3,0))</f>
        <v>4</v>
      </c>
    </row>
    <row r="86" spans="1:6" ht="15" x14ac:dyDescent="0.25">
      <c r="A86" s="5">
        <v>83</v>
      </c>
      <c r="B86" s="12" t="str">
        <f>VLOOKUP(A86,دليل!$A$4:$F$103,2,0)</f>
        <v>mas83</v>
      </c>
      <c r="C86" s="1">
        <f>SUM(SUMIFS(تحويلات!$D:$D,تحويلات!$F:$F,C$3,تحويلات!$B:$B,$A86),-SUMIFS(تحويلات!$D:$D,تحويلات!$E:$E,C$3,تحويلات!$B:$B,$A86),-SUMIFS(مبيعات!$D:$D,مبيعات!$E:$E,C$3,مبيعات!$B:$B,$A86),SUMIFS(مشتريات!$D:$D,مشتريات!$E:$E,C$3,مشتريات!$B:$B,$A86),VLOOKUP($A86,دليل!$A$4:$F$103,3,0))</f>
        <v>4</v>
      </c>
      <c r="D86" s="1">
        <f>SUM(SUMIFS(تحويلات!$D:$D,تحويلات!$F:$F,D$3,تحويلات!$B:$B,$A86),-SUMIFS(تحويلات!$D:$D,تحويلات!$E:$E,D$3,تحويلات!$B:$B,$A86),-SUMIFS(مبيعات!$D:$D,مبيعات!$E:$E,D$3,مبيعات!$B:$B,$A86),SUMIFS(مشتريات!$D:$D,مشتريات!$E:$E,D$3,مشتريات!$B:$B,$A86),VLOOKUP($A86,دليل!$A$4:$F$103,3,0))</f>
        <v>4</v>
      </c>
      <c r="E86" s="1">
        <f>SUM(SUMIFS(تحويلات!$D:$D,تحويلات!$F:$F,E$3,تحويلات!$B:$B,$A86),-SUMIFS(تحويلات!$D:$D,تحويلات!$E:$E,E$3,تحويلات!$B:$B,$A86),-SUMIFS(مبيعات!$D:$D,مبيعات!$E:$E,E$3,مبيعات!$B:$B,$A86),SUMIFS(مشتريات!$D:$D,مشتريات!$E:$E,E$3,مشتريات!$B:$B,$A86),VLOOKUP($A86,دليل!$A$4:$F$103,3,0))</f>
        <v>4</v>
      </c>
      <c r="F86" s="1">
        <f>SUM(SUMIFS(تحويلات!$D:$D,تحويلات!$F:$F,F$3,تحويلات!$B:$B,$A86),-SUMIFS(تحويلات!$D:$D,تحويلات!$E:$E,F$3,تحويلات!$B:$B,$A86),-SUMIFS(مبيعات!$D:$D,مبيعات!$E:$E,F$3,مبيعات!$B:$B,$A86),SUMIFS(مشتريات!$D:$D,مشتريات!$E:$E,F$3,مشتريات!$B:$B,$A86),VLOOKUP($A86,دليل!$A$4:$F$103,3,0))</f>
        <v>4</v>
      </c>
    </row>
    <row r="87" spans="1:6" ht="15" x14ac:dyDescent="0.25">
      <c r="A87" s="5">
        <v>84</v>
      </c>
      <c r="B87" s="12" t="str">
        <f>VLOOKUP(A87,دليل!$A$4:$F$103,2,0)</f>
        <v>mas84</v>
      </c>
      <c r="C87" s="1">
        <f>SUM(SUMIFS(تحويلات!$D:$D,تحويلات!$F:$F,C$3,تحويلات!$B:$B,$A87),-SUMIFS(تحويلات!$D:$D,تحويلات!$E:$E,C$3,تحويلات!$B:$B,$A87),-SUMIFS(مبيعات!$D:$D,مبيعات!$E:$E,C$3,مبيعات!$B:$B,$A87),SUMIFS(مشتريات!$D:$D,مشتريات!$E:$E,C$3,مشتريات!$B:$B,$A87),VLOOKUP($A87,دليل!$A$4:$F$103,3,0))</f>
        <v>4</v>
      </c>
      <c r="D87" s="1">
        <f>SUM(SUMIFS(تحويلات!$D:$D,تحويلات!$F:$F,D$3,تحويلات!$B:$B,$A87),-SUMIFS(تحويلات!$D:$D,تحويلات!$E:$E,D$3,تحويلات!$B:$B,$A87),-SUMIFS(مبيعات!$D:$D,مبيعات!$E:$E,D$3,مبيعات!$B:$B,$A87),SUMIFS(مشتريات!$D:$D,مشتريات!$E:$E,D$3,مشتريات!$B:$B,$A87),VLOOKUP($A87,دليل!$A$4:$F$103,3,0))</f>
        <v>4</v>
      </c>
      <c r="E87" s="1">
        <f>SUM(SUMIFS(تحويلات!$D:$D,تحويلات!$F:$F,E$3,تحويلات!$B:$B,$A87),-SUMIFS(تحويلات!$D:$D,تحويلات!$E:$E,E$3,تحويلات!$B:$B,$A87),-SUMIFS(مبيعات!$D:$D,مبيعات!$E:$E,E$3,مبيعات!$B:$B,$A87),SUMIFS(مشتريات!$D:$D,مشتريات!$E:$E,E$3,مشتريات!$B:$B,$A87),VLOOKUP($A87,دليل!$A$4:$F$103,3,0))</f>
        <v>4</v>
      </c>
      <c r="F87" s="1">
        <f>SUM(SUMIFS(تحويلات!$D:$D,تحويلات!$F:$F,F$3,تحويلات!$B:$B,$A87),-SUMIFS(تحويلات!$D:$D,تحويلات!$E:$E,F$3,تحويلات!$B:$B,$A87),-SUMIFS(مبيعات!$D:$D,مبيعات!$E:$E,F$3,مبيعات!$B:$B,$A87),SUMIFS(مشتريات!$D:$D,مشتريات!$E:$E,F$3,مشتريات!$B:$B,$A87),VLOOKUP($A87,دليل!$A$4:$F$103,3,0))</f>
        <v>4</v>
      </c>
    </row>
    <row r="88" spans="1:6" ht="15" x14ac:dyDescent="0.25">
      <c r="A88" s="5">
        <v>85</v>
      </c>
      <c r="B88" s="12" t="str">
        <f>VLOOKUP(A88,دليل!$A$4:$F$103,2,0)</f>
        <v>mas85</v>
      </c>
      <c r="C88" s="1">
        <f>SUM(SUMIFS(تحويلات!$D:$D,تحويلات!$F:$F,C$3,تحويلات!$B:$B,$A88),-SUMIFS(تحويلات!$D:$D,تحويلات!$E:$E,C$3,تحويلات!$B:$B,$A88),-SUMIFS(مبيعات!$D:$D,مبيعات!$E:$E,C$3,مبيعات!$B:$B,$A88),SUMIFS(مشتريات!$D:$D,مشتريات!$E:$E,C$3,مشتريات!$B:$B,$A88),VLOOKUP($A88,دليل!$A$4:$F$103,3,0))</f>
        <v>4</v>
      </c>
      <c r="D88" s="1">
        <f>SUM(SUMIFS(تحويلات!$D:$D,تحويلات!$F:$F,D$3,تحويلات!$B:$B,$A88),-SUMIFS(تحويلات!$D:$D,تحويلات!$E:$E,D$3,تحويلات!$B:$B,$A88),-SUMIFS(مبيعات!$D:$D,مبيعات!$E:$E,D$3,مبيعات!$B:$B,$A88),SUMIFS(مشتريات!$D:$D,مشتريات!$E:$E,D$3,مشتريات!$B:$B,$A88),VLOOKUP($A88,دليل!$A$4:$F$103,3,0))</f>
        <v>4</v>
      </c>
      <c r="E88" s="1">
        <f>SUM(SUMIFS(تحويلات!$D:$D,تحويلات!$F:$F,E$3,تحويلات!$B:$B,$A88),-SUMIFS(تحويلات!$D:$D,تحويلات!$E:$E,E$3,تحويلات!$B:$B,$A88),-SUMIFS(مبيعات!$D:$D,مبيعات!$E:$E,E$3,مبيعات!$B:$B,$A88),SUMIFS(مشتريات!$D:$D,مشتريات!$E:$E,E$3,مشتريات!$B:$B,$A88),VLOOKUP($A88,دليل!$A$4:$F$103,3,0))</f>
        <v>4</v>
      </c>
      <c r="F88" s="1">
        <f>SUM(SUMIFS(تحويلات!$D:$D,تحويلات!$F:$F,F$3,تحويلات!$B:$B,$A88),-SUMIFS(تحويلات!$D:$D,تحويلات!$E:$E,F$3,تحويلات!$B:$B,$A88),-SUMIFS(مبيعات!$D:$D,مبيعات!$E:$E,F$3,مبيعات!$B:$B,$A88),SUMIFS(مشتريات!$D:$D,مشتريات!$E:$E,F$3,مشتريات!$B:$B,$A88),VLOOKUP($A88,دليل!$A$4:$F$103,3,0))</f>
        <v>4</v>
      </c>
    </row>
    <row r="89" spans="1:6" ht="15" x14ac:dyDescent="0.25">
      <c r="A89" s="5">
        <v>86</v>
      </c>
      <c r="B89" s="12" t="str">
        <f>VLOOKUP(A89,دليل!$A$4:$F$103,2,0)</f>
        <v>mas86</v>
      </c>
      <c r="C89" s="1">
        <f>SUM(SUMIFS(تحويلات!$D:$D,تحويلات!$F:$F,C$3,تحويلات!$B:$B,$A89),-SUMIFS(تحويلات!$D:$D,تحويلات!$E:$E,C$3,تحويلات!$B:$B,$A89),-SUMIFS(مبيعات!$D:$D,مبيعات!$E:$E,C$3,مبيعات!$B:$B,$A89),SUMIFS(مشتريات!$D:$D,مشتريات!$E:$E,C$3,مشتريات!$B:$B,$A89),VLOOKUP($A89,دليل!$A$4:$F$103,3,0))</f>
        <v>4</v>
      </c>
      <c r="D89" s="1">
        <f>SUM(SUMIFS(تحويلات!$D:$D,تحويلات!$F:$F,D$3,تحويلات!$B:$B,$A89),-SUMIFS(تحويلات!$D:$D,تحويلات!$E:$E,D$3,تحويلات!$B:$B,$A89),-SUMIFS(مبيعات!$D:$D,مبيعات!$E:$E,D$3,مبيعات!$B:$B,$A89),SUMIFS(مشتريات!$D:$D,مشتريات!$E:$E,D$3,مشتريات!$B:$B,$A89),VLOOKUP($A89,دليل!$A$4:$F$103,3,0))</f>
        <v>4</v>
      </c>
      <c r="E89" s="1">
        <f>SUM(SUMIFS(تحويلات!$D:$D,تحويلات!$F:$F,E$3,تحويلات!$B:$B,$A89),-SUMIFS(تحويلات!$D:$D,تحويلات!$E:$E,E$3,تحويلات!$B:$B,$A89),-SUMIFS(مبيعات!$D:$D,مبيعات!$E:$E,E$3,مبيعات!$B:$B,$A89),SUMIFS(مشتريات!$D:$D,مشتريات!$E:$E,E$3,مشتريات!$B:$B,$A89),VLOOKUP($A89,دليل!$A$4:$F$103,3,0))</f>
        <v>4</v>
      </c>
      <c r="F89" s="1">
        <f>SUM(SUMIFS(تحويلات!$D:$D,تحويلات!$F:$F,F$3,تحويلات!$B:$B,$A89),-SUMIFS(تحويلات!$D:$D,تحويلات!$E:$E,F$3,تحويلات!$B:$B,$A89),-SUMIFS(مبيعات!$D:$D,مبيعات!$E:$E,F$3,مبيعات!$B:$B,$A89),SUMIFS(مشتريات!$D:$D,مشتريات!$E:$E,F$3,مشتريات!$B:$B,$A89),VLOOKUP($A89,دليل!$A$4:$F$103,3,0))</f>
        <v>4</v>
      </c>
    </row>
    <row r="90" spans="1:6" ht="15" x14ac:dyDescent="0.25">
      <c r="A90" s="5">
        <v>87</v>
      </c>
      <c r="B90" s="12" t="str">
        <f>VLOOKUP(A90,دليل!$A$4:$F$103,2,0)</f>
        <v>mas87</v>
      </c>
      <c r="C90" s="1">
        <f>SUM(SUMIFS(تحويلات!$D:$D,تحويلات!$F:$F,C$3,تحويلات!$B:$B,$A90),-SUMIFS(تحويلات!$D:$D,تحويلات!$E:$E,C$3,تحويلات!$B:$B,$A90),-SUMIFS(مبيعات!$D:$D,مبيعات!$E:$E,C$3,مبيعات!$B:$B,$A90),SUMIFS(مشتريات!$D:$D,مشتريات!$E:$E,C$3,مشتريات!$B:$B,$A90),VLOOKUP($A90,دليل!$A$4:$F$103,3,0))</f>
        <v>4</v>
      </c>
      <c r="D90" s="1">
        <f>SUM(SUMIFS(تحويلات!$D:$D,تحويلات!$F:$F,D$3,تحويلات!$B:$B,$A90),-SUMIFS(تحويلات!$D:$D,تحويلات!$E:$E,D$3,تحويلات!$B:$B,$A90),-SUMIFS(مبيعات!$D:$D,مبيعات!$E:$E,D$3,مبيعات!$B:$B,$A90),SUMIFS(مشتريات!$D:$D,مشتريات!$E:$E,D$3,مشتريات!$B:$B,$A90),VLOOKUP($A90,دليل!$A$4:$F$103,3,0))</f>
        <v>4</v>
      </c>
      <c r="E90" s="1">
        <f>SUM(SUMIFS(تحويلات!$D:$D,تحويلات!$F:$F,E$3,تحويلات!$B:$B,$A90),-SUMIFS(تحويلات!$D:$D,تحويلات!$E:$E,E$3,تحويلات!$B:$B,$A90),-SUMIFS(مبيعات!$D:$D,مبيعات!$E:$E,E$3,مبيعات!$B:$B,$A90),SUMIFS(مشتريات!$D:$D,مشتريات!$E:$E,E$3,مشتريات!$B:$B,$A90),VLOOKUP($A90,دليل!$A$4:$F$103,3,0))</f>
        <v>4</v>
      </c>
      <c r="F90" s="1">
        <f>SUM(SUMIFS(تحويلات!$D:$D,تحويلات!$F:$F,F$3,تحويلات!$B:$B,$A90),-SUMIFS(تحويلات!$D:$D,تحويلات!$E:$E,F$3,تحويلات!$B:$B,$A90),-SUMIFS(مبيعات!$D:$D,مبيعات!$E:$E,F$3,مبيعات!$B:$B,$A90),SUMIFS(مشتريات!$D:$D,مشتريات!$E:$E,F$3,مشتريات!$B:$B,$A90),VLOOKUP($A90,دليل!$A$4:$F$103,3,0))</f>
        <v>4</v>
      </c>
    </row>
    <row r="91" spans="1:6" ht="15" x14ac:dyDescent="0.25">
      <c r="A91" s="5">
        <v>88</v>
      </c>
      <c r="B91" s="12" t="str">
        <f>VLOOKUP(A91,دليل!$A$4:$F$103,2,0)</f>
        <v>mas88</v>
      </c>
      <c r="C91" s="1">
        <f>SUM(SUMIFS(تحويلات!$D:$D,تحويلات!$F:$F,C$3,تحويلات!$B:$B,$A91),-SUMIFS(تحويلات!$D:$D,تحويلات!$E:$E,C$3,تحويلات!$B:$B,$A91),-SUMIFS(مبيعات!$D:$D,مبيعات!$E:$E,C$3,مبيعات!$B:$B,$A91),SUMIFS(مشتريات!$D:$D,مشتريات!$E:$E,C$3,مشتريات!$B:$B,$A91),VLOOKUP($A91,دليل!$A$4:$F$103,3,0))</f>
        <v>4</v>
      </c>
      <c r="D91" s="1">
        <f>SUM(SUMIFS(تحويلات!$D:$D,تحويلات!$F:$F,D$3,تحويلات!$B:$B,$A91),-SUMIFS(تحويلات!$D:$D,تحويلات!$E:$E,D$3,تحويلات!$B:$B,$A91),-SUMIFS(مبيعات!$D:$D,مبيعات!$E:$E,D$3,مبيعات!$B:$B,$A91),SUMIFS(مشتريات!$D:$D,مشتريات!$E:$E,D$3,مشتريات!$B:$B,$A91),VLOOKUP($A91,دليل!$A$4:$F$103,3,0))</f>
        <v>4</v>
      </c>
      <c r="E91" s="1">
        <f>SUM(SUMIFS(تحويلات!$D:$D,تحويلات!$F:$F,E$3,تحويلات!$B:$B,$A91),-SUMIFS(تحويلات!$D:$D,تحويلات!$E:$E,E$3,تحويلات!$B:$B,$A91),-SUMIFS(مبيعات!$D:$D,مبيعات!$E:$E,E$3,مبيعات!$B:$B,$A91),SUMIFS(مشتريات!$D:$D,مشتريات!$E:$E,E$3,مشتريات!$B:$B,$A91),VLOOKUP($A91,دليل!$A$4:$F$103,3,0))</f>
        <v>4</v>
      </c>
      <c r="F91" s="1">
        <f>SUM(SUMIFS(تحويلات!$D:$D,تحويلات!$F:$F,F$3,تحويلات!$B:$B,$A91),-SUMIFS(تحويلات!$D:$D,تحويلات!$E:$E,F$3,تحويلات!$B:$B,$A91),-SUMIFS(مبيعات!$D:$D,مبيعات!$E:$E,F$3,مبيعات!$B:$B,$A91),SUMIFS(مشتريات!$D:$D,مشتريات!$E:$E,F$3,مشتريات!$B:$B,$A91),VLOOKUP($A91,دليل!$A$4:$F$103,3,0))</f>
        <v>4</v>
      </c>
    </row>
    <row r="92" spans="1:6" ht="15" x14ac:dyDescent="0.25">
      <c r="A92" s="5">
        <v>89</v>
      </c>
      <c r="B92" s="12" t="str">
        <f>VLOOKUP(A92,دليل!$A$4:$F$103,2,0)</f>
        <v>mas89</v>
      </c>
      <c r="C92" s="1">
        <f>SUM(SUMIFS(تحويلات!$D:$D,تحويلات!$F:$F,C$3,تحويلات!$B:$B,$A92),-SUMIFS(تحويلات!$D:$D,تحويلات!$E:$E,C$3,تحويلات!$B:$B,$A92),-SUMIFS(مبيعات!$D:$D,مبيعات!$E:$E,C$3,مبيعات!$B:$B,$A92),SUMIFS(مشتريات!$D:$D,مشتريات!$E:$E,C$3,مشتريات!$B:$B,$A92),VLOOKUP($A92,دليل!$A$4:$F$103,3,0))</f>
        <v>4</v>
      </c>
      <c r="D92" s="1">
        <f>SUM(SUMIFS(تحويلات!$D:$D,تحويلات!$F:$F,D$3,تحويلات!$B:$B,$A92),-SUMIFS(تحويلات!$D:$D,تحويلات!$E:$E,D$3,تحويلات!$B:$B,$A92),-SUMIFS(مبيعات!$D:$D,مبيعات!$E:$E,D$3,مبيعات!$B:$B,$A92),SUMIFS(مشتريات!$D:$D,مشتريات!$E:$E,D$3,مشتريات!$B:$B,$A92),VLOOKUP($A92,دليل!$A$4:$F$103,3,0))</f>
        <v>4</v>
      </c>
      <c r="E92" s="1">
        <f>SUM(SUMIFS(تحويلات!$D:$D,تحويلات!$F:$F,E$3,تحويلات!$B:$B,$A92),-SUMIFS(تحويلات!$D:$D,تحويلات!$E:$E,E$3,تحويلات!$B:$B,$A92),-SUMIFS(مبيعات!$D:$D,مبيعات!$E:$E,E$3,مبيعات!$B:$B,$A92),SUMIFS(مشتريات!$D:$D,مشتريات!$E:$E,E$3,مشتريات!$B:$B,$A92),VLOOKUP($A92,دليل!$A$4:$F$103,3,0))</f>
        <v>4</v>
      </c>
      <c r="F92" s="1">
        <f>SUM(SUMIFS(تحويلات!$D:$D,تحويلات!$F:$F,F$3,تحويلات!$B:$B,$A92),-SUMIFS(تحويلات!$D:$D,تحويلات!$E:$E,F$3,تحويلات!$B:$B,$A92),-SUMIFS(مبيعات!$D:$D,مبيعات!$E:$E,F$3,مبيعات!$B:$B,$A92),SUMIFS(مشتريات!$D:$D,مشتريات!$E:$E,F$3,مشتريات!$B:$B,$A92),VLOOKUP($A92,دليل!$A$4:$F$103,3,0))</f>
        <v>4</v>
      </c>
    </row>
    <row r="93" spans="1:6" ht="15" x14ac:dyDescent="0.25">
      <c r="A93" s="5">
        <v>90</v>
      </c>
      <c r="B93" s="12" t="str">
        <f>VLOOKUP(A93,دليل!$A$4:$F$103,2,0)</f>
        <v>mas90</v>
      </c>
      <c r="C93" s="1">
        <f>SUM(SUMIFS(تحويلات!$D:$D,تحويلات!$F:$F,C$3,تحويلات!$B:$B,$A93),-SUMIFS(تحويلات!$D:$D,تحويلات!$E:$E,C$3,تحويلات!$B:$B,$A93),-SUMIFS(مبيعات!$D:$D,مبيعات!$E:$E,C$3,مبيعات!$B:$B,$A93),SUMIFS(مشتريات!$D:$D,مشتريات!$E:$E,C$3,مشتريات!$B:$B,$A93),VLOOKUP($A93,دليل!$A$4:$F$103,3,0))</f>
        <v>4</v>
      </c>
      <c r="D93" s="1">
        <f>SUM(SUMIFS(تحويلات!$D:$D,تحويلات!$F:$F,D$3,تحويلات!$B:$B,$A93),-SUMIFS(تحويلات!$D:$D,تحويلات!$E:$E,D$3,تحويلات!$B:$B,$A93),-SUMIFS(مبيعات!$D:$D,مبيعات!$E:$E,D$3,مبيعات!$B:$B,$A93),SUMIFS(مشتريات!$D:$D,مشتريات!$E:$E,D$3,مشتريات!$B:$B,$A93),VLOOKUP($A93,دليل!$A$4:$F$103,3,0))</f>
        <v>4</v>
      </c>
      <c r="E93" s="1">
        <f>SUM(SUMIFS(تحويلات!$D:$D,تحويلات!$F:$F,E$3,تحويلات!$B:$B,$A93),-SUMIFS(تحويلات!$D:$D,تحويلات!$E:$E,E$3,تحويلات!$B:$B,$A93),-SUMIFS(مبيعات!$D:$D,مبيعات!$E:$E,E$3,مبيعات!$B:$B,$A93),SUMIFS(مشتريات!$D:$D,مشتريات!$E:$E,E$3,مشتريات!$B:$B,$A93),VLOOKUP($A93,دليل!$A$4:$F$103,3,0))</f>
        <v>4</v>
      </c>
      <c r="F93" s="1">
        <f>SUM(SUMIFS(تحويلات!$D:$D,تحويلات!$F:$F,F$3,تحويلات!$B:$B,$A93),-SUMIFS(تحويلات!$D:$D,تحويلات!$E:$E,F$3,تحويلات!$B:$B,$A93),-SUMIFS(مبيعات!$D:$D,مبيعات!$E:$E,F$3,مبيعات!$B:$B,$A93),SUMIFS(مشتريات!$D:$D,مشتريات!$E:$E,F$3,مشتريات!$B:$B,$A93),VLOOKUP($A93,دليل!$A$4:$F$103,3,0))</f>
        <v>4</v>
      </c>
    </row>
    <row r="94" spans="1:6" ht="15" x14ac:dyDescent="0.25">
      <c r="A94" s="5">
        <v>91</v>
      </c>
      <c r="B94" s="12" t="str">
        <f>VLOOKUP(A94,دليل!$A$4:$F$103,2,0)</f>
        <v>mas91</v>
      </c>
      <c r="C94" s="1">
        <f>SUM(SUMIFS(تحويلات!$D:$D,تحويلات!$F:$F,C$3,تحويلات!$B:$B,$A94),-SUMIFS(تحويلات!$D:$D,تحويلات!$E:$E,C$3,تحويلات!$B:$B,$A94),-SUMIFS(مبيعات!$D:$D,مبيعات!$E:$E,C$3,مبيعات!$B:$B,$A94),SUMIFS(مشتريات!$D:$D,مشتريات!$E:$E,C$3,مشتريات!$B:$B,$A94),VLOOKUP($A94,دليل!$A$4:$F$103,3,0))</f>
        <v>4</v>
      </c>
      <c r="D94" s="1">
        <f>SUM(SUMIFS(تحويلات!$D:$D,تحويلات!$F:$F,D$3,تحويلات!$B:$B,$A94),-SUMIFS(تحويلات!$D:$D,تحويلات!$E:$E,D$3,تحويلات!$B:$B,$A94),-SUMIFS(مبيعات!$D:$D,مبيعات!$E:$E,D$3,مبيعات!$B:$B,$A94),SUMIFS(مشتريات!$D:$D,مشتريات!$E:$E,D$3,مشتريات!$B:$B,$A94),VLOOKUP($A94,دليل!$A$4:$F$103,3,0))</f>
        <v>4</v>
      </c>
      <c r="E94" s="1">
        <f>SUM(SUMIFS(تحويلات!$D:$D,تحويلات!$F:$F,E$3,تحويلات!$B:$B,$A94),-SUMIFS(تحويلات!$D:$D,تحويلات!$E:$E,E$3,تحويلات!$B:$B,$A94),-SUMIFS(مبيعات!$D:$D,مبيعات!$E:$E,E$3,مبيعات!$B:$B,$A94),SUMIFS(مشتريات!$D:$D,مشتريات!$E:$E,E$3,مشتريات!$B:$B,$A94),VLOOKUP($A94,دليل!$A$4:$F$103,3,0))</f>
        <v>4</v>
      </c>
      <c r="F94" s="1">
        <f>SUM(SUMIFS(تحويلات!$D:$D,تحويلات!$F:$F,F$3,تحويلات!$B:$B,$A94),-SUMIFS(تحويلات!$D:$D,تحويلات!$E:$E,F$3,تحويلات!$B:$B,$A94),-SUMIFS(مبيعات!$D:$D,مبيعات!$E:$E,F$3,مبيعات!$B:$B,$A94),SUMIFS(مشتريات!$D:$D,مشتريات!$E:$E,F$3,مشتريات!$B:$B,$A94),VLOOKUP($A94,دليل!$A$4:$F$103,3,0))</f>
        <v>4</v>
      </c>
    </row>
    <row r="95" spans="1:6" ht="15" x14ac:dyDescent="0.25">
      <c r="A95" s="5">
        <v>92</v>
      </c>
      <c r="B95" s="12" t="str">
        <f>VLOOKUP(A95,دليل!$A$4:$F$103,2,0)</f>
        <v>mas92</v>
      </c>
      <c r="C95" s="1">
        <f>SUM(SUMIFS(تحويلات!$D:$D,تحويلات!$F:$F,C$3,تحويلات!$B:$B,$A95),-SUMIFS(تحويلات!$D:$D,تحويلات!$E:$E,C$3,تحويلات!$B:$B,$A95),-SUMIFS(مبيعات!$D:$D,مبيعات!$E:$E,C$3,مبيعات!$B:$B,$A95),SUMIFS(مشتريات!$D:$D,مشتريات!$E:$E,C$3,مشتريات!$B:$B,$A95),VLOOKUP($A95,دليل!$A$4:$F$103,3,0))</f>
        <v>4</v>
      </c>
      <c r="D95" s="1">
        <f>SUM(SUMIFS(تحويلات!$D:$D,تحويلات!$F:$F,D$3,تحويلات!$B:$B,$A95),-SUMIFS(تحويلات!$D:$D,تحويلات!$E:$E,D$3,تحويلات!$B:$B,$A95),-SUMIFS(مبيعات!$D:$D,مبيعات!$E:$E,D$3,مبيعات!$B:$B,$A95),SUMIFS(مشتريات!$D:$D,مشتريات!$E:$E,D$3,مشتريات!$B:$B,$A95),VLOOKUP($A95,دليل!$A$4:$F$103,3,0))</f>
        <v>4</v>
      </c>
      <c r="E95" s="1">
        <f>SUM(SUMIFS(تحويلات!$D:$D,تحويلات!$F:$F,E$3,تحويلات!$B:$B,$A95),-SUMIFS(تحويلات!$D:$D,تحويلات!$E:$E,E$3,تحويلات!$B:$B,$A95),-SUMIFS(مبيعات!$D:$D,مبيعات!$E:$E,E$3,مبيعات!$B:$B,$A95),SUMIFS(مشتريات!$D:$D,مشتريات!$E:$E,E$3,مشتريات!$B:$B,$A95),VLOOKUP($A95,دليل!$A$4:$F$103,3,0))</f>
        <v>4</v>
      </c>
      <c r="F95" s="1">
        <f>SUM(SUMIFS(تحويلات!$D:$D,تحويلات!$F:$F,F$3,تحويلات!$B:$B,$A95),-SUMIFS(تحويلات!$D:$D,تحويلات!$E:$E,F$3,تحويلات!$B:$B,$A95),-SUMIFS(مبيعات!$D:$D,مبيعات!$E:$E,F$3,مبيعات!$B:$B,$A95),SUMIFS(مشتريات!$D:$D,مشتريات!$E:$E,F$3,مشتريات!$B:$B,$A95),VLOOKUP($A95,دليل!$A$4:$F$103,3,0))</f>
        <v>4</v>
      </c>
    </row>
    <row r="96" spans="1:6" ht="15" x14ac:dyDescent="0.25">
      <c r="A96" s="5">
        <v>93</v>
      </c>
      <c r="B96" s="12" t="str">
        <f>VLOOKUP(A96,دليل!$A$4:$F$103,2,0)</f>
        <v>mas93</v>
      </c>
      <c r="C96" s="1">
        <f>SUM(SUMIFS(تحويلات!$D:$D,تحويلات!$F:$F,C$3,تحويلات!$B:$B,$A96),-SUMIFS(تحويلات!$D:$D,تحويلات!$E:$E,C$3,تحويلات!$B:$B,$A96),-SUMIFS(مبيعات!$D:$D,مبيعات!$E:$E,C$3,مبيعات!$B:$B,$A96),SUMIFS(مشتريات!$D:$D,مشتريات!$E:$E,C$3,مشتريات!$B:$B,$A96),VLOOKUP($A96,دليل!$A$4:$F$103,3,0))</f>
        <v>4</v>
      </c>
      <c r="D96" s="1">
        <f>SUM(SUMIFS(تحويلات!$D:$D,تحويلات!$F:$F,D$3,تحويلات!$B:$B,$A96),-SUMIFS(تحويلات!$D:$D,تحويلات!$E:$E,D$3,تحويلات!$B:$B,$A96),-SUMIFS(مبيعات!$D:$D,مبيعات!$E:$E,D$3,مبيعات!$B:$B,$A96),SUMIFS(مشتريات!$D:$D,مشتريات!$E:$E,D$3,مشتريات!$B:$B,$A96),VLOOKUP($A96,دليل!$A$4:$F$103,3,0))</f>
        <v>4</v>
      </c>
      <c r="E96" s="1">
        <f>SUM(SUMIFS(تحويلات!$D:$D,تحويلات!$F:$F,E$3,تحويلات!$B:$B,$A96),-SUMIFS(تحويلات!$D:$D,تحويلات!$E:$E,E$3,تحويلات!$B:$B,$A96),-SUMIFS(مبيعات!$D:$D,مبيعات!$E:$E,E$3,مبيعات!$B:$B,$A96),SUMIFS(مشتريات!$D:$D,مشتريات!$E:$E,E$3,مشتريات!$B:$B,$A96),VLOOKUP($A96,دليل!$A$4:$F$103,3,0))</f>
        <v>4</v>
      </c>
      <c r="F96" s="1">
        <f>SUM(SUMIFS(تحويلات!$D:$D,تحويلات!$F:$F,F$3,تحويلات!$B:$B,$A96),-SUMIFS(تحويلات!$D:$D,تحويلات!$E:$E,F$3,تحويلات!$B:$B,$A96),-SUMIFS(مبيعات!$D:$D,مبيعات!$E:$E,F$3,مبيعات!$B:$B,$A96),SUMIFS(مشتريات!$D:$D,مشتريات!$E:$E,F$3,مشتريات!$B:$B,$A96),VLOOKUP($A96,دليل!$A$4:$F$103,3,0))</f>
        <v>4</v>
      </c>
    </row>
    <row r="97" spans="1:6" ht="15" x14ac:dyDescent="0.25">
      <c r="A97" s="5">
        <v>94</v>
      </c>
      <c r="B97" s="12" t="str">
        <f>VLOOKUP(A97,دليل!$A$4:$F$103,2,0)</f>
        <v>mas94</v>
      </c>
      <c r="C97" s="1">
        <f>SUM(SUMIFS(تحويلات!$D:$D,تحويلات!$F:$F,C$3,تحويلات!$B:$B,$A97),-SUMIFS(تحويلات!$D:$D,تحويلات!$E:$E,C$3,تحويلات!$B:$B,$A97),-SUMIFS(مبيعات!$D:$D,مبيعات!$E:$E,C$3,مبيعات!$B:$B,$A97),SUMIFS(مشتريات!$D:$D,مشتريات!$E:$E,C$3,مشتريات!$B:$B,$A97),VLOOKUP($A97,دليل!$A$4:$F$103,3,0))</f>
        <v>4</v>
      </c>
      <c r="D97" s="1">
        <f>SUM(SUMIFS(تحويلات!$D:$D,تحويلات!$F:$F,D$3,تحويلات!$B:$B,$A97),-SUMIFS(تحويلات!$D:$D,تحويلات!$E:$E,D$3,تحويلات!$B:$B,$A97),-SUMIFS(مبيعات!$D:$D,مبيعات!$E:$E,D$3,مبيعات!$B:$B,$A97),SUMIFS(مشتريات!$D:$D,مشتريات!$E:$E,D$3,مشتريات!$B:$B,$A97),VLOOKUP($A97,دليل!$A$4:$F$103,3,0))</f>
        <v>4</v>
      </c>
      <c r="E97" s="1">
        <f>SUM(SUMIFS(تحويلات!$D:$D,تحويلات!$F:$F,E$3,تحويلات!$B:$B,$A97),-SUMIFS(تحويلات!$D:$D,تحويلات!$E:$E,E$3,تحويلات!$B:$B,$A97),-SUMIFS(مبيعات!$D:$D,مبيعات!$E:$E,E$3,مبيعات!$B:$B,$A97),SUMIFS(مشتريات!$D:$D,مشتريات!$E:$E,E$3,مشتريات!$B:$B,$A97),VLOOKUP($A97,دليل!$A$4:$F$103,3,0))</f>
        <v>4</v>
      </c>
      <c r="F97" s="1">
        <f>SUM(SUMIFS(تحويلات!$D:$D,تحويلات!$F:$F,F$3,تحويلات!$B:$B,$A97),-SUMIFS(تحويلات!$D:$D,تحويلات!$E:$E,F$3,تحويلات!$B:$B,$A97),-SUMIFS(مبيعات!$D:$D,مبيعات!$E:$E,F$3,مبيعات!$B:$B,$A97),SUMIFS(مشتريات!$D:$D,مشتريات!$E:$E,F$3,مشتريات!$B:$B,$A97),VLOOKUP($A97,دليل!$A$4:$F$103,3,0))</f>
        <v>4</v>
      </c>
    </row>
    <row r="98" spans="1:6" ht="15" x14ac:dyDescent="0.25">
      <c r="A98" s="5">
        <v>95</v>
      </c>
      <c r="B98" s="12" t="str">
        <f>VLOOKUP(A98,دليل!$A$4:$F$103,2,0)</f>
        <v>mas95</v>
      </c>
      <c r="C98" s="1">
        <f>SUM(SUMIFS(تحويلات!$D:$D,تحويلات!$F:$F,C$3,تحويلات!$B:$B,$A98),-SUMIFS(تحويلات!$D:$D,تحويلات!$E:$E,C$3,تحويلات!$B:$B,$A98),-SUMIFS(مبيعات!$D:$D,مبيعات!$E:$E,C$3,مبيعات!$B:$B,$A98),SUMIFS(مشتريات!$D:$D,مشتريات!$E:$E,C$3,مشتريات!$B:$B,$A98),VLOOKUP($A98,دليل!$A$4:$F$103,3,0))</f>
        <v>4</v>
      </c>
      <c r="D98" s="1">
        <f>SUM(SUMIFS(تحويلات!$D:$D,تحويلات!$F:$F,D$3,تحويلات!$B:$B,$A98),-SUMIFS(تحويلات!$D:$D,تحويلات!$E:$E,D$3,تحويلات!$B:$B,$A98),-SUMIFS(مبيعات!$D:$D,مبيعات!$E:$E,D$3,مبيعات!$B:$B,$A98),SUMIFS(مشتريات!$D:$D,مشتريات!$E:$E,D$3,مشتريات!$B:$B,$A98),VLOOKUP($A98,دليل!$A$4:$F$103,3,0))</f>
        <v>4</v>
      </c>
      <c r="E98" s="1">
        <f>SUM(SUMIFS(تحويلات!$D:$D,تحويلات!$F:$F,E$3,تحويلات!$B:$B,$A98),-SUMIFS(تحويلات!$D:$D,تحويلات!$E:$E,E$3,تحويلات!$B:$B,$A98),-SUMIFS(مبيعات!$D:$D,مبيعات!$E:$E,E$3,مبيعات!$B:$B,$A98),SUMIFS(مشتريات!$D:$D,مشتريات!$E:$E,E$3,مشتريات!$B:$B,$A98),VLOOKUP($A98,دليل!$A$4:$F$103,3,0))</f>
        <v>4</v>
      </c>
      <c r="F98" s="1">
        <f>SUM(SUMIFS(تحويلات!$D:$D,تحويلات!$F:$F,F$3,تحويلات!$B:$B,$A98),-SUMIFS(تحويلات!$D:$D,تحويلات!$E:$E,F$3,تحويلات!$B:$B,$A98),-SUMIFS(مبيعات!$D:$D,مبيعات!$E:$E,F$3,مبيعات!$B:$B,$A98),SUMIFS(مشتريات!$D:$D,مشتريات!$E:$E,F$3,مشتريات!$B:$B,$A98),VLOOKUP($A98,دليل!$A$4:$F$103,3,0))</f>
        <v>4</v>
      </c>
    </row>
    <row r="99" spans="1:6" ht="15" x14ac:dyDescent="0.25">
      <c r="A99" s="5">
        <v>96</v>
      </c>
      <c r="B99" s="12" t="str">
        <f>VLOOKUP(A99,دليل!$A$4:$F$103,2,0)</f>
        <v>mas96</v>
      </c>
      <c r="C99" s="1">
        <f>SUM(SUMIFS(تحويلات!$D:$D,تحويلات!$F:$F,C$3,تحويلات!$B:$B,$A99),-SUMIFS(تحويلات!$D:$D,تحويلات!$E:$E,C$3,تحويلات!$B:$B,$A99),-SUMIFS(مبيعات!$D:$D,مبيعات!$E:$E,C$3,مبيعات!$B:$B,$A99),SUMIFS(مشتريات!$D:$D,مشتريات!$E:$E,C$3,مشتريات!$B:$B,$A99),VLOOKUP($A99,دليل!$A$4:$F$103,3,0))</f>
        <v>4</v>
      </c>
      <c r="D99" s="1">
        <f>SUM(SUMIFS(تحويلات!$D:$D,تحويلات!$F:$F,D$3,تحويلات!$B:$B,$A99),-SUMIFS(تحويلات!$D:$D,تحويلات!$E:$E,D$3,تحويلات!$B:$B,$A99),-SUMIFS(مبيعات!$D:$D,مبيعات!$E:$E,D$3,مبيعات!$B:$B,$A99),SUMIFS(مشتريات!$D:$D,مشتريات!$E:$E,D$3,مشتريات!$B:$B,$A99),VLOOKUP($A99,دليل!$A$4:$F$103,3,0))</f>
        <v>4</v>
      </c>
      <c r="E99" s="1">
        <f>SUM(SUMIFS(تحويلات!$D:$D,تحويلات!$F:$F,E$3,تحويلات!$B:$B,$A99),-SUMIFS(تحويلات!$D:$D,تحويلات!$E:$E,E$3,تحويلات!$B:$B,$A99),-SUMIFS(مبيعات!$D:$D,مبيعات!$E:$E,E$3,مبيعات!$B:$B,$A99),SUMIFS(مشتريات!$D:$D,مشتريات!$E:$E,E$3,مشتريات!$B:$B,$A99),VLOOKUP($A99,دليل!$A$4:$F$103,3,0))</f>
        <v>4</v>
      </c>
      <c r="F99" s="1">
        <f>SUM(SUMIFS(تحويلات!$D:$D,تحويلات!$F:$F,F$3,تحويلات!$B:$B,$A99),-SUMIFS(تحويلات!$D:$D,تحويلات!$E:$E,F$3,تحويلات!$B:$B,$A99),-SUMIFS(مبيعات!$D:$D,مبيعات!$E:$E,F$3,مبيعات!$B:$B,$A99),SUMIFS(مشتريات!$D:$D,مشتريات!$E:$E,F$3,مشتريات!$B:$B,$A99),VLOOKUP($A99,دليل!$A$4:$F$103,3,0))</f>
        <v>4</v>
      </c>
    </row>
    <row r="100" spans="1:6" ht="15" x14ac:dyDescent="0.25">
      <c r="A100" s="5">
        <v>97</v>
      </c>
      <c r="B100" s="12" t="str">
        <f>VLOOKUP(A100,دليل!$A$4:$F$103,2,0)</f>
        <v>mas97</v>
      </c>
      <c r="C100" s="1">
        <f>SUM(SUMIFS(تحويلات!$D:$D,تحويلات!$F:$F,C$3,تحويلات!$B:$B,$A100),-SUMIFS(تحويلات!$D:$D,تحويلات!$E:$E,C$3,تحويلات!$B:$B,$A100),-SUMIFS(مبيعات!$D:$D,مبيعات!$E:$E,C$3,مبيعات!$B:$B,$A100),SUMIFS(مشتريات!$D:$D,مشتريات!$E:$E,C$3,مشتريات!$B:$B,$A100),VLOOKUP($A100,دليل!$A$4:$F$103,3,0))</f>
        <v>4</v>
      </c>
      <c r="D100" s="1">
        <f>SUM(SUMIFS(تحويلات!$D:$D,تحويلات!$F:$F,D$3,تحويلات!$B:$B,$A100),-SUMIFS(تحويلات!$D:$D,تحويلات!$E:$E,D$3,تحويلات!$B:$B,$A100),-SUMIFS(مبيعات!$D:$D,مبيعات!$E:$E,D$3,مبيعات!$B:$B,$A100),SUMIFS(مشتريات!$D:$D,مشتريات!$E:$E,D$3,مشتريات!$B:$B,$A100),VLOOKUP($A100,دليل!$A$4:$F$103,3,0))</f>
        <v>4</v>
      </c>
      <c r="E100" s="1">
        <f>SUM(SUMIFS(تحويلات!$D:$D,تحويلات!$F:$F,E$3,تحويلات!$B:$B,$A100),-SUMIFS(تحويلات!$D:$D,تحويلات!$E:$E,E$3,تحويلات!$B:$B,$A100),-SUMIFS(مبيعات!$D:$D,مبيعات!$E:$E,E$3,مبيعات!$B:$B,$A100),SUMIFS(مشتريات!$D:$D,مشتريات!$E:$E,E$3,مشتريات!$B:$B,$A100),VLOOKUP($A100,دليل!$A$4:$F$103,3,0))</f>
        <v>4</v>
      </c>
      <c r="F100" s="1">
        <f>SUM(SUMIFS(تحويلات!$D:$D,تحويلات!$F:$F,F$3,تحويلات!$B:$B,$A100),-SUMIFS(تحويلات!$D:$D,تحويلات!$E:$E,F$3,تحويلات!$B:$B,$A100),-SUMIFS(مبيعات!$D:$D,مبيعات!$E:$E,F$3,مبيعات!$B:$B,$A100),SUMIFS(مشتريات!$D:$D,مشتريات!$E:$E,F$3,مشتريات!$B:$B,$A100),VLOOKUP($A100,دليل!$A$4:$F$103,3,0))</f>
        <v>4</v>
      </c>
    </row>
    <row r="101" spans="1:6" ht="15" x14ac:dyDescent="0.25">
      <c r="A101" s="5">
        <v>98</v>
      </c>
      <c r="B101" s="12" t="str">
        <f>VLOOKUP(A101,دليل!$A$4:$F$103,2,0)</f>
        <v>mas98</v>
      </c>
      <c r="C101" s="1">
        <f>SUM(SUMIFS(تحويلات!$D:$D,تحويلات!$F:$F,C$3,تحويلات!$B:$B,$A101),-SUMIFS(تحويلات!$D:$D,تحويلات!$E:$E,C$3,تحويلات!$B:$B,$A101),-SUMIFS(مبيعات!$D:$D,مبيعات!$E:$E,C$3,مبيعات!$B:$B,$A101),SUMIFS(مشتريات!$D:$D,مشتريات!$E:$E,C$3,مشتريات!$B:$B,$A101),VLOOKUP($A101,دليل!$A$4:$F$103,3,0))</f>
        <v>4</v>
      </c>
      <c r="D101" s="1">
        <f>SUM(SUMIFS(تحويلات!$D:$D,تحويلات!$F:$F,D$3,تحويلات!$B:$B,$A101),-SUMIFS(تحويلات!$D:$D,تحويلات!$E:$E,D$3,تحويلات!$B:$B,$A101),-SUMIFS(مبيعات!$D:$D,مبيعات!$E:$E,D$3,مبيعات!$B:$B,$A101),SUMIFS(مشتريات!$D:$D,مشتريات!$E:$E,D$3,مشتريات!$B:$B,$A101),VLOOKUP($A101,دليل!$A$4:$F$103,3,0))</f>
        <v>4</v>
      </c>
      <c r="E101" s="1">
        <f>SUM(SUMIFS(تحويلات!$D:$D,تحويلات!$F:$F,E$3,تحويلات!$B:$B,$A101),-SUMIFS(تحويلات!$D:$D,تحويلات!$E:$E,E$3,تحويلات!$B:$B,$A101),-SUMIFS(مبيعات!$D:$D,مبيعات!$E:$E,E$3,مبيعات!$B:$B,$A101),SUMIFS(مشتريات!$D:$D,مشتريات!$E:$E,E$3,مشتريات!$B:$B,$A101),VLOOKUP($A101,دليل!$A$4:$F$103,3,0))</f>
        <v>4</v>
      </c>
      <c r="F101" s="1">
        <f>SUM(SUMIFS(تحويلات!$D:$D,تحويلات!$F:$F,F$3,تحويلات!$B:$B,$A101),-SUMIFS(تحويلات!$D:$D,تحويلات!$E:$E,F$3,تحويلات!$B:$B,$A101),-SUMIFS(مبيعات!$D:$D,مبيعات!$E:$E,F$3,مبيعات!$B:$B,$A101),SUMIFS(مشتريات!$D:$D,مشتريات!$E:$E,F$3,مشتريات!$B:$B,$A101),VLOOKUP($A101,دليل!$A$4:$F$103,3,0))</f>
        <v>4</v>
      </c>
    </row>
    <row r="102" spans="1:6" ht="15" x14ac:dyDescent="0.25">
      <c r="A102" s="5">
        <v>99</v>
      </c>
      <c r="B102" s="12" t="str">
        <f>VLOOKUP(A102,دليل!$A$4:$F$103,2,0)</f>
        <v>mas99</v>
      </c>
      <c r="C102" s="1">
        <f>SUM(SUMIFS(تحويلات!$D:$D,تحويلات!$F:$F,C$3,تحويلات!$B:$B,$A102),-SUMIFS(تحويلات!$D:$D,تحويلات!$E:$E,C$3,تحويلات!$B:$B,$A102),-SUMIFS(مبيعات!$D:$D,مبيعات!$E:$E,C$3,مبيعات!$B:$B,$A102),SUMIFS(مشتريات!$D:$D,مشتريات!$E:$E,C$3,مشتريات!$B:$B,$A102),VLOOKUP($A102,دليل!$A$4:$F$103,3,0))</f>
        <v>4</v>
      </c>
      <c r="D102" s="1">
        <f>SUM(SUMIFS(تحويلات!$D:$D,تحويلات!$F:$F,D$3,تحويلات!$B:$B,$A102),-SUMIFS(تحويلات!$D:$D,تحويلات!$E:$E,D$3,تحويلات!$B:$B,$A102),-SUMIFS(مبيعات!$D:$D,مبيعات!$E:$E,D$3,مبيعات!$B:$B,$A102),SUMIFS(مشتريات!$D:$D,مشتريات!$E:$E,D$3,مشتريات!$B:$B,$A102),VLOOKUP($A102,دليل!$A$4:$F$103,3,0))</f>
        <v>4</v>
      </c>
      <c r="E102" s="1">
        <f>SUM(SUMIFS(تحويلات!$D:$D,تحويلات!$F:$F,E$3,تحويلات!$B:$B,$A102),-SUMIFS(تحويلات!$D:$D,تحويلات!$E:$E,E$3,تحويلات!$B:$B,$A102),-SUMIFS(مبيعات!$D:$D,مبيعات!$E:$E,E$3,مبيعات!$B:$B,$A102),SUMIFS(مشتريات!$D:$D,مشتريات!$E:$E,E$3,مشتريات!$B:$B,$A102),VLOOKUP($A102,دليل!$A$4:$F$103,3,0))</f>
        <v>4</v>
      </c>
      <c r="F102" s="1">
        <f>SUM(SUMIFS(تحويلات!$D:$D,تحويلات!$F:$F,F$3,تحويلات!$B:$B,$A102),-SUMIFS(تحويلات!$D:$D,تحويلات!$E:$E,F$3,تحويلات!$B:$B,$A102),-SUMIFS(مبيعات!$D:$D,مبيعات!$E:$E,F$3,مبيعات!$B:$B,$A102),SUMIFS(مشتريات!$D:$D,مشتريات!$E:$E,F$3,مشتريات!$B:$B,$A102),VLOOKUP($A102,دليل!$A$4:$F$103,3,0))</f>
        <v>4</v>
      </c>
    </row>
    <row r="103" spans="1:6" ht="15" x14ac:dyDescent="0.25">
      <c r="A103" s="5">
        <v>100</v>
      </c>
      <c r="B103" s="12" t="str">
        <f>VLOOKUP(A103,دليل!$A$4:$F$103,2,0)</f>
        <v>mas100</v>
      </c>
      <c r="C103" s="1">
        <f>SUM(SUMIFS(تحويلات!$D:$D,تحويلات!$F:$F,C$3,تحويلات!$B:$B,$A103),-SUMIFS(تحويلات!$D:$D,تحويلات!$E:$E,C$3,تحويلات!$B:$B,$A103),-SUMIFS(مبيعات!$D:$D,مبيعات!$E:$E,C$3,مبيعات!$B:$B,$A103),SUMIFS(مشتريات!$D:$D,مشتريات!$E:$E,C$3,مشتريات!$B:$B,$A103),VLOOKUP($A103,دليل!$A$4:$F$103,3,0))</f>
        <v>4</v>
      </c>
      <c r="D103" s="1">
        <f>SUM(SUMIFS(تحويلات!$D:$D,تحويلات!$F:$F,D$3,تحويلات!$B:$B,$A103),-SUMIFS(تحويلات!$D:$D,تحويلات!$E:$E,D$3,تحويلات!$B:$B,$A103),-SUMIFS(مبيعات!$D:$D,مبيعات!$E:$E,D$3,مبيعات!$B:$B,$A103),SUMIFS(مشتريات!$D:$D,مشتريات!$E:$E,D$3,مشتريات!$B:$B,$A103),VLOOKUP($A103,دليل!$A$4:$F$103,3,0))</f>
        <v>4</v>
      </c>
      <c r="E103" s="1">
        <f>SUM(SUMIFS(تحويلات!$D:$D,تحويلات!$F:$F,E$3,تحويلات!$B:$B,$A103),-SUMIFS(تحويلات!$D:$D,تحويلات!$E:$E,E$3,تحويلات!$B:$B,$A103),-SUMIFS(مبيعات!$D:$D,مبيعات!$E:$E,E$3,مبيعات!$B:$B,$A103),SUMIFS(مشتريات!$D:$D,مشتريات!$E:$E,E$3,مشتريات!$B:$B,$A103),VLOOKUP($A103,دليل!$A$4:$F$103,3,0))</f>
        <v>4</v>
      </c>
      <c r="F103" s="1">
        <f>SUM(SUMIFS(تحويلات!$D:$D,تحويلات!$F:$F,F$3,تحويلات!$B:$B,$A103),-SUMIFS(تحويلات!$D:$D,تحويلات!$E:$E,F$3,تحويلات!$B:$B,$A103),-SUMIFS(مبيعات!$D:$D,مبيعات!$E:$E,F$3,مبيعات!$B:$B,$A103),SUMIFS(مشتريات!$D:$D,مشتريات!$E:$E,F$3,مشتريات!$B:$B,$A103),VLOOKUP($A103,دليل!$A$4:$F$103,3,0))</f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I103"/>
  <sheetViews>
    <sheetView workbookViewId="0">
      <selection activeCell="C4" sqref="C4"/>
    </sheetView>
  </sheetViews>
  <sheetFormatPr defaultRowHeight="14.25" x14ac:dyDescent="0.2"/>
  <cols>
    <col min="3" max="3" width="27.5" customWidth="1"/>
    <col min="6" max="6" width="10.25" customWidth="1"/>
    <col min="7" max="7" width="14.25" customWidth="1"/>
  </cols>
  <sheetData>
    <row r="2" spans="1:9" ht="18" x14ac:dyDescent="0.25">
      <c r="E2" s="10" t="s">
        <v>3</v>
      </c>
      <c r="F2" s="10"/>
    </row>
    <row r="3" spans="1:9" ht="15" x14ac:dyDescent="0.2">
      <c r="A3" s="2" t="s">
        <v>0</v>
      </c>
      <c r="B3" s="2" t="s">
        <v>15</v>
      </c>
      <c r="C3" s="2" t="s">
        <v>1</v>
      </c>
      <c r="D3" s="2" t="s">
        <v>2</v>
      </c>
      <c r="E3" s="2" t="s">
        <v>11</v>
      </c>
      <c r="F3" s="2" t="s">
        <v>10</v>
      </c>
      <c r="G3" s="2" t="s">
        <v>9</v>
      </c>
      <c r="H3" s="2"/>
      <c r="I3" s="2"/>
    </row>
    <row r="4" spans="1:9" ht="15" x14ac:dyDescent="0.25">
      <c r="A4" s="1">
        <v>1</v>
      </c>
      <c r="B4" s="12">
        <v>1</v>
      </c>
      <c r="C4" s="12" t="str">
        <f>IF(B4="","",VLOOKUP(B4,دليل!$A$4:$F$103,2,0))</f>
        <v>mas1</v>
      </c>
      <c r="D4" s="11">
        <v>1</v>
      </c>
      <c r="E4" s="9" t="s">
        <v>5</v>
      </c>
      <c r="F4" s="9" t="s">
        <v>6</v>
      </c>
      <c r="G4" s="4"/>
      <c r="H4" s="4"/>
      <c r="I4" s="4"/>
    </row>
    <row r="5" spans="1:9" ht="15" x14ac:dyDescent="0.25">
      <c r="A5" s="1">
        <v>2</v>
      </c>
      <c r="B5" s="1"/>
      <c r="C5" s="12" t="str">
        <f>IF(B5="","",VLOOKUP(B5,دليل!$A$4:$F$103,2,0))</f>
        <v/>
      </c>
      <c r="D5" s="4"/>
      <c r="E5" s="4"/>
      <c r="F5" s="4"/>
      <c r="G5" s="4"/>
      <c r="H5" s="4"/>
      <c r="I5" s="4"/>
    </row>
    <row r="6" spans="1:9" ht="15" x14ac:dyDescent="0.25">
      <c r="A6" s="1">
        <v>3</v>
      </c>
      <c r="B6" s="1"/>
      <c r="C6" s="12" t="str">
        <f>IF(B6="","",VLOOKUP(B6,دليل!$A$4:$F$103,2,0))</f>
        <v/>
      </c>
      <c r="D6" s="4"/>
      <c r="E6" s="4"/>
      <c r="F6" s="4"/>
      <c r="G6" s="4"/>
      <c r="H6" s="4"/>
      <c r="I6" s="4"/>
    </row>
    <row r="7" spans="1:9" ht="15" x14ac:dyDescent="0.25">
      <c r="A7" s="1">
        <v>4</v>
      </c>
      <c r="B7" s="1"/>
      <c r="C7" s="12" t="str">
        <f>IF(B7="","",VLOOKUP(B7,دليل!$A$4:$F$103,2,0))</f>
        <v/>
      </c>
      <c r="D7" s="4"/>
      <c r="E7" s="4"/>
      <c r="F7" s="4"/>
      <c r="G7" s="4"/>
      <c r="H7" s="4"/>
      <c r="I7" s="4"/>
    </row>
    <row r="8" spans="1:9" ht="15" x14ac:dyDescent="0.25">
      <c r="A8" s="1">
        <v>5</v>
      </c>
      <c r="B8" s="1"/>
      <c r="C8" s="12" t="str">
        <f>IF(B8="","",VLOOKUP(B8,دليل!$A$4:$F$103,2,0))</f>
        <v/>
      </c>
      <c r="D8" s="4"/>
      <c r="E8" s="4"/>
      <c r="F8" s="4"/>
      <c r="G8" s="4"/>
      <c r="H8" s="4"/>
      <c r="I8" s="4"/>
    </row>
    <row r="9" spans="1:9" ht="15" x14ac:dyDescent="0.25">
      <c r="A9" s="1">
        <v>6</v>
      </c>
      <c r="B9" s="1"/>
      <c r="C9" s="12" t="str">
        <f>IF(B9="","",VLOOKUP(B9,دليل!$A$4:$F$103,2,0))</f>
        <v/>
      </c>
      <c r="D9" s="4"/>
      <c r="E9" s="4"/>
      <c r="F9" s="4"/>
      <c r="G9" s="4"/>
      <c r="H9" s="4"/>
      <c r="I9" s="4"/>
    </row>
    <row r="10" spans="1:9" ht="15" x14ac:dyDescent="0.25">
      <c r="A10" s="1">
        <v>7</v>
      </c>
      <c r="B10" s="1"/>
      <c r="C10" s="12" t="str">
        <f>IF(B10="","",VLOOKUP(B10,دليل!$A$4:$F$103,2,0))</f>
        <v/>
      </c>
      <c r="D10" s="4"/>
      <c r="E10" s="4"/>
      <c r="F10" s="4"/>
      <c r="G10" s="4"/>
      <c r="H10" s="4"/>
      <c r="I10" s="4"/>
    </row>
    <row r="11" spans="1:9" ht="15" x14ac:dyDescent="0.25">
      <c r="A11" s="1">
        <v>8</v>
      </c>
      <c r="B11" s="1"/>
      <c r="C11" s="12" t="str">
        <f>IF(B11="","",VLOOKUP(B11,دليل!$A$4:$F$103,2,0))</f>
        <v/>
      </c>
      <c r="D11" s="4"/>
      <c r="E11" s="4"/>
      <c r="F11" s="4"/>
      <c r="G11" s="4"/>
      <c r="H11" s="4"/>
      <c r="I11" s="4"/>
    </row>
    <row r="12" spans="1:9" ht="15" x14ac:dyDescent="0.25">
      <c r="A12" s="1">
        <v>9</v>
      </c>
      <c r="B12" s="1"/>
      <c r="C12" s="12" t="str">
        <f>IF(B12="","",VLOOKUP(B12,دليل!$A$4:$F$103,2,0))</f>
        <v/>
      </c>
      <c r="D12" s="4"/>
      <c r="E12" s="4"/>
      <c r="F12" s="4"/>
      <c r="G12" s="4"/>
      <c r="H12" s="4"/>
      <c r="I12" s="4"/>
    </row>
    <row r="13" spans="1:9" ht="15" x14ac:dyDescent="0.25">
      <c r="A13" s="1">
        <v>10</v>
      </c>
      <c r="B13" s="1"/>
      <c r="C13" s="12" t="str">
        <f>IF(B13="","",VLOOKUP(B13,دليل!$A$4:$F$103,2,0))</f>
        <v/>
      </c>
      <c r="D13" s="4"/>
      <c r="E13" s="4"/>
      <c r="F13" s="4"/>
      <c r="G13" s="4"/>
      <c r="H13" s="4"/>
      <c r="I13" s="4"/>
    </row>
    <row r="14" spans="1:9" ht="15" x14ac:dyDescent="0.25">
      <c r="A14" s="1">
        <v>11</v>
      </c>
      <c r="B14" s="1"/>
      <c r="C14" s="12" t="str">
        <f>IF(B14="","",VLOOKUP(B14,دليل!$A$4:$F$103,2,0))</f>
        <v/>
      </c>
      <c r="D14" s="4"/>
      <c r="E14" s="4"/>
      <c r="F14" s="4"/>
      <c r="G14" s="4"/>
      <c r="H14" s="4"/>
      <c r="I14" s="4"/>
    </row>
    <row r="15" spans="1:9" ht="15" x14ac:dyDescent="0.25">
      <c r="A15" s="1">
        <v>12</v>
      </c>
      <c r="B15" s="1"/>
      <c r="C15" s="12" t="str">
        <f>IF(B15="","",VLOOKUP(B15,دليل!$A$4:$F$103,2,0))</f>
        <v/>
      </c>
      <c r="D15" s="4"/>
      <c r="E15" s="4"/>
      <c r="F15" s="4"/>
      <c r="G15" s="4"/>
      <c r="H15" s="4"/>
      <c r="I15" s="4"/>
    </row>
    <row r="16" spans="1:9" ht="15" x14ac:dyDescent="0.25">
      <c r="A16" s="1">
        <v>13</v>
      </c>
      <c r="B16" s="1"/>
      <c r="C16" s="12" t="str">
        <f>IF(B16="","",VLOOKUP(B16,دليل!$A$4:$F$103,2,0))</f>
        <v/>
      </c>
      <c r="D16" s="4"/>
      <c r="E16" s="4"/>
      <c r="F16" s="4"/>
      <c r="G16" s="4"/>
      <c r="H16" s="4"/>
      <c r="I16" s="4"/>
    </row>
    <row r="17" spans="1:9" ht="15" x14ac:dyDescent="0.25">
      <c r="A17" s="1">
        <v>14</v>
      </c>
      <c r="B17" s="1"/>
      <c r="C17" s="12" t="str">
        <f>IF(B17="","",VLOOKUP(B17,دليل!$A$4:$F$103,2,0))</f>
        <v/>
      </c>
      <c r="D17" s="4"/>
      <c r="E17" s="4"/>
      <c r="F17" s="4"/>
      <c r="G17" s="4"/>
      <c r="H17" s="4"/>
      <c r="I17" s="4"/>
    </row>
    <row r="18" spans="1:9" ht="15" x14ac:dyDescent="0.25">
      <c r="A18" s="1">
        <v>15</v>
      </c>
      <c r="B18" s="1"/>
      <c r="C18" s="12" t="str">
        <f>IF(B18="","",VLOOKUP(B18,دليل!$A$4:$F$103,2,0))</f>
        <v/>
      </c>
      <c r="D18" s="4"/>
      <c r="E18" s="4"/>
      <c r="F18" s="4"/>
      <c r="G18" s="4"/>
      <c r="H18" s="4"/>
      <c r="I18" s="4"/>
    </row>
    <row r="19" spans="1:9" ht="15" x14ac:dyDescent="0.25">
      <c r="A19" s="1">
        <v>16</v>
      </c>
      <c r="B19" s="1"/>
      <c r="C19" s="12" t="str">
        <f>IF(B19="","",VLOOKUP(B19,دليل!$A$4:$F$103,2,0))</f>
        <v/>
      </c>
      <c r="D19" s="4"/>
      <c r="E19" s="4"/>
      <c r="F19" s="4"/>
      <c r="G19" s="4"/>
      <c r="H19" s="4"/>
      <c r="I19" s="4"/>
    </row>
    <row r="20" spans="1:9" ht="15" x14ac:dyDescent="0.25">
      <c r="A20" s="1">
        <v>17</v>
      </c>
      <c r="B20" s="1"/>
      <c r="C20" s="12" t="str">
        <f>IF(B20="","",VLOOKUP(B20,دليل!$A$4:$F$103,2,0))</f>
        <v/>
      </c>
      <c r="D20" s="4"/>
      <c r="E20" s="4"/>
      <c r="F20" s="4"/>
      <c r="G20" s="4"/>
      <c r="H20" s="4"/>
      <c r="I20" s="4"/>
    </row>
    <row r="21" spans="1:9" ht="15" x14ac:dyDescent="0.25">
      <c r="A21" s="1">
        <v>18</v>
      </c>
      <c r="B21" s="1"/>
      <c r="C21" s="12" t="str">
        <f>IF(B21="","",VLOOKUP(B21,دليل!$A$4:$F$103,2,0))</f>
        <v/>
      </c>
      <c r="D21" s="4"/>
      <c r="E21" s="4"/>
      <c r="F21" s="4"/>
      <c r="G21" s="4"/>
      <c r="H21" s="4"/>
      <c r="I21" s="4"/>
    </row>
    <row r="22" spans="1:9" ht="15" x14ac:dyDescent="0.25">
      <c r="A22" s="1">
        <v>19</v>
      </c>
      <c r="B22" s="1"/>
      <c r="C22" s="12" t="str">
        <f>IF(B22="","",VLOOKUP(B22,دليل!$A$4:$F$103,2,0))</f>
        <v/>
      </c>
      <c r="D22" s="4"/>
      <c r="E22" s="4"/>
      <c r="F22" s="4"/>
      <c r="G22" s="4"/>
      <c r="H22" s="4"/>
      <c r="I22" s="4"/>
    </row>
    <row r="23" spans="1:9" ht="15" x14ac:dyDescent="0.25">
      <c r="A23" s="1">
        <v>20</v>
      </c>
      <c r="B23" s="1"/>
      <c r="C23" s="12" t="str">
        <f>IF(B23="","",VLOOKUP(B23,دليل!$A$4:$F$103,2,0))</f>
        <v/>
      </c>
      <c r="D23" s="4"/>
      <c r="E23" s="4"/>
      <c r="F23" s="4"/>
      <c r="G23" s="4"/>
      <c r="H23" s="4"/>
      <c r="I23" s="4"/>
    </row>
    <row r="24" spans="1:9" ht="15" x14ac:dyDescent="0.25">
      <c r="A24" s="1">
        <v>21</v>
      </c>
      <c r="B24" s="1"/>
      <c r="C24" s="12" t="str">
        <f>IF(B24="","",VLOOKUP(B24,دليل!$A$4:$F$103,2,0))</f>
        <v/>
      </c>
      <c r="D24" s="4"/>
      <c r="E24" s="4"/>
      <c r="F24" s="4"/>
      <c r="G24" s="4"/>
      <c r="H24" s="4"/>
      <c r="I24" s="4"/>
    </row>
    <row r="25" spans="1:9" ht="15" x14ac:dyDescent="0.25">
      <c r="A25" s="1">
        <v>22</v>
      </c>
      <c r="B25" s="1"/>
      <c r="C25" s="12" t="str">
        <f>IF(B25="","",VLOOKUP(B25,دليل!$A$4:$F$103,2,0))</f>
        <v/>
      </c>
      <c r="D25" s="4"/>
      <c r="E25" s="4"/>
      <c r="F25" s="4"/>
      <c r="G25" s="4"/>
      <c r="H25" s="4"/>
      <c r="I25" s="4"/>
    </row>
    <row r="26" spans="1:9" ht="15" x14ac:dyDescent="0.25">
      <c r="A26" s="1">
        <v>23</v>
      </c>
      <c r="B26" s="1"/>
      <c r="C26" s="12" t="str">
        <f>IF(B26="","",VLOOKUP(B26,دليل!$A$4:$F$103,2,0))</f>
        <v/>
      </c>
      <c r="D26" s="4"/>
      <c r="E26" s="4"/>
      <c r="F26" s="4"/>
      <c r="G26" s="4"/>
      <c r="H26" s="4"/>
      <c r="I26" s="4"/>
    </row>
    <row r="27" spans="1:9" ht="15" x14ac:dyDescent="0.25">
      <c r="A27" s="1">
        <v>24</v>
      </c>
      <c r="B27" s="1"/>
      <c r="C27" s="12" t="str">
        <f>IF(B27="","",VLOOKUP(B27,دليل!$A$4:$F$103,2,0))</f>
        <v/>
      </c>
      <c r="D27" s="4"/>
      <c r="E27" s="4"/>
      <c r="F27" s="4"/>
      <c r="G27" s="4"/>
      <c r="H27" s="4"/>
      <c r="I27" s="4"/>
    </row>
    <row r="28" spans="1:9" ht="15" x14ac:dyDescent="0.25">
      <c r="A28" s="1">
        <v>25</v>
      </c>
      <c r="B28" s="1"/>
      <c r="C28" s="12" t="str">
        <f>IF(B28="","",VLOOKUP(B28,دليل!$A$4:$F$103,2,0))</f>
        <v/>
      </c>
      <c r="D28" s="4"/>
      <c r="E28" s="4"/>
      <c r="F28" s="4"/>
      <c r="G28" s="4"/>
      <c r="H28" s="4"/>
      <c r="I28" s="4"/>
    </row>
    <row r="29" spans="1:9" ht="15" x14ac:dyDescent="0.25">
      <c r="A29" s="1">
        <v>26</v>
      </c>
      <c r="B29" s="1"/>
      <c r="C29" s="12" t="str">
        <f>IF(B29="","",VLOOKUP(B29,دليل!$A$4:$F$103,2,0))</f>
        <v/>
      </c>
      <c r="D29" s="4"/>
      <c r="E29" s="4"/>
      <c r="F29" s="4"/>
      <c r="G29" s="4"/>
      <c r="H29" s="4"/>
      <c r="I29" s="4"/>
    </row>
    <row r="30" spans="1:9" ht="15" x14ac:dyDescent="0.25">
      <c r="A30" s="1">
        <v>27</v>
      </c>
      <c r="B30" s="1"/>
      <c r="C30" s="12" t="str">
        <f>IF(B30="","",VLOOKUP(B30,دليل!$A$4:$F$103,2,0))</f>
        <v/>
      </c>
      <c r="D30" s="4"/>
      <c r="E30" s="4"/>
      <c r="F30" s="4"/>
      <c r="G30" s="4"/>
      <c r="H30" s="4"/>
      <c r="I30" s="4"/>
    </row>
    <row r="31" spans="1:9" ht="15" x14ac:dyDescent="0.25">
      <c r="A31" s="1">
        <v>28</v>
      </c>
      <c r="B31" s="1"/>
      <c r="C31" s="12" t="str">
        <f>IF(B31="","",VLOOKUP(B31,دليل!$A$4:$F$103,2,0))</f>
        <v/>
      </c>
      <c r="D31" s="4"/>
      <c r="E31" s="4"/>
      <c r="F31" s="4"/>
      <c r="G31" s="4"/>
      <c r="H31" s="4"/>
      <c r="I31" s="4"/>
    </row>
    <row r="32" spans="1:9" ht="15" x14ac:dyDescent="0.25">
      <c r="A32" s="1">
        <v>29</v>
      </c>
      <c r="B32" s="1"/>
      <c r="C32" s="12" t="str">
        <f>IF(B32="","",VLOOKUP(B32,دليل!$A$4:$F$103,2,0))</f>
        <v/>
      </c>
      <c r="D32" s="4"/>
      <c r="E32" s="4"/>
      <c r="F32" s="4"/>
      <c r="G32" s="4"/>
      <c r="H32" s="4"/>
      <c r="I32" s="4"/>
    </row>
    <row r="33" spans="1:9" ht="15" x14ac:dyDescent="0.25">
      <c r="A33" s="1">
        <v>30</v>
      </c>
      <c r="B33" s="1"/>
      <c r="C33" s="12" t="str">
        <f>IF(B33="","",VLOOKUP(B33,دليل!$A$4:$F$103,2,0))</f>
        <v/>
      </c>
      <c r="D33" s="4"/>
      <c r="E33" s="4"/>
      <c r="F33" s="4"/>
      <c r="G33" s="4"/>
      <c r="H33" s="4"/>
      <c r="I33" s="4"/>
    </row>
    <row r="34" spans="1:9" ht="15" x14ac:dyDescent="0.25">
      <c r="A34" s="1">
        <v>31</v>
      </c>
      <c r="B34" s="1"/>
      <c r="C34" s="12" t="str">
        <f>IF(B34="","",VLOOKUP(B34,دليل!$A$4:$F$103,2,0))</f>
        <v/>
      </c>
      <c r="D34" s="4"/>
      <c r="E34" s="4"/>
      <c r="F34" s="4"/>
      <c r="G34" s="4"/>
      <c r="H34" s="4"/>
      <c r="I34" s="4"/>
    </row>
    <row r="35" spans="1:9" ht="15" x14ac:dyDescent="0.25">
      <c r="A35" s="1">
        <v>32</v>
      </c>
      <c r="B35" s="1"/>
      <c r="C35" s="12" t="str">
        <f>IF(B35="","",VLOOKUP(B35,دليل!$A$4:$F$103,2,0))</f>
        <v/>
      </c>
      <c r="D35" s="4"/>
      <c r="E35" s="4"/>
      <c r="F35" s="4"/>
      <c r="G35" s="4"/>
      <c r="H35" s="4"/>
      <c r="I35" s="4"/>
    </row>
    <row r="36" spans="1:9" ht="15" x14ac:dyDescent="0.25">
      <c r="A36" s="1">
        <v>33</v>
      </c>
      <c r="B36" s="1"/>
      <c r="C36" s="12" t="str">
        <f>IF(B36="","",VLOOKUP(B36,دليل!$A$4:$F$103,2,0))</f>
        <v/>
      </c>
      <c r="D36" s="4"/>
      <c r="E36" s="4"/>
      <c r="F36" s="4"/>
      <c r="G36" s="4"/>
      <c r="H36" s="4"/>
      <c r="I36" s="4"/>
    </row>
    <row r="37" spans="1:9" ht="15" x14ac:dyDescent="0.25">
      <c r="A37" s="1">
        <v>34</v>
      </c>
      <c r="B37" s="1"/>
      <c r="C37" s="12" t="str">
        <f>IF(B37="","",VLOOKUP(B37,دليل!$A$4:$F$103,2,0))</f>
        <v/>
      </c>
      <c r="D37" s="4"/>
      <c r="E37" s="4"/>
      <c r="F37" s="4"/>
      <c r="G37" s="4"/>
      <c r="H37" s="4"/>
      <c r="I37" s="4"/>
    </row>
    <row r="38" spans="1:9" ht="15" x14ac:dyDescent="0.25">
      <c r="A38" s="1">
        <v>35</v>
      </c>
      <c r="B38" s="1"/>
      <c r="C38" s="12" t="str">
        <f>IF(B38="","",VLOOKUP(B38,دليل!$A$4:$F$103,2,0))</f>
        <v/>
      </c>
      <c r="D38" s="4"/>
      <c r="E38" s="4"/>
      <c r="F38" s="4"/>
      <c r="G38" s="4"/>
      <c r="H38" s="4"/>
      <c r="I38" s="4"/>
    </row>
    <row r="39" spans="1:9" ht="15" x14ac:dyDescent="0.25">
      <c r="A39" s="1">
        <v>36</v>
      </c>
      <c r="B39" s="1"/>
      <c r="C39" s="12" t="str">
        <f>IF(B39="","",VLOOKUP(B39,دليل!$A$4:$F$103,2,0))</f>
        <v/>
      </c>
      <c r="D39" s="4"/>
      <c r="E39" s="4"/>
      <c r="F39" s="4"/>
      <c r="G39" s="4"/>
      <c r="H39" s="4"/>
      <c r="I39" s="4"/>
    </row>
    <row r="40" spans="1:9" ht="15" x14ac:dyDescent="0.25">
      <c r="A40" s="1">
        <v>37</v>
      </c>
      <c r="B40" s="1"/>
      <c r="C40" s="12" t="str">
        <f>IF(B40="","",VLOOKUP(B40,دليل!$A$4:$F$103,2,0))</f>
        <v/>
      </c>
      <c r="D40" s="4"/>
      <c r="E40" s="4"/>
      <c r="F40" s="4"/>
      <c r="G40" s="4"/>
      <c r="H40" s="4"/>
      <c r="I40" s="4"/>
    </row>
    <row r="41" spans="1:9" ht="15" x14ac:dyDescent="0.25">
      <c r="A41" s="1">
        <v>38</v>
      </c>
      <c r="B41" s="1"/>
      <c r="C41" s="12" t="str">
        <f>IF(B41="","",VLOOKUP(B41,دليل!$A$4:$F$103,2,0))</f>
        <v/>
      </c>
      <c r="D41" s="4"/>
      <c r="E41" s="4"/>
      <c r="F41" s="4"/>
      <c r="G41" s="4"/>
      <c r="H41" s="4"/>
      <c r="I41" s="4"/>
    </row>
    <row r="42" spans="1:9" ht="15" x14ac:dyDescent="0.25">
      <c r="A42" s="1">
        <v>39</v>
      </c>
      <c r="B42" s="1"/>
      <c r="C42" s="12" t="str">
        <f>IF(B42="","",VLOOKUP(B42,دليل!$A$4:$F$103,2,0))</f>
        <v/>
      </c>
      <c r="D42" s="4"/>
      <c r="E42" s="4"/>
      <c r="F42" s="4"/>
      <c r="G42" s="4"/>
      <c r="H42" s="4"/>
      <c r="I42" s="4"/>
    </row>
    <row r="43" spans="1:9" ht="15" x14ac:dyDescent="0.25">
      <c r="A43" s="1">
        <v>40</v>
      </c>
      <c r="B43" s="1"/>
      <c r="C43" s="12" t="str">
        <f>IF(B43="","",VLOOKUP(B43,دليل!$A$4:$F$103,2,0))</f>
        <v/>
      </c>
      <c r="D43" s="4"/>
      <c r="E43" s="4"/>
      <c r="F43" s="4"/>
      <c r="G43" s="4"/>
      <c r="H43" s="4"/>
      <c r="I43" s="4"/>
    </row>
    <row r="44" spans="1:9" ht="15" x14ac:dyDescent="0.25">
      <c r="A44" s="1">
        <v>41</v>
      </c>
      <c r="B44" s="1"/>
      <c r="C44" s="12" t="str">
        <f>IF(B44="","",VLOOKUP(B44,دليل!$A$4:$F$103,2,0))</f>
        <v/>
      </c>
      <c r="D44" s="4"/>
      <c r="E44" s="4"/>
      <c r="F44" s="4"/>
      <c r="G44" s="4"/>
      <c r="H44" s="4"/>
      <c r="I44" s="4"/>
    </row>
    <row r="45" spans="1:9" ht="15" x14ac:dyDescent="0.25">
      <c r="A45" s="1">
        <v>42</v>
      </c>
      <c r="B45" s="1"/>
      <c r="C45" s="12" t="str">
        <f>IF(B45="","",VLOOKUP(B45,دليل!$A$4:$F$103,2,0))</f>
        <v/>
      </c>
      <c r="D45" s="4"/>
      <c r="E45" s="4"/>
      <c r="F45" s="4"/>
      <c r="G45" s="4"/>
      <c r="H45" s="4"/>
      <c r="I45" s="4"/>
    </row>
    <row r="46" spans="1:9" ht="15" x14ac:dyDescent="0.25">
      <c r="A46" s="1">
        <v>43</v>
      </c>
      <c r="B46" s="1"/>
      <c r="C46" s="12" t="str">
        <f>IF(B46="","",VLOOKUP(B46,دليل!$A$4:$F$103,2,0))</f>
        <v/>
      </c>
      <c r="D46" s="4"/>
      <c r="E46" s="4"/>
      <c r="F46" s="4"/>
      <c r="G46" s="4"/>
      <c r="H46" s="4"/>
      <c r="I46" s="4"/>
    </row>
    <row r="47" spans="1:9" ht="15" x14ac:dyDescent="0.25">
      <c r="A47" s="1">
        <v>44</v>
      </c>
      <c r="B47" s="1"/>
      <c r="C47" s="12" t="str">
        <f>IF(B47="","",VLOOKUP(B47,دليل!$A$4:$F$103,2,0))</f>
        <v/>
      </c>
      <c r="D47" s="4"/>
      <c r="E47" s="4"/>
      <c r="F47" s="4"/>
      <c r="G47" s="4"/>
      <c r="H47" s="4"/>
      <c r="I47" s="4"/>
    </row>
    <row r="48" spans="1:9" ht="15" x14ac:dyDescent="0.25">
      <c r="A48" s="1">
        <v>45</v>
      </c>
      <c r="B48" s="1"/>
      <c r="C48" s="12" t="str">
        <f>IF(B48="","",VLOOKUP(B48,دليل!$A$4:$F$103,2,0))</f>
        <v/>
      </c>
      <c r="D48" s="4"/>
      <c r="E48" s="4"/>
      <c r="F48" s="4"/>
      <c r="G48" s="4"/>
      <c r="H48" s="4"/>
      <c r="I48" s="4"/>
    </row>
    <row r="49" spans="1:9" ht="15" x14ac:dyDescent="0.25">
      <c r="A49" s="1">
        <v>46</v>
      </c>
      <c r="B49" s="1"/>
      <c r="C49" s="12" t="str">
        <f>IF(B49="","",VLOOKUP(B49,دليل!$A$4:$F$103,2,0))</f>
        <v/>
      </c>
      <c r="D49" s="4"/>
      <c r="E49" s="4"/>
      <c r="F49" s="4"/>
      <c r="G49" s="4"/>
      <c r="H49" s="4"/>
      <c r="I49" s="4"/>
    </row>
    <row r="50" spans="1:9" ht="15" x14ac:dyDescent="0.25">
      <c r="A50" s="1">
        <v>47</v>
      </c>
      <c r="B50" s="1"/>
      <c r="C50" s="12" t="str">
        <f>IF(B50="","",VLOOKUP(B50,دليل!$A$4:$F$103,2,0))</f>
        <v/>
      </c>
      <c r="D50" s="4"/>
      <c r="E50" s="4"/>
      <c r="F50" s="4"/>
      <c r="G50" s="4"/>
      <c r="H50" s="4"/>
      <c r="I50" s="4"/>
    </row>
    <row r="51" spans="1:9" ht="15" x14ac:dyDescent="0.25">
      <c r="A51" s="1">
        <v>48</v>
      </c>
      <c r="B51" s="1"/>
      <c r="C51" s="12" t="str">
        <f>IF(B51="","",VLOOKUP(B51,دليل!$A$4:$F$103,2,0))</f>
        <v/>
      </c>
      <c r="D51" s="4"/>
      <c r="E51" s="4"/>
      <c r="F51" s="4"/>
      <c r="G51" s="4"/>
      <c r="H51" s="4"/>
      <c r="I51" s="4"/>
    </row>
    <row r="52" spans="1:9" ht="15" x14ac:dyDescent="0.25">
      <c r="A52" s="1">
        <v>49</v>
      </c>
      <c r="B52" s="1"/>
      <c r="C52" s="12" t="str">
        <f>IF(B52="","",VLOOKUP(B52,دليل!$A$4:$F$103,2,0))</f>
        <v/>
      </c>
      <c r="D52" s="4"/>
      <c r="E52" s="4"/>
      <c r="F52" s="4"/>
      <c r="G52" s="4"/>
      <c r="H52" s="4"/>
      <c r="I52" s="4"/>
    </row>
    <row r="53" spans="1:9" ht="15" x14ac:dyDescent="0.25">
      <c r="A53" s="1">
        <v>50</v>
      </c>
      <c r="B53" s="1"/>
      <c r="C53" s="12" t="str">
        <f>IF(B53="","",VLOOKUP(B53,دليل!$A$4:$F$103,2,0))</f>
        <v/>
      </c>
      <c r="D53" s="4"/>
      <c r="E53" s="4"/>
      <c r="F53" s="4"/>
      <c r="G53" s="4"/>
      <c r="H53" s="4"/>
      <c r="I53" s="4"/>
    </row>
    <row r="54" spans="1:9" ht="15" x14ac:dyDescent="0.25">
      <c r="A54" s="1">
        <v>51</v>
      </c>
      <c r="B54" s="1"/>
      <c r="C54" s="12" t="str">
        <f>IF(B54="","",VLOOKUP(B54,دليل!$A$4:$F$103,2,0))</f>
        <v/>
      </c>
      <c r="D54" s="4"/>
      <c r="E54" s="4"/>
      <c r="F54" s="4"/>
      <c r="G54" s="4"/>
      <c r="H54" s="4"/>
      <c r="I54" s="4"/>
    </row>
    <row r="55" spans="1:9" ht="15" x14ac:dyDescent="0.25">
      <c r="A55" s="1">
        <v>52</v>
      </c>
      <c r="B55" s="1"/>
      <c r="C55" s="12" t="str">
        <f>IF(B55="","",VLOOKUP(B55,دليل!$A$4:$F$103,2,0))</f>
        <v/>
      </c>
      <c r="D55" s="4"/>
      <c r="E55" s="4"/>
      <c r="F55" s="4"/>
      <c r="G55" s="4"/>
      <c r="H55" s="4"/>
      <c r="I55" s="4"/>
    </row>
    <row r="56" spans="1:9" ht="15" x14ac:dyDescent="0.25">
      <c r="A56" s="1">
        <v>53</v>
      </c>
      <c r="B56" s="1"/>
      <c r="C56" s="12" t="str">
        <f>IF(B56="","",VLOOKUP(B56,دليل!$A$4:$F$103,2,0))</f>
        <v/>
      </c>
      <c r="D56" s="4"/>
      <c r="E56" s="4"/>
      <c r="F56" s="4"/>
      <c r="G56" s="4"/>
      <c r="H56" s="4"/>
      <c r="I56" s="4"/>
    </row>
    <row r="57" spans="1:9" ht="15" x14ac:dyDescent="0.25">
      <c r="A57" s="1">
        <v>54</v>
      </c>
      <c r="B57" s="1"/>
      <c r="C57" s="12" t="str">
        <f>IF(B57="","",VLOOKUP(B57,دليل!$A$4:$F$103,2,0))</f>
        <v/>
      </c>
      <c r="D57" s="4"/>
      <c r="E57" s="4"/>
      <c r="F57" s="4"/>
      <c r="G57" s="4"/>
      <c r="H57" s="4"/>
      <c r="I57" s="4"/>
    </row>
    <row r="58" spans="1:9" ht="15" x14ac:dyDescent="0.25">
      <c r="A58" s="1">
        <v>55</v>
      </c>
      <c r="B58" s="1"/>
      <c r="C58" s="12" t="str">
        <f>IF(B58="","",VLOOKUP(B58,دليل!$A$4:$F$103,2,0))</f>
        <v/>
      </c>
      <c r="D58" s="4"/>
      <c r="E58" s="4"/>
      <c r="F58" s="4"/>
      <c r="G58" s="4"/>
      <c r="H58" s="4"/>
      <c r="I58" s="4"/>
    </row>
    <row r="59" spans="1:9" ht="15" x14ac:dyDescent="0.25">
      <c r="A59" s="1">
        <v>56</v>
      </c>
      <c r="B59" s="1"/>
      <c r="C59" s="12" t="str">
        <f>IF(B59="","",VLOOKUP(B59,دليل!$A$4:$F$103,2,0))</f>
        <v/>
      </c>
      <c r="D59" s="4"/>
      <c r="E59" s="4"/>
      <c r="F59" s="4"/>
      <c r="G59" s="4"/>
      <c r="H59" s="4"/>
      <c r="I59" s="4"/>
    </row>
    <row r="60" spans="1:9" ht="15" x14ac:dyDescent="0.25">
      <c r="A60" s="1">
        <v>57</v>
      </c>
      <c r="B60" s="1"/>
      <c r="C60" s="12" t="str">
        <f>IF(B60="","",VLOOKUP(B60,دليل!$A$4:$F$103,2,0))</f>
        <v/>
      </c>
      <c r="D60" s="4"/>
      <c r="E60" s="4"/>
      <c r="F60" s="4"/>
      <c r="G60" s="4"/>
      <c r="H60" s="4"/>
      <c r="I60" s="4"/>
    </row>
    <row r="61" spans="1:9" ht="15" x14ac:dyDescent="0.25">
      <c r="A61" s="1">
        <v>58</v>
      </c>
      <c r="B61" s="1"/>
      <c r="C61" s="12" t="str">
        <f>IF(B61="","",VLOOKUP(B61,دليل!$A$4:$F$103,2,0))</f>
        <v/>
      </c>
      <c r="D61" s="4"/>
      <c r="E61" s="4"/>
      <c r="F61" s="4"/>
      <c r="G61" s="4"/>
      <c r="H61" s="4"/>
      <c r="I61" s="4"/>
    </row>
    <row r="62" spans="1:9" ht="15" x14ac:dyDescent="0.25">
      <c r="A62" s="1">
        <v>59</v>
      </c>
      <c r="B62" s="1"/>
      <c r="C62" s="12" t="str">
        <f>IF(B62="","",VLOOKUP(B62,دليل!$A$4:$F$103,2,0))</f>
        <v/>
      </c>
      <c r="D62" s="4"/>
      <c r="E62" s="4"/>
      <c r="F62" s="4"/>
      <c r="G62" s="4"/>
      <c r="H62" s="4"/>
      <c r="I62" s="4"/>
    </row>
    <row r="63" spans="1:9" ht="15" x14ac:dyDescent="0.25">
      <c r="A63" s="1">
        <v>60</v>
      </c>
      <c r="B63" s="1"/>
      <c r="C63" s="12" t="str">
        <f>IF(B63="","",VLOOKUP(B63,دليل!$A$4:$F$103,2,0))</f>
        <v/>
      </c>
      <c r="D63" s="4"/>
      <c r="E63" s="4"/>
      <c r="F63" s="4"/>
      <c r="G63" s="4"/>
      <c r="H63" s="4"/>
      <c r="I63" s="4"/>
    </row>
    <row r="64" spans="1:9" ht="15" x14ac:dyDescent="0.25">
      <c r="A64" s="1">
        <v>61</v>
      </c>
      <c r="B64" s="1"/>
      <c r="C64" s="12" t="str">
        <f>IF(B64="","",VLOOKUP(B64,دليل!$A$4:$F$103,2,0))</f>
        <v/>
      </c>
      <c r="D64" s="4"/>
      <c r="E64" s="4"/>
      <c r="F64" s="4"/>
      <c r="G64" s="4"/>
      <c r="H64" s="4"/>
      <c r="I64" s="4"/>
    </row>
    <row r="65" spans="1:9" ht="15" x14ac:dyDescent="0.25">
      <c r="A65" s="1">
        <v>62</v>
      </c>
      <c r="B65" s="1"/>
      <c r="C65" s="12" t="str">
        <f>IF(B65="","",VLOOKUP(B65,دليل!$A$4:$F$103,2,0))</f>
        <v/>
      </c>
      <c r="D65" s="4"/>
      <c r="E65" s="4"/>
      <c r="F65" s="4"/>
      <c r="G65" s="4"/>
      <c r="H65" s="4"/>
      <c r="I65" s="4"/>
    </row>
    <row r="66" spans="1:9" ht="15" x14ac:dyDescent="0.25">
      <c r="A66" s="1">
        <v>63</v>
      </c>
      <c r="B66" s="1"/>
      <c r="C66" s="12" t="str">
        <f>IF(B66="","",VLOOKUP(B66,دليل!$A$4:$F$103,2,0))</f>
        <v/>
      </c>
      <c r="D66" s="4"/>
      <c r="E66" s="4"/>
      <c r="F66" s="4"/>
      <c r="G66" s="4"/>
      <c r="H66" s="4"/>
      <c r="I66" s="4"/>
    </row>
    <row r="67" spans="1:9" ht="15" x14ac:dyDescent="0.25">
      <c r="A67" s="1">
        <v>64</v>
      </c>
      <c r="B67" s="1"/>
      <c r="C67" s="12" t="str">
        <f>IF(B67="","",VLOOKUP(B67,دليل!$A$4:$F$103,2,0))</f>
        <v/>
      </c>
      <c r="D67" s="4"/>
      <c r="E67" s="4"/>
      <c r="F67" s="4"/>
      <c r="G67" s="4"/>
      <c r="H67" s="4"/>
      <c r="I67" s="4"/>
    </row>
    <row r="68" spans="1:9" ht="15" x14ac:dyDescent="0.25">
      <c r="A68" s="1">
        <v>65</v>
      </c>
      <c r="B68" s="1"/>
      <c r="C68" s="12" t="str">
        <f>IF(B68="","",VLOOKUP(B68,دليل!$A$4:$F$103,2,0))</f>
        <v/>
      </c>
      <c r="D68" s="4"/>
      <c r="E68" s="4"/>
      <c r="F68" s="4"/>
      <c r="G68" s="4"/>
      <c r="H68" s="4"/>
      <c r="I68" s="4"/>
    </row>
    <row r="69" spans="1:9" ht="15" x14ac:dyDescent="0.25">
      <c r="A69" s="1">
        <v>66</v>
      </c>
      <c r="B69" s="1"/>
      <c r="C69" s="12" t="str">
        <f>IF(B69="","",VLOOKUP(B69,دليل!$A$4:$F$103,2,0))</f>
        <v/>
      </c>
      <c r="D69" s="4"/>
      <c r="E69" s="4"/>
      <c r="F69" s="4"/>
      <c r="G69" s="4"/>
      <c r="H69" s="4"/>
      <c r="I69" s="4"/>
    </row>
    <row r="70" spans="1:9" ht="15" x14ac:dyDescent="0.25">
      <c r="A70" s="1">
        <v>67</v>
      </c>
      <c r="B70" s="1"/>
      <c r="C70" s="12" t="str">
        <f>IF(B70="","",VLOOKUP(B70,دليل!$A$4:$F$103,2,0))</f>
        <v/>
      </c>
      <c r="D70" s="4"/>
      <c r="E70" s="4"/>
      <c r="F70" s="4"/>
      <c r="G70" s="4"/>
      <c r="H70" s="4"/>
      <c r="I70" s="4"/>
    </row>
    <row r="71" spans="1:9" ht="15" x14ac:dyDescent="0.25">
      <c r="A71" s="1">
        <v>68</v>
      </c>
      <c r="B71" s="1"/>
      <c r="C71" s="12" t="str">
        <f>IF(B71="","",VLOOKUP(B71,دليل!$A$4:$F$103,2,0))</f>
        <v/>
      </c>
      <c r="D71" s="4"/>
      <c r="E71" s="4"/>
      <c r="F71" s="4"/>
      <c r="G71" s="4"/>
      <c r="H71" s="4"/>
      <c r="I71" s="4"/>
    </row>
    <row r="72" spans="1:9" ht="15" x14ac:dyDescent="0.25">
      <c r="A72" s="1">
        <v>69</v>
      </c>
      <c r="B72" s="1"/>
      <c r="C72" s="12" t="str">
        <f>IF(B72="","",VLOOKUP(B72,دليل!$A$4:$F$103,2,0))</f>
        <v/>
      </c>
      <c r="D72" s="4"/>
      <c r="E72" s="4"/>
      <c r="F72" s="4"/>
      <c r="G72" s="4"/>
      <c r="H72" s="4"/>
      <c r="I72" s="4"/>
    </row>
    <row r="73" spans="1:9" ht="15" x14ac:dyDescent="0.25">
      <c r="A73" s="1">
        <v>70</v>
      </c>
      <c r="B73" s="1"/>
      <c r="C73" s="12" t="str">
        <f>IF(B73="","",VLOOKUP(B73,دليل!$A$4:$F$103,2,0))</f>
        <v/>
      </c>
      <c r="D73" s="4"/>
      <c r="E73" s="4"/>
      <c r="F73" s="4"/>
      <c r="G73" s="4"/>
      <c r="H73" s="4"/>
      <c r="I73" s="4"/>
    </row>
    <row r="74" spans="1:9" ht="15" x14ac:dyDescent="0.25">
      <c r="A74" s="1">
        <v>71</v>
      </c>
      <c r="B74" s="1"/>
      <c r="C74" s="12" t="str">
        <f>IF(B74="","",VLOOKUP(B74,دليل!$A$4:$F$103,2,0))</f>
        <v/>
      </c>
      <c r="D74" s="4"/>
      <c r="E74" s="4"/>
      <c r="F74" s="4"/>
      <c r="G74" s="4"/>
      <c r="H74" s="4"/>
      <c r="I74" s="4"/>
    </row>
    <row r="75" spans="1:9" ht="15" x14ac:dyDescent="0.25">
      <c r="A75" s="1">
        <v>72</v>
      </c>
      <c r="B75" s="1"/>
      <c r="C75" s="12" t="str">
        <f>IF(B75="","",VLOOKUP(B75,دليل!$A$4:$F$103,2,0))</f>
        <v/>
      </c>
      <c r="D75" s="4"/>
      <c r="E75" s="4"/>
      <c r="F75" s="4"/>
      <c r="G75" s="4"/>
      <c r="H75" s="4"/>
      <c r="I75" s="4"/>
    </row>
    <row r="76" spans="1:9" ht="15" x14ac:dyDescent="0.25">
      <c r="A76" s="1">
        <v>73</v>
      </c>
      <c r="B76" s="1"/>
      <c r="C76" s="12" t="str">
        <f>IF(B76="","",VLOOKUP(B76,دليل!$A$4:$F$103,2,0))</f>
        <v/>
      </c>
      <c r="D76" s="4"/>
      <c r="E76" s="4"/>
      <c r="F76" s="4"/>
      <c r="G76" s="4"/>
      <c r="H76" s="4"/>
      <c r="I76" s="4"/>
    </row>
    <row r="77" spans="1:9" ht="15" x14ac:dyDescent="0.25">
      <c r="A77" s="1">
        <v>74</v>
      </c>
      <c r="B77" s="1"/>
      <c r="C77" s="12" t="str">
        <f>IF(B77="","",VLOOKUP(B77,دليل!$A$4:$F$103,2,0))</f>
        <v/>
      </c>
      <c r="D77" s="4"/>
      <c r="E77" s="4"/>
      <c r="F77" s="4"/>
      <c r="G77" s="4"/>
      <c r="H77" s="4"/>
      <c r="I77" s="4"/>
    </row>
    <row r="78" spans="1:9" ht="15" x14ac:dyDescent="0.25">
      <c r="A78" s="1">
        <v>75</v>
      </c>
      <c r="B78" s="1"/>
      <c r="C78" s="12" t="str">
        <f>IF(B78="","",VLOOKUP(B78,دليل!$A$4:$F$103,2,0))</f>
        <v/>
      </c>
      <c r="D78" s="4"/>
      <c r="E78" s="4"/>
      <c r="F78" s="4"/>
      <c r="G78" s="4"/>
      <c r="H78" s="4"/>
      <c r="I78" s="4"/>
    </row>
    <row r="79" spans="1:9" ht="15" x14ac:dyDescent="0.25">
      <c r="A79" s="1">
        <v>76</v>
      </c>
      <c r="B79" s="1"/>
      <c r="C79" s="12" t="str">
        <f>IF(B79="","",VLOOKUP(B79,دليل!$A$4:$F$103,2,0))</f>
        <v/>
      </c>
      <c r="D79" s="4"/>
      <c r="E79" s="4"/>
      <c r="F79" s="4"/>
      <c r="G79" s="4"/>
      <c r="H79" s="4"/>
      <c r="I79" s="4"/>
    </row>
    <row r="80" spans="1:9" ht="15" x14ac:dyDescent="0.25">
      <c r="A80" s="1">
        <v>77</v>
      </c>
      <c r="B80" s="1"/>
      <c r="C80" s="12" t="str">
        <f>IF(B80="","",VLOOKUP(B80,دليل!$A$4:$F$103,2,0))</f>
        <v/>
      </c>
      <c r="D80" s="4"/>
      <c r="E80" s="4"/>
      <c r="F80" s="4"/>
      <c r="G80" s="4"/>
      <c r="H80" s="4"/>
      <c r="I80" s="4"/>
    </row>
    <row r="81" spans="1:9" ht="15" x14ac:dyDescent="0.25">
      <c r="A81" s="1">
        <v>78</v>
      </c>
      <c r="B81" s="1"/>
      <c r="C81" s="12" t="str">
        <f>IF(B81="","",VLOOKUP(B81,دليل!$A$4:$F$103,2,0))</f>
        <v/>
      </c>
      <c r="D81" s="4"/>
      <c r="E81" s="4"/>
      <c r="F81" s="4"/>
      <c r="G81" s="4"/>
      <c r="H81" s="4"/>
      <c r="I81" s="4"/>
    </row>
    <row r="82" spans="1:9" ht="15" x14ac:dyDescent="0.25">
      <c r="A82" s="1">
        <v>79</v>
      </c>
      <c r="B82" s="1"/>
      <c r="C82" s="12" t="str">
        <f>IF(B82="","",VLOOKUP(B82,دليل!$A$4:$F$103,2,0))</f>
        <v/>
      </c>
      <c r="D82" s="4"/>
      <c r="E82" s="4"/>
      <c r="F82" s="4"/>
      <c r="G82" s="4"/>
      <c r="H82" s="4"/>
      <c r="I82" s="4"/>
    </row>
    <row r="83" spans="1:9" ht="15" x14ac:dyDescent="0.25">
      <c r="A83" s="1">
        <v>80</v>
      </c>
      <c r="B83" s="1"/>
      <c r="C83" s="12" t="str">
        <f>IF(B83="","",VLOOKUP(B83,دليل!$A$4:$F$103,2,0))</f>
        <v/>
      </c>
      <c r="D83" s="4"/>
      <c r="E83" s="4"/>
      <c r="F83" s="4"/>
      <c r="G83" s="4"/>
      <c r="H83" s="4"/>
      <c r="I83" s="4"/>
    </row>
    <row r="84" spans="1:9" ht="15" x14ac:dyDescent="0.25">
      <c r="A84" s="1">
        <v>81</v>
      </c>
      <c r="B84" s="1"/>
      <c r="C84" s="12" t="str">
        <f>IF(B84="","",VLOOKUP(B84,دليل!$A$4:$F$103,2,0))</f>
        <v/>
      </c>
      <c r="D84" s="4"/>
      <c r="E84" s="4"/>
      <c r="F84" s="4"/>
      <c r="G84" s="4"/>
      <c r="H84" s="4"/>
      <c r="I84" s="4"/>
    </row>
    <row r="85" spans="1:9" ht="15" x14ac:dyDescent="0.25">
      <c r="A85" s="1">
        <v>82</v>
      </c>
      <c r="B85" s="1"/>
      <c r="C85" s="12" t="str">
        <f>IF(B85="","",VLOOKUP(B85,دليل!$A$4:$F$103,2,0))</f>
        <v/>
      </c>
      <c r="D85" s="4"/>
      <c r="E85" s="4"/>
      <c r="F85" s="4"/>
      <c r="G85" s="4"/>
      <c r="H85" s="4"/>
      <c r="I85" s="4"/>
    </row>
    <row r="86" spans="1:9" ht="15" x14ac:dyDescent="0.25">
      <c r="A86" s="1">
        <v>83</v>
      </c>
      <c r="B86" s="1"/>
      <c r="C86" s="12" t="str">
        <f>IF(B86="","",VLOOKUP(B86,دليل!$A$4:$F$103,2,0))</f>
        <v/>
      </c>
      <c r="D86" s="4"/>
      <c r="E86" s="4"/>
      <c r="F86" s="4"/>
      <c r="G86" s="4"/>
      <c r="H86" s="4"/>
      <c r="I86" s="4"/>
    </row>
    <row r="87" spans="1:9" ht="15" x14ac:dyDescent="0.25">
      <c r="A87" s="1">
        <v>84</v>
      </c>
      <c r="B87" s="1"/>
      <c r="C87" s="12" t="str">
        <f>IF(B87="","",VLOOKUP(B87,دليل!$A$4:$F$103,2,0))</f>
        <v/>
      </c>
      <c r="D87" s="4"/>
      <c r="E87" s="4"/>
      <c r="F87" s="4"/>
      <c r="G87" s="4"/>
      <c r="H87" s="4"/>
      <c r="I87" s="4"/>
    </row>
    <row r="88" spans="1:9" ht="15" x14ac:dyDescent="0.25">
      <c r="A88" s="1">
        <v>85</v>
      </c>
      <c r="B88" s="1"/>
      <c r="C88" s="12" t="str">
        <f>IF(B88="","",VLOOKUP(B88,دليل!$A$4:$F$103,2,0))</f>
        <v/>
      </c>
      <c r="D88" s="4"/>
      <c r="E88" s="4"/>
      <c r="F88" s="4"/>
      <c r="G88" s="4"/>
      <c r="H88" s="4"/>
      <c r="I88" s="4"/>
    </row>
    <row r="89" spans="1:9" ht="15" x14ac:dyDescent="0.25">
      <c r="A89" s="1">
        <v>86</v>
      </c>
      <c r="B89" s="1"/>
      <c r="C89" s="12" t="str">
        <f>IF(B89="","",VLOOKUP(B89,دليل!$A$4:$F$103,2,0))</f>
        <v/>
      </c>
      <c r="D89" s="4"/>
      <c r="E89" s="4"/>
      <c r="F89" s="4"/>
      <c r="G89" s="4"/>
      <c r="H89" s="4"/>
      <c r="I89" s="4"/>
    </row>
    <row r="90" spans="1:9" ht="15" x14ac:dyDescent="0.25">
      <c r="A90" s="1">
        <v>87</v>
      </c>
      <c r="B90" s="1"/>
      <c r="C90" s="12" t="str">
        <f>IF(B90="","",VLOOKUP(B90,دليل!$A$4:$F$103,2,0))</f>
        <v/>
      </c>
      <c r="D90" s="4"/>
      <c r="E90" s="4"/>
      <c r="F90" s="4"/>
      <c r="G90" s="4"/>
      <c r="H90" s="4"/>
      <c r="I90" s="4"/>
    </row>
    <row r="91" spans="1:9" ht="15" x14ac:dyDescent="0.25">
      <c r="A91" s="1">
        <v>88</v>
      </c>
      <c r="B91" s="1"/>
      <c r="C91" s="12" t="str">
        <f>IF(B91="","",VLOOKUP(B91,دليل!$A$4:$F$103,2,0))</f>
        <v/>
      </c>
      <c r="D91" s="4"/>
      <c r="E91" s="4"/>
      <c r="F91" s="4"/>
      <c r="G91" s="4"/>
      <c r="H91" s="4"/>
      <c r="I91" s="4"/>
    </row>
    <row r="92" spans="1:9" ht="15" x14ac:dyDescent="0.25">
      <c r="A92" s="1">
        <v>89</v>
      </c>
      <c r="B92" s="1"/>
      <c r="C92" s="12" t="str">
        <f>IF(B92="","",VLOOKUP(B92,دليل!$A$4:$F$103,2,0))</f>
        <v/>
      </c>
      <c r="D92" s="4"/>
      <c r="E92" s="4"/>
      <c r="F92" s="4"/>
      <c r="G92" s="4"/>
      <c r="H92" s="4"/>
      <c r="I92" s="4"/>
    </row>
    <row r="93" spans="1:9" ht="15" x14ac:dyDescent="0.25">
      <c r="A93" s="1">
        <v>90</v>
      </c>
      <c r="B93" s="1"/>
      <c r="C93" s="12" t="str">
        <f>IF(B93="","",VLOOKUP(B93,دليل!$A$4:$F$103,2,0))</f>
        <v/>
      </c>
      <c r="D93" s="4"/>
      <c r="E93" s="4"/>
      <c r="F93" s="4"/>
      <c r="G93" s="4"/>
      <c r="H93" s="4"/>
      <c r="I93" s="4"/>
    </row>
    <row r="94" spans="1:9" ht="15" x14ac:dyDescent="0.25">
      <c r="A94" s="1">
        <v>91</v>
      </c>
      <c r="B94" s="1"/>
      <c r="C94" s="12" t="str">
        <f>IF(B94="","",VLOOKUP(B94,دليل!$A$4:$F$103,2,0))</f>
        <v/>
      </c>
      <c r="D94" s="4"/>
      <c r="E94" s="4"/>
      <c r="F94" s="4"/>
      <c r="G94" s="4"/>
      <c r="H94" s="4"/>
      <c r="I94" s="4"/>
    </row>
    <row r="95" spans="1:9" ht="15" x14ac:dyDescent="0.25">
      <c r="A95" s="1">
        <v>92</v>
      </c>
      <c r="B95" s="1"/>
      <c r="C95" s="12" t="str">
        <f>IF(B95="","",VLOOKUP(B95,دليل!$A$4:$F$103,2,0))</f>
        <v/>
      </c>
      <c r="D95" s="4"/>
      <c r="E95" s="4"/>
      <c r="F95" s="4"/>
      <c r="G95" s="4"/>
      <c r="H95" s="4"/>
      <c r="I95" s="4"/>
    </row>
    <row r="96" spans="1:9" ht="15" x14ac:dyDescent="0.25">
      <c r="A96" s="1">
        <v>93</v>
      </c>
      <c r="B96" s="1"/>
      <c r="C96" s="12" t="str">
        <f>IF(B96="","",VLOOKUP(B96,دليل!$A$4:$F$103,2,0))</f>
        <v/>
      </c>
      <c r="D96" s="4"/>
      <c r="E96" s="4"/>
      <c r="F96" s="4"/>
      <c r="G96" s="4"/>
      <c r="H96" s="4"/>
      <c r="I96" s="4"/>
    </row>
    <row r="97" spans="1:9" ht="15" x14ac:dyDescent="0.25">
      <c r="A97" s="1">
        <v>94</v>
      </c>
      <c r="B97" s="1"/>
      <c r="C97" s="12" t="str">
        <f>IF(B97="","",VLOOKUP(B97,دليل!$A$4:$F$103,2,0))</f>
        <v/>
      </c>
      <c r="D97" s="4"/>
      <c r="E97" s="4"/>
      <c r="F97" s="4"/>
      <c r="G97" s="4"/>
      <c r="H97" s="4"/>
      <c r="I97" s="4"/>
    </row>
    <row r="98" spans="1:9" ht="15" x14ac:dyDescent="0.25">
      <c r="A98" s="1">
        <v>95</v>
      </c>
      <c r="B98" s="1"/>
      <c r="C98" s="12" t="str">
        <f>IF(B98="","",VLOOKUP(B98,دليل!$A$4:$F$103,2,0))</f>
        <v/>
      </c>
      <c r="D98" s="4"/>
      <c r="E98" s="4"/>
      <c r="F98" s="4"/>
      <c r="G98" s="4"/>
      <c r="H98" s="4"/>
      <c r="I98" s="4"/>
    </row>
    <row r="99" spans="1:9" ht="15" x14ac:dyDescent="0.25">
      <c r="A99" s="1">
        <v>96</v>
      </c>
      <c r="B99" s="1"/>
      <c r="C99" s="12" t="str">
        <f>IF(B99="","",VLOOKUP(B99,دليل!$A$4:$F$103,2,0))</f>
        <v/>
      </c>
      <c r="D99" s="4"/>
      <c r="E99" s="4"/>
      <c r="F99" s="4"/>
      <c r="G99" s="4"/>
      <c r="H99" s="4"/>
      <c r="I99" s="4"/>
    </row>
    <row r="100" spans="1:9" ht="15" x14ac:dyDescent="0.25">
      <c r="A100" s="1">
        <v>97</v>
      </c>
      <c r="B100" s="1"/>
      <c r="C100" s="12" t="str">
        <f>IF(B100="","",VLOOKUP(B100,دليل!$A$4:$F$103,2,0))</f>
        <v/>
      </c>
      <c r="D100" s="4"/>
      <c r="E100" s="4"/>
      <c r="F100" s="4"/>
      <c r="G100" s="4"/>
      <c r="H100" s="4"/>
      <c r="I100" s="4"/>
    </row>
    <row r="101" spans="1:9" ht="15" x14ac:dyDescent="0.25">
      <c r="A101" s="1">
        <v>98</v>
      </c>
      <c r="B101" s="1"/>
      <c r="C101" s="12" t="str">
        <f>IF(B101="","",VLOOKUP(B101,دليل!$A$4:$F$103,2,0))</f>
        <v/>
      </c>
      <c r="D101" s="4"/>
      <c r="E101" s="4"/>
      <c r="F101" s="4"/>
      <c r="G101" s="4"/>
      <c r="H101" s="4"/>
      <c r="I101" s="4"/>
    </row>
    <row r="102" spans="1:9" ht="15" x14ac:dyDescent="0.25">
      <c r="A102" s="1">
        <v>99</v>
      </c>
      <c r="B102" s="1"/>
      <c r="C102" s="12" t="str">
        <f>IF(B102="","",VLOOKUP(B102,دليل!$A$4:$F$103,2,0))</f>
        <v/>
      </c>
      <c r="D102" s="4"/>
      <c r="E102" s="4"/>
      <c r="F102" s="4"/>
      <c r="G102" s="4"/>
      <c r="H102" s="4"/>
      <c r="I102" s="4"/>
    </row>
    <row r="103" spans="1:9" ht="15" x14ac:dyDescent="0.25">
      <c r="A103" s="1">
        <v>100</v>
      </c>
      <c r="B103" s="1"/>
      <c r="C103" s="12" t="str">
        <f>IF(B103="","",VLOOKUP(B103,دليل!$A$4:$F$103,2,0))</f>
        <v/>
      </c>
      <c r="D103" s="4"/>
      <c r="E103" s="4"/>
      <c r="F103" s="4"/>
      <c r="G103" s="4"/>
      <c r="H103" s="4"/>
      <c r="I103" s="4"/>
    </row>
  </sheetData>
  <mergeCells count="1">
    <mergeCell ref="E2:F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دليل!$G$4:$G$7</xm:f>
          </x14:formula1>
          <xm:sqref>E4:F1540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3:G103"/>
  <sheetViews>
    <sheetView workbookViewId="0">
      <selection activeCell="C4" sqref="C4"/>
    </sheetView>
  </sheetViews>
  <sheetFormatPr defaultRowHeight="14.25" x14ac:dyDescent="0.2"/>
  <cols>
    <col min="3" max="3" width="34.125" customWidth="1"/>
    <col min="4" max="4" width="11.5" customWidth="1"/>
    <col min="6" max="6" width="20.125" customWidth="1"/>
    <col min="7" max="7" width="23.375" customWidth="1"/>
  </cols>
  <sheetData>
    <row r="3" spans="1:7" ht="15" x14ac:dyDescent="0.2">
      <c r="A3" s="2" t="s">
        <v>0</v>
      </c>
      <c r="B3" s="2" t="s">
        <v>15</v>
      </c>
      <c r="C3" s="2" t="s">
        <v>1</v>
      </c>
      <c r="D3" s="2" t="s">
        <v>2</v>
      </c>
      <c r="E3" s="2" t="s">
        <v>11</v>
      </c>
      <c r="F3" s="2" t="s">
        <v>12</v>
      </c>
      <c r="G3" s="2" t="s">
        <v>13</v>
      </c>
    </row>
    <row r="4" spans="1:7" ht="15" x14ac:dyDescent="0.25">
      <c r="A4" s="1">
        <v>1</v>
      </c>
      <c r="B4" s="12">
        <v>1</v>
      </c>
      <c r="C4" s="12" t="str">
        <f>IF(B4="","",VLOOKUP(B4,دليل!$A$4:$F$103,2,0))</f>
        <v>mas1</v>
      </c>
      <c r="D4" s="12">
        <v>3</v>
      </c>
      <c r="E4" s="12" t="s">
        <v>5</v>
      </c>
      <c r="F4" s="12"/>
      <c r="G4" s="12"/>
    </row>
    <row r="5" spans="1:7" ht="15" x14ac:dyDescent="0.25">
      <c r="A5" s="1">
        <v>2</v>
      </c>
      <c r="B5" s="1"/>
      <c r="C5" s="12" t="str">
        <f>IF(B5="","",VLOOKUP(B5,دليل!$A$4:$F$103,2,0))</f>
        <v/>
      </c>
      <c r="D5" s="12"/>
      <c r="E5" s="12"/>
      <c r="F5" s="12"/>
      <c r="G5" s="12"/>
    </row>
    <row r="6" spans="1:7" ht="15" x14ac:dyDescent="0.25">
      <c r="A6" s="1">
        <v>3</v>
      </c>
      <c r="B6" s="1"/>
      <c r="C6" s="12" t="str">
        <f>IF(B6="","",VLOOKUP(B6,دليل!$A$4:$F$103,2,0))</f>
        <v/>
      </c>
      <c r="D6" s="12"/>
      <c r="E6" s="12"/>
      <c r="F6" s="12"/>
      <c r="G6" s="12"/>
    </row>
    <row r="7" spans="1:7" ht="15" x14ac:dyDescent="0.25">
      <c r="A7" s="1">
        <v>4</v>
      </c>
      <c r="B7" s="1"/>
      <c r="C7" s="12" t="str">
        <f>IF(B7="","",VLOOKUP(B7,دليل!$A$4:$F$103,2,0))</f>
        <v/>
      </c>
      <c r="D7" s="12"/>
      <c r="E7" s="12"/>
      <c r="F7" s="12"/>
      <c r="G7" s="12"/>
    </row>
    <row r="8" spans="1:7" ht="15" x14ac:dyDescent="0.25">
      <c r="A8" s="1">
        <v>5</v>
      </c>
      <c r="B8" s="1"/>
      <c r="C8" s="12" t="str">
        <f>IF(B8="","",VLOOKUP(B8,دليل!$A$4:$F$103,2,0))</f>
        <v/>
      </c>
      <c r="D8" s="12"/>
      <c r="E8" s="12"/>
      <c r="F8" s="12"/>
      <c r="G8" s="12"/>
    </row>
    <row r="9" spans="1:7" ht="15" x14ac:dyDescent="0.25">
      <c r="A9" s="1">
        <v>6</v>
      </c>
      <c r="B9" s="1"/>
      <c r="C9" s="12" t="str">
        <f>IF(B9="","",VLOOKUP(B9,دليل!$A$4:$F$103,2,0))</f>
        <v/>
      </c>
      <c r="D9" s="12"/>
      <c r="E9" s="12"/>
      <c r="F9" s="12"/>
      <c r="G9" s="12"/>
    </row>
    <row r="10" spans="1:7" ht="15" x14ac:dyDescent="0.25">
      <c r="A10" s="1">
        <v>7</v>
      </c>
      <c r="B10" s="1"/>
      <c r="C10" s="12" t="str">
        <f>IF(B10="","",VLOOKUP(B10,دليل!$A$4:$F$103,2,0))</f>
        <v/>
      </c>
      <c r="D10" s="12"/>
      <c r="E10" s="12"/>
      <c r="F10" s="12"/>
      <c r="G10" s="12"/>
    </row>
    <row r="11" spans="1:7" ht="15" x14ac:dyDescent="0.25">
      <c r="A11" s="1">
        <v>8</v>
      </c>
      <c r="B11" s="1"/>
      <c r="C11" s="12" t="str">
        <f>IF(B11="","",VLOOKUP(B11,دليل!$A$4:$F$103,2,0))</f>
        <v/>
      </c>
      <c r="D11" s="12"/>
      <c r="E11" s="12"/>
      <c r="F11" s="12"/>
      <c r="G11" s="12"/>
    </row>
    <row r="12" spans="1:7" ht="15" x14ac:dyDescent="0.25">
      <c r="A12" s="1">
        <v>9</v>
      </c>
      <c r="B12" s="1"/>
      <c r="C12" s="12" t="str">
        <f>IF(B12="","",VLOOKUP(B12,دليل!$A$4:$F$103,2,0))</f>
        <v/>
      </c>
      <c r="D12" s="12"/>
      <c r="E12" s="12"/>
      <c r="F12" s="12"/>
      <c r="G12" s="12"/>
    </row>
    <row r="13" spans="1:7" ht="15" x14ac:dyDescent="0.25">
      <c r="A13" s="1">
        <v>10</v>
      </c>
      <c r="B13" s="1"/>
      <c r="C13" s="12" t="str">
        <f>IF(B13="","",VLOOKUP(B13,دليل!$A$4:$F$103,2,0))</f>
        <v/>
      </c>
      <c r="D13" s="12"/>
      <c r="E13" s="12"/>
      <c r="F13" s="12"/>
      <c r="G13" s="12"/>
    </row>
    <row r="14" spans="1:7" ht="15" x14ac:dyDescent="0.25">
      <c r="A14" s="1">
        <v>11</v>
      </c>
      <c r="B14" s="1"/>
      <c r="C14" s="12" t="str">
        <f>IF(B14="","",VLOOKUP(B14,دليل!$A$4:$F$103,2,0))</f>
        <v/>
      </c>
      <c r="D14" s="12"/>
      <c r="E14" s="12"/>
      <c r="F14" s="12"/>
      <c r="G14" s="12"/>
    </row>
    <row r="15" spans="1:7" ht="15" x14ac:dyDescent="0.25">
      <c r="A15" s="1">
        <v>12</v>
      </c>
      <c r="B15" s="1"/>
      <c r="C15" s="12" t="str">
        <f>IF(B15="","",VLOOKUP(B15,دليل!$A$4:$F$103,2,0))</f>
        <v/>
      </c>
      <c r="D15" s="12"/>
      <c r="E15" s="12"/>
      <c r="F15" s="12"/>
      <c r="G15" s="12"/>
    </row>
    <row r="16" spans="1:7" ht="15" x14ac:dyDescent="0.25">
      <c r="A16" s="1">
        <v>13</v>
      </c>
      <c r="B16" s="1"/>
      <c r="C16" s="12" t="str">
        <f>IF(B16="","",VLOOKUP(B16,دليل!$A$4:$F$103,2,0))</f>
        <v/>
      </c>
      <c r="D16" s="12"/>
      <c r="E16" s="12"/>
      <c r="F16" s="12"/>
      <c r="G16" s="12"/>
    </row>
    <row r="17" spans="1:7" ht="15" x14ac:dyDescent="0.25">
      <c r="A17" s="1">
        <v>14</v>
      </c>
      <c r="B17" s="1"/>
      <c r="C17" s="12" t="str">
        <f>IF(B17="","",VLOOKUP(B17,دليل!$A$4:$F$103,2,0))</f>
        <v/>
      </c>
      <c r="D17" s="12"/>
      <c r="E17" s="12"/>
      <c r="F17" s="12"/>
      <c r="G17" s="12"/>
    </row>
    <row r="18" spans="1:7" ht="15" x14ac:dyDescent="0.25">
      <c r="A18" s="1">
        <v>15</v>
      </c>
      <c r="B18" s="1"/>
      <c r="C18" s="12" t="str">
        <f>IF(B18="","",VLOOKUP(B18,دليل!$A$4:$F$103,2,0))</f>
        <v/>
      </c>
      <c r="D18" s="12"/>
      <c r="E18" s="12"/>
      <c r="F18" s="12"/>
      <c r="G18" s="12"/>
    </row>
    <row r="19" spans="1:7" ht="15" x14ac:dyDescent="0.25">
      <c r="A19" s="1">
        <v>16</v>
      </c>
      <c r="B19" s="1"/>
      <c r="C19" s="12" t="str">
        <f>IF(B19="","",VLOOKUP(B19,دليل!$A$4:$F$103,2,0))</f>
        <v/>
      </c>
      <c r="D19" s="12"/>
      <c r="E19" s="12"/>
      <c r="F19" s="12"/>
      <c r="G19" s="12"/>
    </row>
    <row r="20" spans="1:7" ht="15" x14ac:dyDescent="0.25">
      <c r="A20" s="1">
        <v>17</v>
      </c>
      <c r="B20" s="1"/>
      <c r="C20" s="12" t="str">
        <f>IF(B20="","",VLOOKUP(B20,دليل!$A$4:$F$103,2,0))</f>
        <v/>
      </c>
      <c r="D20" s="12"/>
      <c r="E20" s="12"/>
      <c r="F20" s="12"/>
      <c r="G20" s="12"/>
    </row>
    <row r="21" spans="1:7" ht="15" x14ac:dyDescent="0.25">
      <c r="A21" s="1">
        <v>18</v>
      </c>
      <c r="B21" s="1"/>
      <c r="C21" s="12" t="str">
        <f>IF(B21="","",VLOOKUP(B21,دليل!$A$4:$F$103,2,0))</f>
        <v/>
      </c>
      <c r="D21" s="12"/>
      <c r="E21" s="12"/>
      <c r="F21" s="12"/>
      <c r="G21" s="12"/>
    </row>
    <row r="22" spans="1:7" ht="15" x14ac:dyDescent="0.25">
      <c r="A22" s="1">
        <v>19</v>
      </c>
      <c r="B22" s="1"/>
      <c r="C22" s="12" t="str">
        <f>IF(B22="","",VLOOKUP(B22,دليل!$A$4:$F$103,2,0))</f>
        <v/>
      </c>
      <c r="D22" s="12"/>
      <c r="E22" s="12"/>
      <c r="F22" s="12"/>
      <c r="G22" s="12"/>
    </row>
    <row r="23" spans="1:7" ht="15" x14ac:dyDescent="0.25">
      <c r="A23" s="1">
        <v>20</v>
      </c>
      <c r="B23" s="1"/>
      <c r="C23" s="12" t="str">
        <f>IF(B23="","",VLOOKUP(B23,دليل!$A$4:$F$103,2,0))</f>
        <v/>
      </c>
      <c r="D23" s="12"/>
      <c r="E23" s="12"/>
      <c r="F23" s="12"/>
      <c r="G23" s="12"/>
    </row>
    <row r="24" spans="1:7" ht="15" x14ac:dyDescent="0.25">
      <c r="A24" s="1">
        <v>21</v>
      </c>
      <c r="B24" s="1"/>
      <c r="C24" s="12" t="str">
        <f>IF(B24="","",VLOOKUP(B24,دليل!$A$4:$F$103,2,0))</f>
        <v/>
      </c>
      <c r="D24" s="12"/>
      <c r="E24" s="12"/>
      <c r="F24" s="12"/>
      <c r="G24" s="12"/>
    </row>
    <row r="25" spans="1:7" ht="15" x14ac:dyDescent="0.25">
      <c r="A25" s="1">
        <v>22</v>
      </c>
      <c r="B25" s="1"/>
      <c r="C25" s="12" t="str">
        <f>IF(B25="","",VLOOKUP(B25,دليل!$A$4:$F$103,2,0))</f>
        <v/>
      </c>
      <c r="D25" s="12"/>
      <c r="E25" s="12"/>
      <c r="F25" s="12"/>
      <c r="G25" s="12"/>
    </row>
    <row r="26" spans="1:7" ht="15" x14ac:dyDescent="0.25">
      <c r="A26" s="1">
        <v>23</v>
      </c>
      <c r="B26" s="1"/>
      <c r="C26" s="12" t="str">
        <f>IF(B26="","",VLOOKUP(B26,دليل!$A$4:$F$103,2,0))</f>
        <v/>
      </c>
      <c r="D26" s="12"/>
      <c r="E26" s="12"/>
      <c r="F26" s="12"/>
      <c r="G26" s="12"/>
    </row>
    <row r="27" spans="1:7" ht="15" x14ac:dyDescent="0.25">
      <c r="A27" s="1">
        <v>24</v>
      </c>
      <c r="B27" s="1"/>
      <c r="C27" s="12" t="str">
        <f>IF(B27="","",VLOOKUP(B27,دليل!$A$4:$F$103,2,0))</f>
        <v/>
      </c>
      <c r="D27" s="12"/>
      <c r="E27" s="12"/>
      <c r="F27" s="12"/>
      <c r="G27" s="12"/>
    </row>
    <row r="28" spans="1:7" ht="15" x14ac:dyDescent="0.25">
      <c r="A28" s="1">
        <v>25</v>
      </c>
      <c r="B28" s="1"/>
      <c r="C28" s="12" t="str">
        <f>IF(B28="","",VLOOKUP(B28,دليل!$A$4:$F$103,2,0))</f>
        <v/>
      </c>
      <c r="D28" s="12"/>
      <c r="E28" s="12"/>
      <c r="F28" s="12"/>
      <c r="G28" s="12"/>
    </row>
    <row r="29" spans="1:7" ht="15" x14ac:dyDescent="0.25">
      <c r="A29" s="1">
        <v>26</v>
      </c>
      <c r="B29" s="1"/>
      <c r="C29" s="12" t="str">
        <f>IF(B29="","",VLOOKUP(B29,دليل!$A$4:$F$103,2,0))</f>
        <v/>
      </c>
      <c r="D29" s="12"/>
      <c r="E29" s="12"/>
      <c r="F29" s="12"/>
      <c r="G29" s="12"/>
    </row>
    <row r="30" spans="1:7" ht="15" x14ac:dyDescent="0.25">
      <c r="A30" s="1">
        <v>27</v>
      </c>
      <c r="B30" s="1"/>
      <c r="C30" s="12" t="str">
        <f>IF(B30="","",VLOOKUP(B30,دليل!$A$4:$F$103,2,0))</f>
        <v/>
      </c>
      <c r="D30" s="12"/>
      <c r="E30" s="12"/>
      <c r="F30" s="12"/>
      <c r="G30" s="12"/>
    </row>
    <row r="31" spans="1:7" ht="15" x14ac:dyDescent="0.25">
      <c r="A31" s="1">
        <v>28</v>
      </c>
      <c r="B31" s="1"/>
      <c r="C31" s="12" t="str">
        <f>IF(B31="","",VLOOKUP(B31,دليل!$A$4:$F$103,2,0))</f>
        <v/>
      </c>
      <c r="D31" s="12"/>
      <c r="E31" s="12"/>
      <c r="F31" s="12"/>
      <c r="G31" s="12"/>
    </row>
    <row r="32" spans="1:7" ht="15" x14ac:dyDescent="0.25">
      <c r="A32" s="1">
        <v>29</v>
      </c>
      <c r="B32" s="1"/>
      <c r="C32" s="12" t="str">
        <f>IF(B32="","",VLOOKUP(B32,دليل!$A$4:$F$103,2,0))</f>
        <v/>
      </c>
      <c r="D32" s="12"/>
      <c r="E32" s="12"/>
      <c r="F32" s="12"/>
      <c r="G32" s="12"/>
    </row>
    <row r="33" spans="1:7" ht="15" x14ac:dyDescent="0.25">
      <c r="A33" s="1">
        <v>30</v>
      </c>
      <c r="B33" s="1"/>
      <c r="C33" s="12" t="str">
        <f>IF(B33="","",VLOOKUP(B33,دليل!$A$4:$F$103,2,0))</f>
        <v/>
      </c>
      <c r="D33" s="12"/>
      <c r="E33" s="12"/>
      <c r="F33" s="12"/>
      <c r="G33" s="12"/>
    </row>
    <row r="34" spans="1:7" ht="15" x14ac:dyDescent="0.25">
      <c r="A34" s="1">
        <v>31</v>
      </c>
      <c r="B34" s="1"/>
      <c r="C34" s="12" t="str">
        <f>IF(B34="","",VLOOKUP(B34,دليل!$A$4:$F$103,2,0))</f>
        <v/>
      </c>
      <c r="D34" s="12"/>
      <c r="E34" s="12"/>
      <c r="F34" s="12"/>
      <c r="G34" s="12"/>
    </row>
    <row r="35" spans="1:7" ht="15" x14ac:dyDescent="0.25">
      <c r="A35" s="1">
        <v>32</v>
      </c>
      <c r="B35" s="1"/>
      <c r="C35" s="12" t="str">
        <f>IF(B35="","",VLOOKUP(B35,دليل!$A$4:$F$103,2,0))</f>
        <v/>
      </c>
      <c r="D35" s="12"/>
      <c r="E35" s="12"/>
      <c r="F35" s="12"/>
      <c r="G35" s="12"/>
    </row>
    <row r="36" spans="1:7" ht="15" x14ac:dyDescent="0.25">
      <c r="A36" s="1">
        <v>33</v>
      </c>
      <c r="B36" s="1"/>
      <c r="C36" s="12" t="str">
        <f>IF(B36="","",VLOOKUP(B36,دليل!$A$4:$F$103,2,0))</f>
        <v/>
      </c>
      <c r="D36" s="12"/>
      <c r="E36" s="12"/>
      <c r="F36" s="12"/>
      <c r="G36" s="12"/>
    </row>
    <row r="37" spans="1:7" ht="15" x14ac:dyDescent="0.25">
      <c r="A37" s="1">
        <v>34</v>
      </c>
      <c r="B37" s="1"/>
      <c r="C37" s="12" t="str">
        <f>IF(B37="","",VLOOKUP(B37,دليل!$A$4:$F$103,2,0))</f>
        <v/>
      </c>
      <c r="D37" s="12"/>
      <c r="E37" s="12"/>
      <c r="F37" s="12"/>
      <c r="G37" s="12"/>
    </row>
    <row r="38" spans="1:7" ht="15" x14ac:dyDescent="0.25">
      <c r="A38" s="1">
        <v>35</v>
      </c>
      <c r="B38" s="1"/>
      <c r="C38" s="12" t="str">
        <f>IF(B38="","",VLOOKUP(B38,دليل!$A$4:$F$103,2,0))</f>
        <v/>
      </c>
      <c r="D38" s="12"/>
      <c r="E38" s="12"/>
      <c r="F38" s="12"/>
      <c r="G38" s="12"/>
    </row>
    <row r="39" spans="1:7" ht="15" x14ac:dyDescent="0.25">
      <c r="A39" s="1">
        <v>36</v>
      </c>
      <c r="B39" s="1"/>
      <c r="C39" s="12" t="str">
        <f>IF(B39="","",VLOOKUP(B39,دليل!$A$4:$F$103,2,0))</f>
        <v/>
      </c>
      <c r="D39" s="12"/>
      <c r="E39" s="12"/>
      <c r="F39" s="12"/>
      <c r="G39" s="12"/>
    </row>
    <row r="40" spans="1:7" ht="15" x14ac:dyDescent="0.25">
      <c r="A40" s="1">
        <v>37</v>
      </c>
      <c r="B40" s="1"/>
      <c r="C40" s="12" t="str">
        <f>IF(B40="","",VLOOKUP(B40,دليل!$A$4:$F$103,2,0))</f>
        <v/>
      </c>
      <c r="D40" s="12"/>
      <c r="E40" s="12"/>
      <c r="F40" s="12"/>
      <c r="G40" s="12"/>
    </row>
    <row r="41" spans="1:7" ht="15" x14ac:dyDescent="0.25">
      <c r="A41" s="1">
        <v>38</v>
      </c>
      <c r="B41" s="1"/>
      <c r="C41" s="12" t="str">
        <f>IF(B41="","",VLOOKUP(B41,دليل!$A$4:$F$103,2,0))</f>
        <v/>
      </c>
      <c r="D41" s="12"/>
      <c r="E41" s="12"/>
      <c r="F41" s="12"/>
      <c r="G41" s="12"/>
    </row>
    <row r="42" spans="1:7" ht="15" x14ac:dyDescent="0.25">
      <c r="A42" s="1">
        <v>39</v>
      </c>
      <c r="B42" s="1"/>
      <c r="C42" s="12" t="str">
        <f>IF(B42="","",VLOOKUP(B42,دليل!$A$4:$F$103,2,0))</f>
        <v/>
      </c>
      <c r="D42" s="12"/>
      <c r="E42" s="12"/>
      <c r="F42" s="12"/>
      <c r="G42" s="12"/>
    </row>
    <row r="43" spans="1:7" ht="15" x14ac:dyDescent="0.25">
      <c r="A43" s="1">
        <v>40</v>
      </c>
      <c r="B43" s="1"/>
      <c r="C43" s="12" t="str">
        <f>IF(B43="","",VLOOKUP(B43,دليل!$A$4:$F$103,2,0))</f>
        <v/>
      </c>
      <c r="D43" s="12"/>
      <c r="E43" s="12"/>
      <c r="F43" s="12"/>
      <c r="G43" s="12"/>
    </row>
    <row r="44" spans="1:7" ht="15" x14ac:dyDescent="0.25">
      <c r="A44" s="1">
        <v>41</v>
      </c>
      <c r="B44" s="1"/>
      <c r="C44" s="12" t="str">
        <f>IF(B44="","",VLOOKUP(B44,دليل!$A$4:$F$103,2,0))</f>
        <v/>
      </c>
      <c r="D44" s="12"/>
      <c r="E44" s="12"/>
      <c r="F44" s="12"/>
      <c r="G44" s="12"/>
    </row>
    <row r="45" spans="1:7" ht="15" x14ac:dyDescent="0.25">
      <c r="A45" s="1">
        <v>42</v>
      </c>
      <c r="B45" s="1"/>
      <c r="C45" s="12" t="str">
        <f>IF(B45="","",VLOOKUP(B45,دليل!$A$4:$F$103,2,0))</f>
        <v/>
      </c>
      <c r="D45" s="12"/>
      <c r="E45" s="12"/>
      <c r="F45" s="12"/>
      <c r="G45" s="12"/>
    </row>
    <row r="46" spans="1:7" ht="15" x14ac:dyDescent="0.25">
      <c r="A46" s="1">
        <v>43</v>
      </c>
      <c r="B46" s="1"/>
      <c r="C46" s="12" t="str">
        <f>IF(B46="","",VLOOKUP(B46,دليل!$A$4:$F$103,2,0))</f>
        <v/>
      </c>
      <c r="D46" s="12"/>
      <c r="E46" s="12"/>
      <c r="F46" s="12"/>
      <c r="G46" s="12"/>
    </row>
    <row r="47" spans="1:7" ht="15" x14ac:dyDescent="0.25">
      <c r="A47" s="1">
        <v>44</v>
      </c>
      <c r="B47" s="1"/>
      <c r="C47" s="12" t="str">
        <f>IF(B47="","",VLOOKUP(B47,دليل!$A$4:$F$103,2,0))</f>
        <v/>
      </c>
      <c r="D47" s="12"/>
      <c r="E47" s="12"/>
      <c r="F47" s="12"/>
      <c r="G47" s="12"/>
    </row>
    <row r="48" spans="1:7" ht="15" x14ac:dyDescent="0.25">
      <c r="A48" s="1">
        <v>45</v>
      </c>
      <c r="B48" s="1"/>
      <c r="C48" s="12" t="str">
        <f>IF(B48="","",VLOOKUP(B48,دليل!$A$4:$F$103,2,0))</f>
        <v/>
      </c>
      <c r="D48" s="12"/>
      <c r="E48" s="12"/>
      <c r="F48" s="12"/>
      <c r="G48" s="12"/>
    </row>
    <row r="49" spans="1:7" ht="15" x14ac:dyDescent="0.25">
      <c r="A49" s="1">
        <v>46</v>
      </c>
      <c r="B49" s="1"/>
      <c r="C49" s="12" t="str">
        <f>IF(B49="","",VLOOKUP(B49,دليل!$A$4:$F$103,2,0))</f>
        <v/>
      </c>
      <c r="D49" s="12"/>
      <c r="E49" s="12"/>
      <c r="F49" s="12"/>
      <c r="G49" s="12"/>
    </row>
    <row r="50" spans="1:7" ht="15" x14ac:dyDescent="0.25">
      <c r="A50" s="1">
        <v>47</v>
      </c>
      <c r="B50" s="1"/>
      <c r="C50" s="12" t="str">
        <f>IF(B50="","",VLOOKUP(B50,دليل!$A$4:$F$103,2,0))</f>
        <v/>
      </c>
      <c r="D50" s="12"/>
      <c r="E50" s="12"/>
      <c r="F50" s="12"/>
      <c r="G50" s="12"/>
    </row>
    <row r="51" spans="1:7" ht="15" x14ac:dyDescent="0.25">
      <c r="A51" s="1">
        <v>48</v>
      </c>
      <c r="B51" s="1"/>
      <c r="C51" s="12" t="str">
        <f>IF(B51="","",VLOOKUP(B51,دليل!$A$4:$F$103,2,0))</f>
        <v/>
      </c>
      <c r="D51" s="12"/>
      <c r="E51" s="12"/>
      <c r="F51" s="12"/>
      <c r="G51" s="12"/>
    </row>
    <row r="52" spans="1:7" ht="15" x14ac:dyDescent="0.25">
      <c r="A52" s="1">
        <v>49</v>
      </c>
      <c r="B52" s="1"/>
      <c r="C52" s="12" t="str">
        <f>IF(B52="","",VLOOKUP(B52,دليل!$A$4:$F$103,2,0))</f>
        <v/>
      </c>
      <c r="D52" s="12"/>
      <c r="E52" s="12"/>
      <c r="F52" s="12"/>
      <c r="G52" s="12"/>
    </row>
    <row r="53" spans="1:7" ht="15" x14ac:dyDescent="0.25">
      <c r="A53" s="1">
        <v>50</v>
      </c>
      <c r="B53" s="1"/>
      <c r="C53" s="12" t="str">
        <f>IF(B53="","",VLOOKUP(B53,دليل!$A$4:$F$103,2,0))</f>
        <v/>
      </c>
      <c r="D53" s="12"/>
      <c r="E53" s="12"/>
      <c r="F53" s="12"/>
      <c r="G53" s="12"/>
    </row>
    <row r="54" spans="1:7" ht="15" x14ac:dyDescent="0.25">
      <c r="A54" s="1">
        <v>51</v>
      </c>
      <c r="B54" s="1"/>
      <c r="C54" s="12" t="str">
        <f>IF(B54="","",VLOOKUP(B54,دليل!$A$4:$F$103,2,0))</f>
        <v/>
      </c>
      <c r="D54" s="12"/>
      <c r="E54" s="12"/>
      <c r="F54" s="12"/>
      <c r="G54" s="12"/>
    </row>
    <row r="55" spans="1:7" ht="15" x14ac:dyDescent="0.25">
      <c r="A55" s="1">
        <v>52</v>
      </c>
      <c r="B55" s="1"/>
      <c r="C55" s="12" t="str">
        <f>IF(B55="","",VLOOKUP(B55,دليل!$A$4:$F$103,2,0))</f>
        <v/>
      </c>
      <c r="D55" s="12"/>
      <c r="E55" s="12"/>
      <c r="F55" s="12"/>
      <c r="G55" s="12"/>
    </row>
    <row r="56" spans="1:7" ht="15" x14ac:dyDescent="0.25">
      <c r="A56" s="1">
        <v>53</v>
      </c>
      <c r="B56" s="1"/>
      <c r="C56" s="12" t="str">
        <f>IF(B56="","",VLOOKUP(B56,دليل!$A$4:$F$103,2,0))</f>
        <v/>
      </c>
      <c r="D56" s="12"/>
      <c r="E56" s="12"/>
      <c r="F56" s="12"/>
      <c r="G56" s="12"/>
    </row>
    <row r="57" spans="1:7" ht="15" x14ac:dyDescent="0.25">
      <c r="A57" s="1">
        <v>54</v>
      </c>
      <c r="B57" s="1"/>
      <c r="C57" s="12" t="str">
        <f>IF(B57="","",VLOOKUP(B57,دليل!$A$4:$F$103,2,0))</f>
        <v/>
      </c>
      <c r="D57" s="12"/>
      <c r="E57" s="12"/>
      <c r="F57" s="12"/>
      <c r="G57" s="12"/>
    </row>
    <row r="58" spans="1:7" ht="15" x14ac:dyDescent="0.25">
      <c r="A58" s="1">
        <v>55</v>
      </c>
      <c r="B58" s="1"/>
      <c r="C58" s="12" t="str">
        <f>IF(B58="","",VLOOKUP(B58,دليل!$A$4:$F$103,2,0))</f>
        <v/>
      </c>
      <c r="D58" s="12"/>
      <c r="E58" s="12"/>
      <c r="F58" s="12"/>
      <c r="G58" s="12"/>
    </row>
    <row r="59" spans="1:7" ht="15" x14ac:dyDescent="0.25">
      <c r="A59" s="1">
        <v>56</v>
      </c>
      <c r="B59" s="1"/>
      <c r="C59" s="12" t="str">
        <f>IF(B59="","",VLOOKUP(B59,دليل!$A$4:$F$103,2,0))</f>
        <v/>
      </c>
      <c r="D59" s="12"/>
      <c r="E59" s="12"/>
      <c r="F59" s="12"/>
      <c r="G59" s="12"/>
    </row>
    <row r="60" spans="1:7" ht="15" x14ac:dyDescent="0.25">
      <c r="A60" s="1">
        <v>57</v>
      </c>
      <c r="B60" s="1"/>
      <c r="C60" s="12" t="str">
        <f>IF(B60="","",VLOOKUP(B60,دليل!$A$4:$F$103,2,0))</f>
        <v/>
      </c>
      <c r="D60" s="12"/>
      <c r="E60" s="12"/>
      <c r="F60" s="12"/>
      <c r="G60" s="12"/>
    </row>
    <row r="61" spans="1:7" ht="15" x14ac:dyDescent="0.25">
      <c r="A61" s="1">
        <v>58</v>
      </c>
      <c r="B61" s="1"/>
      <c r="C61" s="12" t="str">
        <f>IF(B61="","",VLOOKUP(B61,دليل!$A$4:$F$103,2,0))</f>
        <v/>
      </c>
      <c r="D61" s="12"/>
      <c r="E61" s="12"/>
      <c r="F61" s="12"/>
      <c r="G61" s="12"/>
    </row>
    <row r="62" spans="1:7" ht="15" x14ac:dyDescent="0.25">
      <c r="A62" s="1">
        <v>59</v>
      </c>
      <c r="B62" s="1"/>
      <c r="C62" s="12" t="str">
        <f>IF(B62="","",VLOOKUP(B62,دليل!$A$4:$F$103,2,0))</f>
        <v/>
      </c>
      <c r="D62" s="12"/>
      <c r="E62" s="12"/>
      <c r="F62" s="12"/>
      <c r="G62" s="12"/>
    </row>
    <row r="63" spans="1:7" ht="15" x14ac:dyDescent="0.25">
      <c r="A63" s="1">
        <v>60</v>
      </c>
      <c r="B63" s="1"/>
      <c r="C63" s="12" t="str">
        <f>IF(B63="","",VLOOKUP(B63,دليل!$A$4:$F$103,2,0))</f>
        <v/>
      </c>
      <c r="D63" s="12"/>
      <c r="E63" s="12"/>
      <c r="F63" s="12"/>
      <c r="G63" s="12"/>
    </row>
    <row r="64" spans="1:7" ht="15" x14ac:dyDescent="0.25">
      <c r="A64" s="1">
        <v>61</v>
      </c>
      <c r="B64" s="1"/>
      <c r="C64" s="12" t="str">
        <f>IF(B64="","",VLOOKUP(B64,دليل!$A$4:$F$103,2,0))</f>
        <v/>
      </c>
      <c r="D64" s="12"/>
      <c r="E64" s="12"/>
      <c r="F64" s="12"/>
      <c r="G64" s="12"/>
    </row>
    <row r="65" spans="1:7" ht="15" x14ac:dyDescent="0.25">
      <c r="A65" s="1">
        <v>62</v>
      </c>
      <c r="B65" s="1"/>
      <c r="C65" s="12" t="str">
        <f>IF(B65="","",VLOOKUP(B65,دليل!$A$4:$F$103,2,0))</f>
        <v/>
      </c>
      <c r="D65" s="12"/>
      <c r="E65" s="12"/>
      <c r="F65" s="12"/>
      <c r="G65" s="12"/>
    </row>
    <row r="66" spans="1:7" ht="15" x14ac:dyDescent="0.25">
      <c r="A66" s="1">
        <v>63</v>
      </c>
      <c r="B66" s="1"/>
      <c r="C66" s="12" t="str">
        <f>IF(B66="","",VLOOKUP(B66,دليل!$A$4:$F$103,2,0))</f>
        <v/>
      </c>
      <c r="D66" s="12"/>
      <c r="E66" s="12"/>
      <c r="F66" s="12"/>
      <c r="G66" s="12"/>
    </row>
    <row r="67" spans="1:7" ht="15" x14ac:dyDescent="0.25">
      <c r="A67" s="1">
        <v>64</v>
      </c>
      <c r="B67" s="1"/>
      <c r="C67" s="12" t="str">
        <f>IF(B67="","",VLOOKUP(B67,دليل!$A$4:$F$103,2,0))</f>
        <v/>
      </c>
      <c r="D67" s="12"/>
      <c r="E67" s="12"/>
      <c r="F67" s="12"/>
      <c r="G67" s="12"/>
    </row>
    <row r="68" spans="1:7" ht="15" x14ac:dyDescent="0.25">
      <c r="A68" s="1">
        <v>65</v>
      </c>
      <c r="B68" s="1"/>
      <c r="C68" s="12" t="str">
        <f>IF(B68="","",VLOOKUP(B68,دليل!$A$4:$F$103,2,0))</f>
        <v/>
      </c>
      <c r="D68" s="12"/>
      <c r="E68" s="12"/>
      <c r="F68" s="12"/>
      <c r="G68" s="12"/>
    </row>
    <row r="69" spans="1:7" ht="15" x14ac:dyDescent="0.25">
      <c r="A69" s="1">
        <v>66</v>
      </c>
      <c r="B69" s="1"/>
      <c r="C69" s="12" t="str">
        <f>IF(B69="","",VLOOKUP(B69,دليل!$A$4:$F$103,2,0))</f>
        <v/>
      </c>
      <c r="D69" s="12"/>
      <c r="E69" s="12"/>
      <c r="F69" s="12"/>
      <c r="G69" s="12"/>
    </row>
    <row r="70" spans="1:7" ht="15" x14ac:dyDescent="0.25">
      <c r="A70" s="1">
        <v>67</v>
      </c>
      <c r="B70" s="1"/>
      <c r="C70" s="12" t="str">
        <f>IF(B70="","",VLOOKUP(B70,دليل!$A$4:$F$103,2,0))</f>
        <v/>
      </c>
      <c r="D70" s="12"/>
      <c r="E70" s="12"/>
      <c r="F70" s="12"/>
      <c r="G70" s="12"/>
    </row>
    <row r="71" spans="1:7" ht="15" x14ac:dyDescent="0.25">
      <c r="A71" s="1">
        <v>68</v>
      </c>
      <c r="B71" s="1"/>
      <c r="C71" s="12" t="str">
        <f>IF(B71="","",VLOOKUP(B71,دليل!$A$4:$F$103,2,0))</f>
        <v/>
      </c>
      <c r="D71" s="12"/>
      <c r="E71" s="12"/>
      <c r="F71" s="12"/>
      <c r="G71" s="12"/>
    </row>
    <row r="72" spans="1:7" ht="15" x14ac:dyDescent="0.25">
      <c r="A72" s="1">
        <v>69</v>
      </c>
      <c r="B72" s="1"/>
      <c r="C72" s="12" t="str">
        <f>IF(B72="","",VLOOKUP(B72,دليل!$A$4:$F$103,2,0))</f>
        <v/>
      </c>
      <c r="D72" s="12"/>
      <c r="E72" s="12"/>
      <c r="F72" s="12"/>
      <c r="G72" s="12"/>
    </row>
    <row r="73" spans="1:7" ht="15" x14ac:dyDescent="0.25">
      <c r="A73" s="1">
        <v>70</v>
      </c>
      <c r="B73" s="1"/>
      <c r="C73" s="12" t="str">
        <f>IF(B73="","",VLOOKUP(B73,دليل!$A$4:$F$103,2,0))</f>
        <v/>
      </c>
      <c r="D73" s="12"/>
      <c r="E73" s="12"/>
      <c r="F73" s="12"/>
      <c r="G73" s="12"/>
    </row>
    <row r="74" spans="1:7" ht="15" x14ac:dyDescent="0.25">
      <c r="A74" s="1">
        <v>71</v>
      </c>
      <c r="B74" s="1"/>
      <c r="C74" s="12" t="str">
        <f>IF(B74="","",VLOOKUP(B74,دليل!$A$4:$F$103,2,0))</f>
        <v/>
      </c>
      <c r="D74" s="12"/>
      <c r="E74" s="12"/>
      <c r="F74" s="12"/>
      <c r="G74" s="12"/>
    </row>
    <row r="75" spans="1:7" ht="15" x14ac:dyDescent="0.25">
      <c r="A75" s="1">
        <v>72</v>
      </c>
      <c r="B75" s="1"/>
      <c r="C75" s="12" t="str">
        <f>IF(B75="","",VLOOKUP(B75,دليل!$A$4:$F$103,2,0))</f>
        <v/>
      </c>
      <c r="D75" s="12"/>
      <c r="E75" s="12"/>
      <c r="F75" s="12"/>
      <c r="G75" s="12"/>
    </row>
    <row r="76" spans="1:7" ht="15" x14ac:dyDescent="0.25">
      <c r="A76" s="1">
        <v>73</v>
      </c>
      <c r="B76" s="1"/>
      <c r="C76" s="12" t="str">
        <f>IF(B76="","",VLOOKUP(B76,دليل!$A$4:$F$103,2,0))</f>
        <v/>
      </c>
      <c r="D76" s="12"/>
      <c r="E76" s="12"/>
      <c r="F76" s="12"/>
      <c r="G76" s="12"/>
    </row>
    <row r="77" spans="1:7" ht="15" x14ac:dyDescent="0.25">
      <c r="A77" s="1">
        <v>74</v>
      </c>
      <c r="B77" s="1"/>
      <c r="C77" s="12" t="str">
        <f>IF(B77="","",VLOOKUP(B77,دليل!$A$4:$F$103,2,0))</f>
        <v/>
      </c>
      <c r="D77" s="12"/>
      <c r="E77" s="12"/>
      <c r="F77" s="12"/>
      <c r="G77" s="12"/>
    </row>
    <row r="78" spans="1:7" ht="15" x14ac:dyDescent="0.25">
      <c r="A78" s="1">
        <v>75</v>
      </c>
      <c r="B78" s="1"/>
      <c r="C78" s="12" t="str">
        <f>IF(B78="","",VLOOKUP(B78,دليل!$A$4:$F$103,2,0))</f>
        <v/>
      </c>
      <c r="D78" s="12"/>
      <c r="E78" s="12"/>
      <c r="F78" s="12"/>
      <c r="G78" s="12"/>
    </row>
    <row r="79" spans="1:7" ht="15" x14ac:dyDescent="0.25">
      <c r="A79" s="1">
        <v>76</v>
      </c>
      <c r="B79" s="1"/>
      <c r="C79" s="12" t="str">
        <f>IF(B79="","",VLOOKUP(B79,دليل!$A$4:$F$103,2,0))</f>
        <v/>
      </c>
      <c r="D79" s="12"/>
      <c r="E79" s="12"/>
      <c r="F79" s="12"/>
      <c r="G79" s="12"/>
    </row>
    <row r="80" spans="1:7" ht="15" x14ac:dyDescent="0.25">
      <c r="A80" s="1">
        <v>77</v>
      </c>
      <c r="B80" s="1"/>
      <c r="C80" s="12" t="str">
        <f>IF(B80="","",VLOOKUP(B80,دليل!$A$4:$F$103,2,0))</f>
        <v/>
      </c>
      <c r="D80" s="12"/>
      <c r="E80" s="12"/>
      <c r="F80" s="12"/>
      <c r="G80" s="12"/>
    </row>
    <row r="81" spans="1:7" ht="15" x14ac:dyDescent="0.25">
      <c r="A81" s="1">
        <v>78</v>
      </c>
      <c r="B81" s="1"/>
      <c r="C81" s="12" t="str">
        <f>IF(B81="","",VLOOKUP(B81,دليل!$A$4:$F$103,2,0))</f>
        <v/>
      </c>
      <c r="D81" s="12"/>
      <c r="E81" s="12"/>
      <c r="F81" s="12"/>
      <c r="G81" s="12"/>
    </row>
    <row r="82" spans="1:7" ht="15" x14ac:dyDescent="0.25">
      <c r="A82" s="1">
        <v>79</v>
      </c>
      <c r="B82" s="1"/>
      <c r="C82" s="12" t="str">
        <f>IF(B82="","",VLOOKUP(B82,دليل!$A$4:$F$103,2,0))</f>
        <v/>
      </c>
      <c r="D82" s="12"/>
      <c r="E82" s="12"/>
      <c r="F82" s="12"/>
      <c r="G82" s="12"/>
    </row>
    <row r="83" spans="1:7" ht="15" x14ac:dyDescent="0.25">
      <c r="A83" s="1">
        <v>80</v>
      </c>
      <c r="B83" s="1"/>
      <c r="C83" s="12" t="str">
        <f>IF(B83="","",VLOOKUP(B83,دليل!$A$4:$F$103,2,0))</f>
        <v/>
      </c>
      <c r="D83" s="12"/>
      <c r="E83" s="12"/>
      <c r="F83" s="12"/>
      <c r="G83" s="12"/>
    </row>
    <row r="84" spans="1:7" ht="15" x14ac:dyDescent="0.25">
      <c r="A84" s="1">
        <v>81</v>
      </c>
      <c r="B84" s="1"/>
      <c r="C84" s="12" t="str">
        <f>IF(B84="","",VLOOKUP(B84,دليل!$A$4:$F$103,2,0))</f>
        <v/>
      </c>
      <c r="D84" s="12"/>
      <c r="E84" s="12"/>
      <c r="F84" s="12"/>
      <c r="G84" s="12"/>
    </row>
    <row r="85" spans="1:7" ht="15" x14ac:dyDescent="0.25">
      <c r="A85" s="1">
        <v>82</v>
      </c>
      <c r="B85" s="1"/>
      <c r="C85" s="12" t="str">
        <f>IF(B85="","",VLOOKUP(B85,دليل!$A$4:$F$103,2,0))</f>
        <v/>
      </c>
      <c r="D85" s="12"/>
      <c r="E85" s="12"/>
      <c r="F85" s="12"/>
      <c r="G85" s="12"/>
    </row>
    <row r="86" spans="1:7" ht="15" x14ac:dyDescent="0.25">
      <c r="A86" s="1">
        <v>83</v>
      </c>
      <c r="B86" s="1"/>
      <c r="C86" s="12" t="str">
        <f>IF(B86="","",VLOOKUP(B86,دليل!$A$4:$F$103,2,0))</f>
        <v/>
      </c>
      <c r="D86" s="12"/>
      <c r="E86" s="12"/>
      <c r="F86" s="12"/>
      <c r="G86" s="12"/>
    </row>
    <row r="87" spans="1:7" ht="15" x14ac:dyDescent="0.25">
      <c r="A87" s="1">
        <v>84</v>
      </c>
      <c r="B87" s="1"/>
      <c r="C87" s="12" t="str">
        <f>IF(B87="","",VLOOKUP(B87,دليل!$A$4:$F$103,2,0))</f>
        <v/>
      </c>
      <c r="D87" s="12"/>
      <c r="E87" s="12"/>
      <c r="F87" s="12"/>
      <c r="G87" s="12"/>
    </row>
    <row r="88" spans="1:7" ht="15" x14ac:dyDescent="0.25">
      <c r="A88" s="1">
        <v>85</v>
      </c>
      <c r="B88" s="1"/>
      <c r="C88" s="12" t="str">
        <f>IF(B88="","",VLOOKUP(B88,دليل!$A$4:$F$103,2,0))</f>
        <v/>
      </c>
      <c r="D88" s="12"/>
      <c r="E88" s="12"/>
      <c r="F88" s="12"/>
      <c r="G88" s="12"/>
    </row>
    <row r="89" spans="1:7" ht="15" x14ac:dyDescent="0.25">
      <c r="A89" s="1">
        <v>86</v>
      </c>
      <c r="B89" s="1"/>
      <c r="C89" s="12" t="str">
        <f>IF(B89="","",VLOOKUP(B89,دليل!$A$4:$F$103,2,0))</f>
        <v/>
      </c>
      <c r="D89" s="12"/>
      <c r="E89" s="12"/>
      <c r="F89" s="12"/>
      <c r="G89" s="12"/>
    </row>
    <row r="90" spans="1:7" ht="15" x14ac:dyDescent="0.25">
      <c r="A90" s="1">
        <v>87</v>
      </c>
      <c r="B90" s="1"/>
      <c r="C90" s="12" t="str">
        <f>IF(B90="","",VLOOKUP(B90,دليل!$A$4:$F$103,2,0))</f>
        <v/>
      </c>
      <c r="D90" s="12"/>
      <c r="E90" s="12"/>
      <c r="F90" s="12"/>
      <c r="G90" s="12"/>
    </row>
    <row r="91" spans="1:7" ht="15" x14ac:dyDescent="0.25">
      <c r="A91" s="1">
        <v>88</v>
      </c>
      <c r="B91" s="1"/>
      <c r="C91" s="12" t="str">
        <f>IF(B91="","",VLOOKUP(B91,دليل!$A$4:$F$103,2,0))</f>
        <v/>
      </c>
      <c r="D91" s="12"/>
      <c r="E91" s="12"/>
      <c r="F91" s="12"/>
      <c r="G91" s="12"/>
    </row>
    <row r="92" spans="1:7" ht="15" x14ac:dyDescent="0.25">
      <c r="A92" s="1">
        <v>89</v>
      </c>
      <c r="B92" s="1"/>
      <c r="C92" s="12" t="str">
        <f>IF(B92="","",VLOOKUP(B92,دليل!$A$4:$F$103,2,0))</f>
        <v/>
      </c>
      <c r="D92" s="12"/>
      <c r="E92" s="12"/>
      <c r="F92" s="12"/>
      <c r="G92" s="12"/>
    </row>
    <row r="93" spans="1:7" ht="15" x14ac:dyDescent="0.25">
      <c r="A93" s="1">
        <v>90</v>
      </c>
      <c r="B93" s="1"/>
      <c r="C93" s="12" t="str">
        <f>IF(B93="","",VLOOKUP(B93,دليل!$A$4:$F$103,2,0))</f>
        <v/>
      </c>
      <c r="D93" s="12"/>
      <c r="E93" s="12"/>
      <c r="F93" s="12"/>
      <c r="G93" s="12"/>
    </row>
    <row r="94" spans="1:7" ht="15" x14ac:dyDescent="0.25">
      <c r="A94" s="1">
        <v>91</v>
      </c>
      <c r="B94" s="1"/>
      <c r="C94" s="12" t="str">
        <f>IF(B94="","",VLOOKUP(B94,دليل!$A$4:$F$103,2,0))</f>
        <v/>
      </c>
      <c r="D94" s="12"/>
      <c r="E94" s="12"/>
      <c r="F94" s="12"/>
      <c r="G94" s="12"/>
    </row>
    <row r="95" spans="1:7" ht="15" x14ac:dyDescent="0.25">
      <c r="A95" s="1">
        <v>92</v>
      </c>
      <c r="B95" s="1"/>
      <c r="C95" s="12" t="str">
        <f>IF(B95="","",VLOOKUP(B95,دليل!$A$4:$F$103,2,0))</f>
        <v/>
      </c>
      <c r="D95" s="12"/>
      <c r="E95" s="12"/>
      <c r="F95" s="12"/>
      <c r="G95" s="12"/>
    </row>
    <row r="96" spans="1:7" ht="15" x14ac:dyDescent="0.25">
      <c r="A96" s="1">
        <v>93</v>
      </c>
      <c r="B96" s="1"/>
      <c r="C96" s="12" t="str">
        <f>IF(B96="","",VLOOKUP(B96,دليل!$A$4:$F$103,2,0))</f>
        <v/>
      </c>
      <c r="D96" s="12"/>
      <c r="E96" s="12"/>
      <c r="F96" s="12"/>
      <c r="G96" s="12"/>
    </row>
    <row r="97" spans="1:7" ht="15" x14ac:dyDescent="0.25">
      <c r="A97" s="1">
        <v>94</v>
      </c>
      <c r="B97" s="1"/>
      <c r="C97" s="12" t="str">
        <f>IF(B97="","",VLOOKUP(B97,دليل!$A$4:$F$103,2,0))</f>
        <v/>
      </c>
      <c r="D97" s="12"/>
      <c r="E97" s="12"/>
      <c r="F97" s="12"/>
      <c r="G97" s="12"/>
    </row>
    <row r="98" spans="1:7" ht="15" x14ac:dyDescent="0.25">
      <c r="A98" s="1">
        <v>95</v>
      </c>
      <c r="B98" s="1"/>
      <c r="C98" s="12" t="str">
        <f>IF(B98="","",VLOOKUP(B98,دليل!$A$4:$F$103,2,0))</f>
        <v/>
      </c>
      <c r="D98" s="12"/>
      <c r="E98" s="12"/>
      <c r="F98" s="12"/>
      <c r="G98" s="12"/>
    </row>
    <row r="99" spans="1:7" ht="15" x14ac:dyDescent="0.25">
      <c r="A99" s="1">
        <v>96</v>
      </c>
      <c r="B99" s="1"/>
      <c r="C99" s="12" t="str">
        <f>IF(B99="","",VLOOKUP(B99,دليل!$A$4:$F$103,2,0))</f>
        <v/>
      </c>
      <c r="D99" s="12"/>
      <c r="E99" s="12"/>
      <c r="F99" s="12"/>
      <c r="G99" s="12"/>
    </row>
    <row r="100" spans="1:7" ht="15" x14ac:dyDescent="0.25">
      <c r="A100" s="1">
        <v>97</v>
      </c>
      <c r="B100" s="1"/>
      <c r="C100" s="12" t="str">
        <f>IF(B100="","",VLOOKUP(B100,دليل!$A$4:$F$103,2,0))</f>
        <v/>
      </c>
      <c r="D100" s="12"/>
      <c r="E100" s="12"/>
      <c r="F100" s="12"/>
      <c r="G100" s="12"/>
    </row>
    <row r="101" spans="1:7" ht="15" x14ac:dyDescent="0.25">
      <c r="A101" s="1">
        <v>98</v>
      </c>
      <c r="B101" s="1"/>
      <c r="C101" s="12" t="str">
        <f>IF(B101="","",VLOOKUP(B101,دليل!$A$4:$F$103,2,0))</f>
        <v/>
      </c>
      <c r="D101" s="12"/>
      <c r="E101" s="12"/>
      <c r="F101" s="12"/>
      <c r="G101" s="12"/>
    </row>
    <row r="102" spans="1:7" ht="15" x14ac:dyDescent="0.25">
      <c r="A102" s="1">
        <v>99</v>
      </c>
      <c r="B102" s="1"/>
      <c r="C102" s="12" t="str">
        <f>IF(B102="","",VLOOKUP(B102,دليل!$A$4:$F$103,2,0))</f>
        <v/>
      </c>
      <c r="D102" s="12"/>
      <c r="E102" s="12"/>
      <c r="F102" s="12"/>
      <c r="G102" s="12"/>
    </row>
    <row r="103" spans="1:7" ht="15" x14ac:dyDescent="0.25">
      <c r="A103" s="1">
        <v>100</v>
      </c>
      <c r="B103" s="1"/>
      <c r="C103" s="12" t="str">
        <f>IF(B103="","",VLOOKUP(B103,دليل!$A$4:$F$103,2,0))</f>
        <v/>
      </c>
      <c r="D103" s="12"/>
      <c r="E103" s="12"/>
      <c r="F103" s="12"/>
      <c r="G103" s="1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دليل!$G$4:$G$7</xm:f>
          </x14:formula1>
          <xm:sqref>E4:E103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3:E103"/>
  <sheetViews>
    <sheetView workbookViewId="0">
      <selection activeCell="C4" sqref="C4"/>
    </sheetView>
  </sheetViews>
  <sheetFormatPr defaultRowHeight="14.25" x14ac:dyDescent="0.2"/>
  <cols>
    <col min="3" max="3" width="35" customWidth="1"/>
    <col min="5" max="5" width="12.625" customWidth="1"/>
  </cols>
  <sheetData>
    <row r="3" spans="1:5" ht="15" x14ac:dyDescent="0.2">
      <c r="A3" s="2" t="s">
        <v>0</v>
      </c>
      <c r="B3" s="2" t="s">
        <v>15</v>
      </c>
      <c r="C3" s="2" t="s">
        <v>1</v>
      </c>
      <c r="D3" s="2" t="s">
        <v>2</v>
      </c>
      <c r="E3" s="2" t="s">
        <v>14</v>
      </c>
    </row>
    <row r="4" spans="1:5" ht="15" x14ac:dyDescent="0.2">
      <c r="A4" s="12">
        <v>1</v>
      </c>
      <c r="B4" s="12">
        <v>1</v>
      </c>
      <c r="C4" s="12" t="str">
        <f>IF(B4="","",VLOOKUP(B4,دليل!$A$4:$F$103,2,0))</f>
        <v>mas1</v>
      </c>
      <c r="D4" s="11">
        <v>2</v>
      </c>
      <c r="E4" s="11" t="s">
        <v>5</v>
      </c>
    </row>
    <row r="5" spans="1:5" ht="15" x14ac:dyDescent="0.25">
      <c r="A5" s="1">
        <v>2</v>
      </c>
      <c r="B5" s="1"/>
      <c r="C5" s="12" t="str">
        <f>IF(B5="","",VLOOKUP(B5,دليل!$A$4:$F$103,2,0))</f>
        <v/>
      </c>
      <c r="D5" s="11"/>
      <c r="E5" s="11"/>
    </row>
    <row r="6" spans="1:5" ht="15" x14ac:dyDescent="0.25">
      <c r="A6" s="1">
        <v>3</v>
      </c>
      <c r="B6" s="1"/>
      <c r="C6" s="12" t="str">
        <f>IF(B6="","",VLOOKUP(B6,دليل!$A$4:$F$103,2,0))</f>
        <v/>
      </c>
      <c r="D6" s="11"/>
      <c r="E6" s="11"/>
    </row>
    <row r="7" spans="1:5" ht="15" x14ac:dyDescent="0.25">
      <c r="A7" s="1">
        <v>4</v>
      </c>
      <c r="B7" s="1"/>
      <c r="C7" s="12" t="str">
        <f>IF(B7="","",VLOOKUP(B7,دليل!$A$4:$F$103,2,0))</f>
        <v/>
      </c>
      <c r="D7" s="11"/>
      <c r="E7" s="11"/>
    </row>
    <row r="8" spans="1:5" ht="15" x14ac:dyDescent="0.25">
      <c r="A8" s="1">
        <v>5</v>
      </c>
      <c r="B8" s="1"/>
      <c r="C8" s="12" t="str">
        <f>IF(B8="","",VLOOKUP(B8,دليل!$A$4:$F$103,2,0))</f>
        <v/>
      </c>
      <c r="D8" s="11"/>
      <c r="E8" s="11"/>
    </row>
    <row r="9" spans="1:5" ht="15" x14ac:dyDescent="0.25">
      <c r="A9" s="1">
        <v>6</v>
      </c>
      <c r="B9" s="1"/>
      <c r="C9" s="12" t="str">
        <f>IF(B9="","",VLOOKUP(B9,دليل!$A$4:$F$103,2,0))</f>
        <v/>
      </c>
      <c r="D9" s="11"/>
      <c r="E9" s="11"/>
    </row>
    <row r="10" spans="1:5" ht="15" x14ac:dyDescent="0.25">
      <c r="A10" s="1">
        <v>7</v>
      </c>
      <c r="B10" s="1"/>
      <c r="C10" s="12" t="str">
        <f>IF(B10="","",VLOOKUP(B10,دليل!$A$4:$F$103,2,0))</f>
        <v/>
      </c>
      <c r="D10" s="11"/>
      <c r="E10" s="11"/>
    </row>
    <row r="11" spans="1:5" ht="15" x14ac:dyDescent="0.25">
      <c r="A11" s="1">
        <v>8</v>
      </c>
      <c r="B11" s="1"/>
      <c r="C11" s="12" t="str">
        <f>IF(B11="","",VLOOKUP(B11,دليل!$A$4:$F$103,2,0))</f>
        <v/>
      </c>
      <c r="D11" s="11"/>
      <c r="E11" s="11"/>
    </row>
    <row r="12" spans="1:5" ht="15" x14ac:dyDescent="0.25">
      <c r="A12" s="1">
        <v>9</v>
      </c>
      <c r="B12" s="1"/>
      <c r="C12" s="12" t="str">
        <f>IF(B12="","",VLOOKUP(B12,دليل!$A$4:$F$103,2,0))</f>
        <v/>
      </c>
      <c r="D12" s="11"/>
      <c r="E12" s="11"/>
    </row>
    <row r="13" spans="1:5" ht="15" x14ac:dyDescent="0.25">
      <c r="A13" s="1">
        <v>10</v>
      </c>
      <c r="B13" s="1"/>
      <c r="C13" s="12" t="str">
        <f>IF(B13="","",VLOOKUP(B13,دليل!$A$4:$F$103,2,0))</f>
        <v/>
      </c>
      <c r="D13" s="11"/>
      <c r="E13" s="11"/>
    </row>
    <row r="14" spans="1:5" ht="15" x14ac:dyDescent="0.25">
      <c r="A14" s="1">
        <v>11</v>
      </c>
      <c r="B14" s="1"/>
      <c r="C14" s="12" t="str">
        <f>IF(B14="","",VLOOKUP(B14,دليل!$A$4:$F$103,2,0))</f>
        <v/>
      </c>
      <c r="D14" s="11"/>
      <c r="E14" s="11"/>
    </row>
    <row r="15" spans="1:5" ht="15" x14ac:dyDescent="0.25">
      <c r="A15" s="1">
        <v>12</v>
      </c>
      <c r="B15" s="1"/>
      <c r="C15" s="12" t="str">
        <f>IF(B15="","",VLOOKUP(B15,دليل!$A$4:$F$103,2,0))</f>
        <v/>
      </c>
      <c r="D15" s="11"/>
      <c r="E15" s="11"/>
    </row>
    <row r="16" spans="1:5" ht="15" x14ac:dyDescent="0.25">
      <c r="A16" s="1">
        <v>13</v>
      </c>
      <c r="B16" s="1"/>
      <c r="C16" s="12" t="str">
        <f>IF(B16="","",VLOOKUP(B16,دليل!$A$4:$F$103,2,0))</f>
        <v/>
      </c>
      <c r="D16" s="11"/>
      <c r="E16" s="11"/>
    </row>
    <row r="17" spans="1:5" ht="15" x14ac:dyDescent="0.25">
      <c r="A17" s="1">
        <v>14</v>
      </c>
      <c r="B17" s="1"/>
      <c r="C17" s="12" t="str">
        <f>IF(B17="","",VLOOKUP(B17,دليل!$A$4:$F$103,2,0))</f>
        <v/>
      </c>
      <c r="D17" s="11"/>
      <c r="E17" s="11"/>
    </row>
    <row r="18" spans="1:5" ht="15" x14ac:dyDescent="0.25">
      <c r="A18" s="1">
        <v>15</v>
      </c>
      <c r="B18" s="1"/>
      <c r="C18" s="12" t="str">
        <f>IF(B18="","",VLOOKUP(B18,دليل!$A$4:$F$103,2,0))</f>
        <v/>
      </c>
      <c r="D18" s="11"/>
      <c r="E18" s="11"/>
    </row>
    <row r="19" spans="1:5" ht="15" x14ac:dyDescent="0.25">
      <c r="A19" s="1">
        <v>16</v>
      </c>
      <c r="B19" s="1"/>
      <c r="C19" s="12" t="str">
        <f>IF(B19="","",VLOOKUP(B19,دليل!$A$4:$F$103,2,0))</f>
        <v/>
      </c>
      <c r="D19" s="11"/>
      <c r="E19" s="11"/>
    </row>
    <row r="20" spans="1:5" ht="15" x14ac:dyDescent="0.25">
      <c r="A20" s="1">
        <v>17</v>
      </c>
      <c r="B20" s="1"/>
      <c r="C20" s="12" t="str">
        <f>IF(B20="","",VLOOKUP(B20,دليل!$A$4:$F$103,2,0))</f>
        <v/>
      </c>
      <c r="D20" s="11"/>
      <c r="E20" s="11"/>
    </row>
    <row r="21" spans="1:5" ht="15" x14ac:dyDescent="0.25">
      <c r="A21" s="1">
        <v>18</v>
      </c>
      <c r="B21" s="1"/>
      <c r="C21" s="12" t="str">
        <f>IF(B21="","",VLOOKUP(B21,دليل!$A$4:$F$103,2,0))</f>
        <v/>
      </c>
      <c r="D21" s="11"/>
      <c r="E21" s="11"/>
    </row>
    <row r="22" spans="1:5" ht="15" x14ac:dyDescent="0.25">
      <c r="A22" s="1">
        <v>19</v>
      </c>
      <c r="B22" s="1"/>
      <c r="C22" s="12" t="str">
        <f>IF(B22="","",VLOOKUP(B22,دليل!$A$4:$F$103,2,0))</f>
        <v/>
      </c>
      <c r="D22" s="11"/>
      <c r="E22" s="11"/>
    </row>
    <row r="23" spans="1:5" ht="15" x14ac:dyDescent="0.25">
      <c r="A23" s="1">
        <v>20</v>
      </c>
      <c r="B23" s="1"/>
      <c r="C23" s="12" t="str">
        <f>IF(B23="","",VLOOKUP(B23,دليل!$A$4:$F$103,2,0))</f>
        <v/>
      </c>
      <c r="D23" s="11"/>
      <c r="E23" s="11"/>
    </row>
    <row r="24" spans="1:5" ht="15" x14ac:dyDescent="0.25">
      <c r="A24" s="1">
        <v>21</v>
      </c>
      <c r="B24" s="1"/>
      <c r="C24" s="12" t="str">
        <f>IF(B24="","",VLOOKUP(B24,دليل!$A$4:$F$103,2,0))</f>
        <v/>
      </c>
      <c r="D24" s="11"/>
      <c r="E24" s="11"/>
    </row>
    <row r="25" spans="1:5" ht="15" x14ac:dyDescent="0.25">
      <c r="A25" s="1">
        <v>22</v>
      </c>
      <c r="B25" s="1"/>
      <c r="C25" s="12" t="str">
        <f>IF(B25="","",VLOOKUP(B25,دليل!$A$4:$F$103,2,0))</f>
        <v/>
      </c>
      <c r="D25" s="11"/>
      <c r="E25" s="11"/>
    </row>
    <row r="26" spans="1:5" ht="15" x14ac:dyDescent="0.25">
      <c r="A26" s="1">
        <v>23</v>
      </c>
      <c r="B26" s="1"/>
      <c r="C26" s="12" t="str">
        <f>IF(B26="","",VLOOKUP(B26,دليل!$A$4:$F$103,2,0))</f>
        <v/>
      </c>
      <c r="D26" s="11"/>
      <c r="E26" s="11"/>
    </row>
    <row r="27" spans="1:5" ht="15" x14ac:dyDescent="0.25">
      <c r="A27" s="1">
        <v>24</v>
      </c>
      <c r="B27" s="1"/>
      <c r="C27" s="12" t="str">
        <f>IF(B27="","",VLOOKUP(B27,دليل!$A$4:$F$103,2,0))</f>
        <v/>
      </c>
      <c r="D27" s="11"/>
      <c r="E27" s="11"/>
    </row>
    <row r="28" spans="1:5" ht="15" x14ac:dyDescent="0.25">
      <c r="A28" s="1">
        <v>25</v>
      </c>
      <c r="B28" s="1"/>
      <c r="C28" s="12" t="str">
        <f>IF(B28="","",VLOOKUP(B28,دليل!$A$4:$F$103,2,0))</f>
        <v/>
      </c>
      <c r="D28" s="11"/>
      <c r="E28" s="11"/>
    </row>
    <row r="29" spans="1:5" ht="15" x14ac:dyDescent="0.25">
      <c r="A29" s="1">
        <v>26</v>
      </c>
      <c r="B29" s="1"/>
      <c r="C29" s="12" t="str">
        <f>IF(B29="","",VLOOKUP(B29,دليل!$A$4:$F$103,2,0))</f>
        <v/>
      </c>
      <c r="D29" s="11"/>
      <c r="E29" s="11"/>
    </row>
    <row r="30" spans="1:5" ht="15" x14ac:dyDescent="0.25">
      <c r="A30" s="1">
        <v>27</v>
      </c>
      <c r="B30" s="1"/>
      <c r="C30" s="12" t="str">
        <f>IF(B30="","",VLOOKUP(B30,دليل!$A$4:$F$103,2,0))</f>
        <v/>
      </c>
      <c r="D30" s="11"/>
      <c r="E30" s="11"/>
    </row>
    <row r="31" spans="1:5" ht="15" x14ac:dyDescent="0.25">
      <c r="A31" s="1">
        <v>28</v>
      </c>
      <c r="B31" s="1"/>
      <c r="C31" s="12" t="str">
        <f>IF(B31="","",VLOOKUP(B31,دليل!$A$4:$F$103,2,0))</f>
        <v/>
      </c>
      <c r="D31" s="11"/>
      <c r="E31" s="11"/>
    </row>
    <row r="32" spans="1:5" ht="15" x14ac:dyDescent="0.25">
      <c r="A32" s="1">
        <v>29</v>
      </c>
      <c r="B32" s="1"/>
      <c r="C32" s="12" t="str">
        <f>IF(B32="","",VLOOKUP(B32,دليل!$A$4:$F$103,2,0))</f>
        <v/>
      </c>
      <c r="D32" s="11"/>
      <c r="E32" s="11"/>
    </row>
    <row r="33" spans="1:5" ht="15" x14ac:dyDescent="0.25">
      <c r="A33" s="1">
        <v>30</v>
      </c>
      <c r="B33" s="1"/>
      <c r="C33" s="12" t="str">
        <f>IF(B33="","",VLOOKUP(B33,دليل!$A$4:$F$103,2,0))</f>
        <v/>
      </c>
      <c r="D33" s="11"/>
      <c r="E33" s="11"/>
    </row>
    <row r="34" spans="1:5" ht="15" x14ac:dyDescent="0.25">
      <c r="A34" s="1">
        <v>31</v>
      </c>
      <c r="B34" s="1"/>
      <c r="C34" s="12" t="str">
        <f>IF(B34="","",VLOOKUP(B34,دليل!$A$4:$F$103,2,0))</f>
        <v/>
      </c>
      <c r="D34" s="11"/>
      <c r="E34" s="11"/>
    </row>
    <row r="35" spans="1:5" ht="15" x14ac:dyDescent="0.25">
      <c r="A35" s="1">
        <v>32</v>
      </c>
      <c r="B35" s="1"/>
      <c r="C35" s="12" t="str">
        <f>IF(B35="","",VLOOKUP(B35,دليل!$A$4:$F$103,2,0))</f>
        <v/>
      </c>
      <c r="D35" s="11"/>
      <c r="E35" s="11"/>
    </row>
    <row r="36" spans="1:5" ht="15" x14ac:dyDescent="0.25">
      <c r="A36" s="1">
        <v>33</v>
      </c>
      <c r="B36" s="1"/>
      <c r="C36" s="12" t="str">
        <f>IF(B36="","",VLOOKUP(B36,دليل!$A$4:$F$103,2,0))</f>
        <v/>
      </c>
      <c r="D36" s="11"/>
      <c r="E36" s="11"/>
    </row>
    <row r="37" spans="1:5" ht="15" x14ac:dyDescent="0.25">
      <c r="A37" s="1">
        <v>34</v>
      </c>
      <c r="B37" s="1"/>
      <c r="C37" s="12" t="str">
        <f>IF(B37="","",VLOOKUP(B37,دليل!$A$4:$F$103,2,0))</f>
        <v/>
      </c>
      <c r="D37" s="11"/>
      <c r="E37" s="11"/>
    </row>
    <row r="38" spans="1:5" ht="15" x14ac:dyDescent="0.25">
      <c r="A38" s="1">
        <v>35</v>
      </c>
      <c r="B38" s="1"/>
      <c r="C38" s="12" t="str">
        <f>IF(B38="","",VLOOKUP(B38,دليل!$A$4:$F$103,2,0))</f>
        <v/>
      </c>
      <c r="D38" s="11"/>
      <c r="E38" s="11"/>
    </row>
    <row r="39" spans="1:5" ht="15" x14ac:dyDescent="0.25">
      <c r="A39" s="1">
        <v>36</v>
      </c>
      <c r="B39" s="1"/>
      <c r="C39" s="12" t="str">
        <f>IF(B39="","",VLOOKUP(B39,دليل!$A$4:$F$103,2,0))</f>
        <v/>
      </c>
      <c r="D39" s="11"/>
      <c r="E39" s="11"/>
    </row>
    <row r="40" spans="1:5" ht="15" x14ac:dyDescent="0.25">
      <c r="A40" s="1">
        <v>37</v>
      </c>
      <c r="B40" s="1"/>
      <c r="C40" s="12" t="str">
        <f>IF(B40="","",VLOOKUP(B40,دليل!$A$4:$F$103,2,0))</f>
        <v/>
      </c>
      <c r="D40" s="11"/>
      <c r="E40" s="11"/>
    </row>
    <row r="41" spans="1:5" ht="15" x14ac:dyDescent="0.25">
      <c r="A41" s="1">
        <v>38</v>
      </c>
      <c r="B41" s="1"/>
      <c r="C41" s="12" t="str">
        <f>IF(B41="","",VLOOKUP(B41,دليل!$A$4:$F$103,2,0))</f>
        <v/>
      </c>
      <c r="D41" s="11"/>
      <c r="E41" s="11"/>
    </row>
    <row r="42" spans="1:5" ht="15" x14ac:dyDescent="0.25">
      <c r="A42" s="1">
        <v>39</v>
      </c>
      <c r="B42" s="1"/>
      <c r="C42" s="12" t="str">
        <f>IF(B42="","",VLOOKUP(B42,دليل!$A$4:$F$103,2,0))</f>
        <v/>
      </c>
      <c r="D42" s="11"/>
      <c r="E42" s="11"/>
    </row>
    <row r="43" spans="1:5" ht="15" x14ac:dyDescent="0.25">
      <c r="A43" s="1">
        <v>40</v>
      </c>
      <c r="B43" s="1"/>
      <c r="C43" s="12" t="str">
        <f>IF(B43="","",VLOOKUP(B43,دليل!$A$4:$F$103,2,0))</f>
        <v/>
      </c>
      <c r="D43" s="11"/>
      <c r="E43" s="11"/>
    </row>
    <row r="44" spans="1:5" ht="15" x14ac:dyDescent="0.25">
      <c r="A44" s="1">
        <v>41</v>
      </c>
      <c r="B44" s="1"/>
      <c r="C44" s="12" t="str">
        <f>IF(B44="","",VLOOKUP(B44,دليل!$A$4:$F$103,2,0))</f>
        <v/>
      </c>
      <c r="D44" s="11"/>
      <c r="E44" s="11"/>
    </row>
    <row r="45" spans="1:5" ht="15" x14ac:dyDescent="0.25">
      <c r="A45" s="1">
        <v>42</v>
      </c>
      <c r="B45" s="1"/>
      <c r="C45" s="12" t="str">
        <f>IF(B45="","",VLOOKUP(B45,دليل!$A$4:$F$103,2,0))</f>
        <v/>
      </c>
      <c r="D45" s="11"/>
      <c r="E45" s="11"/>
    </row>
    <row r="46" spans="1:5" ht="15" x14ac:dyDescent="0.25">
      <c r="A46" s="1">
        <v>43</v>
      </c>
      <c r="B46" s="1"/>
      <c r="C46" s="12" t="str">
        <f>IF(B46="","",VLOOKUP(B46,دليل!$A$4:$F$103,2,0))</f>
        <v/>
      </c>
      <c r="D46" s="11"/>
      <c r="E46" s="11"/>
    </row>
    <row r="47" spans="1:5" ht="15" x14ac:dyDescent="0.25">
      <c r="A47" s="1">
        <v>44</v>
      </c>
      <c r="B47" s="1"/>
      <c r="C47" s="12" t="str">
        <f>IF(B47="","",VLOOKUP(B47,دليل!$A$4:$F$103,2,0))</f>
        <v/>
      </c>
      <c r="D47" s="11"/>
      <c r="E47" s="11"/>
    </row>
    <row r="48" spans="1:5" ht="15" x14ac:dyDescent="0.25">
      <c r="A48" s="1">
        <v>45</v>
      </c>
      <c r="B48" s="1"/>
      <c r="C48" s="12" t="str">
        <f>IF(B48="","",VLOOKUP(B48,دليل!$A$4:$F$103,2,0))</f>
        <v/>
      </c>
      <c r="D48" s="11"/>
      <c r="E48" s="11"/>
    </row>
    <row r="49" spans="1:5" ht="15" x14ac:dyDescent="0.25">
      <c r="A49" s="1">
        <v>46</v>
      </c>
      <c r="B49" s="1"/>
      <c r="C49" s="12" t="str">
        <f>IF(B49="","",VLOOKUP(B49,دليل!$A$4:$F$103,2,0))</f>
        <v/>
      </c>
      <c r="D49" s="11"/>
      <c r="E49" s="11"/>
    </row>
    <row r="50" spans="1:5" ht="15" x14ac:dyDescent="0.25">
      <c r="A50" s="1">
        <v>47</v>
      </c>
      <c r="B50" s="1"/>
      <c r="C50" s="12" t="str">
        <f>IF(B50="","",VLOOKUP(B50,دليل!$A$4:$F$103,2,0))</f>
        <v/>
      </c>
      <c r="D50" s="11"/>
      <c r="E50" s="11"/>
    </row>
    <row r="51" spans="1:5" ht="15" x14ac:dyDescent="0.25">
      <c r="A51" s="1">
        <v>48</v>
      </c>
      <c r="B51" s="1"/>
      <c r="C51" s="12" t="str">
        <f>IF(B51="","",VLOOKUP(B51,دليل!$A$4:$F$103,2,0))</f>
        <v/>
      </c>
      <c r="D51" s="11"/>
      <c r="E51" s="11"/>
    </row>
    <row r="52" spans="1:5" ht="15" x14ac:dyDescent="0.25">
      <c r="A52" s="1">
        <v>49</v>
      </c>
      <c r="B52" s="1"/>
      <c r="C52" s="12" t="str">
        <f>IF(B52="","",VLOOKUP(B52,دليل!$A$4:$F$103,2,0))</f>
        <v/>
      </c>
      <c r="D52" s="11"/>
      <c r="E52" s="11"/>
    </row>
    <row r="53" spans="1:5" ht="15" x14ac:dyDescent="0.25">
      <c r="A53" s="1">
        <v>50</v>
      </c>
      <c r="B53" s="1"/>
      <c r="C53" s="12" t="str">
        <f>IF(B53="","",VLOOKUP(B53,دليل!$A$4:$F$103,2,0))</f>
        <v/>
      </c>
      <c r="D53" s="11"/>
      <c r="E53" s="11"/>
    </row>
    <row r="54" spans="1:5" ht="15" x14ac:dyDescent="0.25">
      <c r="A54" s="1">
        <v>51</v>
      </c>
      <c r="B54" s="1"/>
      <c r="C54" s="12" t="str">
        <f>IF(B54="","",VLOOKUP(B54,دليل!$A$4:$F$103,2,0))</f>
        <v/>
      </c>
      <c r="D54" s="11"/>
      <c r="E54" s="11"/>
    </row>
    <row r="55" spans="1:5" ht="15" x14ac:dyDescent="0.25">
      <c r="A55" s="1">
        <v>52</v>
      </c>
      <c r="B55" s="1"/>
      <c r="C55" s="12" t="str">
        <f>IF(B55="","",VLOOKUP(B55,دليل!$A$4:$F$103,2,0))</f>
        <v/>
      </c>
      <c r="D55" s="11"/>
      <c r="E55" s="11"/>
    </row>
    <row r="56" spans="1:5" ht="15" x14ac:dyDescent="0.25">
      <c r="A56" s="1">
        <v>53</v>
      </c>
      <c r="B56" s="1"/>
      <c r="C56" s="12" t="str">
        <f>IF(B56="","",VLOOKUP(B56,دليل!$A$4:$F$103,2,0))</f>
        <v/>
      </c>
      <c r="D56" s="11"/>
      <c r="E56" s="11"/>
    </row>
    <row r="57" spans="1:5" ht="15" x14ac:dyDescent="0.25">
      <c r="A57" s="1">
        <v>54</v>
      </c>
      <c r="B57" s="1"/>
      <c r="C57" s="12" t="str">
        <f>IF(B57="","",VLOOKUP(B57,دليل!$A$4:$F$103,2,0))</f>
        <v/>
      </c>
      <c r="D57" s="11"/>
      <c r="E57" s="11"/>
    </row>
    <row r="58" spans="1:5" ht="15" x14ac:dyDescent="0.25">
      <c r="A58" s="1">
        <v>55</v>
      </c>
      <c r="B58" s="1"/>
      <c r="C58" s="12" t="str">
        <f>IF(B58="","",VLOOKUP(B58,دليل!$A$4:$F$103,2,0))</f>
        <v/>
      </c>
      <c r="D58" s="11"/>
      <c r="E58" s="11"/>
    </row>
    <row r="59" spans="1:5" ht="15" x14ac:dyDescent="0.25">
      <c r="A59" s="1">
        <v>56</v>
      </c>
      <c r="B59" s="1"/>
      <c r="C59" s="12" t="str">
        <f>IF(B59="","",VLOOKUP(B59,دليل!$A$4:$F$103,2,0))</f>
        <v/>
      </c>
      <c r="D59" s="11"/>
      <c r="E59" s="11"/>
    </row>
    <row r="60" spans="1:5" ht="15" x14ac:dyDescent="0.25">
      <c r="A60" s="1">
        <v>57</v>
      </c>
      <c r="B60" s="1"/>
      <c r="C60" s="12" t="str">
        <f>IF(B60="","",VLOOKUP(B60,دليل!$A$4:$F$103,2,0))</f>
        <v/>
      </c>
      <c r="D60" s="11"/>
      <c r="E60" s="11"/>
    </row>
    <row r="61" spans="1:5" ht="15" x14ac:dyDescent="0.25">
      <c r="A61" s="1">
        <v>58</v>
      </c>
      <c r="B61" s="1"/>
      <c r="C61" s="12" t="str">
        <f>IF(B61="","",VLOOKUP(B61,دليل!$A$4:$F$103,2,0))</f>
        <v/>
      </c>
      <c r="D61" s="11"/>
      <c r="E61" s="11"/>
    </row>
    <row r="62" spans="1:5" ht="15" x14ac:dyDescent="0.25">
      <c r="A62" s="1">
        <v>59</v>
      </c>
      <c r="B62" s="1"/>
      <c r="C62" s="12" t="str">
        <f>IF(B62="","",VLOOKUP(B62,دليل!$A$4:$F$103,2,0))</f>
        <v/>
      </c>
      <c r="D62" s="11"/>
      <c r="E62" s="11"/>
    </row>
    <row r="63" spans="1:5" ht="15" x14ac:dyDescent="0.25">
      <c r="A63" s="1">
        <v>60</v>
      </c>
      <c r="B63" s="1"/>
      <c r="C63" s="12" t="str">
        <f>IF(B63="","",VLOOKUP(B63,دليل!$A$4:$F$103,2,0))</f>
        <v/>
      </c>
      <c r="D63" s="11"/>
      <c r="E63" s="11"/>
    </row>
    <row r="64" spans="1:5" ht="15" x14ac:dyDescent="0.25">
      <c r="A64" s="1">
        <v>61</v>
      </c>
      <c r="B64" s="1"/>
      <c r="C64" s="12" t="str">
        <f>IF(B64="","",VLOOKUP(B64,دليل!$A$4:$F$103,2,0))</f>
        <v/>
      </c>
      <c r="D64" s="11"/>
      <c r="E64" s="11"/>
    </row>
    <row r="65" spans="1:5" ht="15" x14ac:dyDescent="0.25">
      <c r="A65" s="1">
        <v>62</v>
      </c>
      <c r="B65" s="1"/>
      <c r="C65" s="12" t="str">
        <f>IF(B65="","",VLOOKUP(B65,دليل!$A$4:$F$103,2,0))</f>
        <v/>
      </c>
      <c r="D65" s="11"/>
      <c r="E65" s="11"/>
    </row>
    <row r="66" spans="1:5" ht="15" x14ac:dyDescent="0.25">
      <c r="A66" s="1">
        <v>63</v>
      </c>
      <c r="B66" s="1"/>
      <c r="C66" s="12" t="str">
        <f>IF(B66="","",VLOOKUP(B66,دليل!$A$4:$F$103,2,0))</f>
        <v/>
      </c>
      <c r="D66" s="11"/>
      <c r="E66" s="11"/>
    </row>
    <row r="67" spans="1:5" ht="15" x14ac:dyDescent="0.25">
      <c r="A67" s="1">
        <v>64</v>
      </c>
      <c r="B67" s="1"/>
      <c r="C67" s="12" t="str">
        <f>IF(B67="","",VLOOKUP(B67,دليل!$A$4:$F$103,2,0))</f>
        <v/>
      </c>
      <c r="D67" s="11"/>
      <c r="E67" s="11"/>
    </row>
    <row r="68" spans="1:5" ht="15" x14ac:dyDescent="0.25">
      <c r="A68" s="1">
        <v>65</v>
      </c>
      <c r="B68" s="1"/>
      <c r="C68" s="12" t="str">
        <f>IF(B68="","",VLOOKUP(B68,دليل!$A$4:$F$103,2,0))</f>
        <v/>
      </c>
      <c r="D68" s="11"/>
      <c r="E68" s="11"/>
    </row>
    <row r="69" spans="1:5" ht="15" x14ac:dyDescent="0.25">
      <c r="A69" s="1">
        <v>66</v>
      </c>
      <c r="B69" s="1"/>
      <c r="C69" s="12" t="str">
        <f>IF(B69="","",VLOOKUP(B69,دليل!$A$4:$F$103,2,0))</f>
        <v/>
      </c>
      <c r="D69" s="11"/>
      <c r="E69" s="11"/>
    </row>
    <row r="70" spans="1:5" ht="15" x14ac:dyDescent="0.25">
      <c r="A70" s="1">
        <v>67</v>
      </c>
      <c r="B70" s="1"/>
      <c r="C70" s="12" t="str">
        <f>IF(B70="","",VLOOKUP(B70,دليل!$A$4:$F$103,2,0))</f>
        <v/>
      </c>
      <c r="D70" s="11"/>
      <c r="E70" s="11"/>
    </row>
    <row r="71" spans="1:5" ht="15" x14ac:dyDescent="0.25">
      <c r="A71" s="1">
        <v>68</v>
      </c>
      <c r="B71" s="1"/>
      <c r="C71" s="12" t="str">
        <f>IF(B71="","",VLOOKUP(B71,دليل!$A$4:$F$103,2,0))</f>
        <v/>
      </c>
      <c r="D71" s="11"/>
      <c r="E71" s="11"/>
    </row>
    <row r="72" spans="1:5" ht="15" x14ac:dyDescent="0.25">
      <c r="A72" s="1">
        <v>69</v>
      </c>
      <c r="B72" s="1"/>
      <c r="C72" s="12" t="str">
        <f>IF(B72="","",VLOOKUP(B72,دليل!$A$4:$F$103,2,0))</f>
        <v/>
      </c>
      <c r="D72" s="11"/>
      <c r="E72" s="11"/>
    </row>
    <row r="73" spans="1:5" ht="15" x14ac:dyDescent="0.25">
      <c r="A73" s="1">
        <v>70</v>
      </c>
      <c r="B73" s="1"/>
      <c r="C73" s="12" t="str">
        <f>IF(B73="","",VLOOKUP(B73,دليل!$A$4:$F$103,2,0))</f>
        <v/>
      </c>
      <c r="D73" s="11"/>
      <c r="E73" s="11"/>
    </row>
    <row r="74" spans="1:5" ht="15" x14ac:dyDescent="0.25">
      <c r="A74" s="1">
        <v>71</v>
      </c>
      <c r="B74" s="1"/>
      <c r="C74" s="12" t="str">
        <f>IF(B74="","",VLOOKUP(B74,دليل!$A$4:$F$103,2,0))</f>
        <v/>
      </c>
      <c r="D74" s="11"/>
      <c r="E74" s="11"/>
    </row>
    <row r="75" spans="1:5" ht="15" x14ac:dyDescent="0.25">
      <c r="A75" s="1">
        <v>72</v>
      </c>
      <c r="B75" s="1"/>
      <c r="C75" s="12" t="str">
        <f>IF(B75="","",VLOOKUP(B75,دليل!$A$4:$F$103,2,0))</f>
        <v/>
      </c>
      <c r="D75" s="11"/>
      <c r="E75" s="11"/>
    </row>
    <row r="76" spans="1:5" ht="15" x14ac:dyDescent="0.25">
      <c r="A76" s="1">
        <v>73</v>
      </c>
      <c r="B76" s="1"/>
      <c r="C76" s="12" t="str">
        <f>IF(B76="","",VLOOKUP(B76,دليل!$A$4:$F$103,2,0))</f>
        <v/>
      </c>
      <c r="D76" s="11"/>
      <c r="E76" s="11"/>
    </row>
    <row r="77" spans="1:5" ht="15" x14ac:dyDescent="0.25">
      <c r="A77" s="1">
        <v>74</v>
      </c>
      <c r="B77" s="1"/>
      <c r="C77" s="12" t="str">
        <f>IF(B77="","",VLOOKUP(B77,دليل!$A$4:$F$103,2,0))</f>
        <v/>
      </c>
      <c r="D77" s="11"/>
      <c r="E77" s="11"/>
    </row>
    <row r="78" spans="1:5" ht="15" x14ac:dyDescent="0.25">
      <c r="A78" s="1">
        <v>75</v>
      </c>
      <c r="B78" s="1"/>
      <c r="C78" s="12" t="str">
        <f>IF(B78="","",VLOOKUP(B78,دليل!$A$4:$F$103,2,0))</f>
        <v/>
      </c>
      <c r="D78" s="11"/>
      <c r="E78" s="11"/>
    </row>
    <row r="79" spans="1:5" ht="15" x14ac:dyDescent="0.25">
      <c r="A79" s="1">
        <v>76</v>
      </c>
      <c r="B79" s="1"/>
      <c r="C79" s="12" t="str">
        <f>IF(B79="","",VLOOKUP(B79,دليل!$A$4:$F$103,2,0))</f>
        <v/>
      </c>
      <c r="D79" s="11"/>
      <c r="E79" s="11"/>
    </row>
    <row r="80" spans="1:5" ht="15" x14ac:dyDescent="0.25">
      <c r="A80" s="1">
        <v>77</v>
      </c>
      <c r="B80" s="1"/>
      <c r="C80" s="12" t="str">
        <f>IF(B80="","",VLOOKUP(B80,دليل!$A$4:$F$103,2,0))</f>
        <v/>
      </c>
      <c r="D80" s="11"/>
      <c r="E80" s="11"/>
    </row>
    <row r="81" spans="1:5" ht="15" x14ac:dyDescent="0.25">
      <c r="A81" s="1">
        <v>78</v>
      </c>
      <c r="B81" s="1"/>
      <c r="C81" s="12" t="str">
        <f>IF(B81="","",VLOOKUP(B81,دليل!$A$4:$F$103,2,0))</f>
        <v/>
      </c>
      <c r="D81" s="11"/>
      <c r="E81" s="11"/>
    </row>
    <row r="82" spans="1:5" ht="15" x14ac:dyDescent="0.25">
      <c r="A82" s="1">
        <v>79</v>
      </c>
      <c r="B82" s="1"/>
      <c r="C82" s="12" t="str">
        <f>IF(B82="","",VLOOKUP(B82,دليل!$A$4:$F$103,2,0))</f>
        <v/>
      </c>
      <c r="D82" s="11"/>
      <c r="E82" s="11"/>
    </row>
    <row r="83" spans="1:5" ht="15" x14ac:dyDescent="0.25">
      <c r="A83" s="1">
        <v>80</v>
      </c>
      <c r="B83" s="1"/>
      <c r="C83" s="12" t="str">
        <f>IF(B83="","",VLOOKUP(B83,دليل!$A$4:$F$103,2,0))</f>
        <v/>
      </c>
      <c r="D83" s="11"/>
      <c r="E83" s="11"/>
    </row>
    <row r="84" spans="1:5" ht="15" x14ac:dyDescent="0.25">
      <c r="A84" s="1">
        <v>81</v>
      </c>
      <c r="B84" s="1"/>
      <c r="C84" s="12" t="str">
        <f>IF(B84="","",VLOOKUP(B84,دليل!$A$4:$F$103,2,0))</f>
        <v/>
      </c>
      <c r="D84" s="11"/>
      <c r="E84" s="11"/>
    </row>
    <row r="85" spans="1:5" ht="15" x14ac:dyDescent="0.25">
      <c r="A85" s="1">
        <v>82</v>
      </c>
      <c r="B85" s="1"/>
      <c r="C85" s="12" t="str">
        <f>IF(B85="","",VLOOKUP(B85,دليل!$A$4:$F$103,2,0))</f>
        <v/>
      </c>
      <c r="D85" s="11"/>
      <c r="E85" s="11"/>
    </row>
    <row r="86" spans="1:5" ht="15" x14ac:dyDescent="0.25">
      <c r="A86" s="1">
        <v>83</v>
      </c>
      <c r="B86" s="1"/>
      <c r="C86" s="12" t="str">
        <f>IF(B86="","",VLOOKUP(B86,دليل!$A$4:$F$103,2,0))</f>
        <v/>
      </c>
      <c r="D86" s="11"/>
      <c r="E86" s="11"/>
    </row>
    <row r="87" spans="1:5" ht="15" x14ac:dyDescent="0.25">
      <c r="A87" s="1">
        <v>84</v>
      </c>
      <c r="B87" s="1"/>
      <c r="C87" s="12" t="str">
        <f>IF(B87="","",VLOOKUP(B87,دليل!$A$4:$F$103,2,0))</f>
        <v/>
      </c>
      <c r="D87" s="11"/>
      <c r="E87" s="11"/>
    </row>
    <row r="88" spans="1:5" ht="15" x14ac:dyDescent="0.25">
      <c r="A88" s="1">
        <v>85</v>
      </c>
      <c r="B88" s="1"/>
      <c r="C88" s="12" t="str">
        <f>IF(B88="","",VLOOKUP(B88,دليل!$A$4:$F$103,2,0))</f>
        <v/>
      </c>
      <c r="D88" s="11"/>
      <c r="E88" s="11"/>
    </row>
    <row r="89" spans="1:5" ht="15" x14ac:dyDescent="0.25">
      <c r="A89" s="1">
        <v>86</v>
      </c>
      <c r="B89" s="1"/>
      <c r="C89" s="12" t="str">
        <f>IF(B89="","",VLOOKUP(B89,دليل!$A$4:$F$103,2,0))</f>
        <v/>
      </c>
      <c r="D89" s="11"/>
      <c r="E89" s="11"/>
    </row>
    <row r="90" spans="1:5" ht="15" x14ac:dyDescent="0.25">
      <c r="A90" s="1">
        <v>87</v>
      </c>
      <c r="B90" s="1"/>
      <c r="C90" s="12" t="str">
        <f>IF(B90="","",VLOOKUP(B90,دليل!$A$4:$F$103,2,0))</f>
        <v/>
      </c>
      <c r="D90" s="11"/>
      <c r="E90" s="11"/>
    </row>
    <row r="91" spans="1:5" ht="15" x14ac:dyDescent="0.25">
      <c r="A91" s="1">
        <v>88</v>
      </c>
      <c r="B91" s="1"/>
      <c r="C91" s="12" t="str">
        <f>IF(B91="","",VLOOKUP(B91,دليل!$A$4:$F$103,2,0))</f>
        <v/>
      </c>
      <c r="D91" s="11"/>
      <c r="E91" s="11"/>
    </row>
    <row r="92" spans="1:5" ht="15" x14ac:dyDescent="0.25">
      <c r="A92" s="1">
        <v>89</v>
      </c>
      <c r="B92" s="1"/>
      <c r="C92" s="12" t="str">
        <f>IF(B92="","",VLOOKUP(B92,دليل!$A$4:$F$103,2,0))</f>
        <v/>
      </c>
      <c r="D92" s="11"/>
      <c r="E92" s="11"/>
    </row>
    <row r="93" spans="1:5" ht="15" x14ac:dyDescent="0.25">
      <c r="A93" s="1">
        <v>90</v>
      </c>
      <c r="B93" s="1"/>
      <c r="C93" s="12" t="str">
        <f>IF(B93="","",VLOOKUP(B93,دليل!$A$4:$F$103,2,0))</f>
        <v/>
      </c>
      <c r="D93" s="11"/>
      <c r="E93" s="11"/>
    </row>
    <row r="94" spans="1:5" ht="15" x14ac:dyDescent="0.25">
      <c r="A94" s="1">
        <v>91</v>
      </c>
      <c r="B94" s="1"/>
      <c r="C94" s="12" t="str">
        <f>IF(B94="","",VLOOKUP(B94,دليل!$A$4:$F$103,2,0))</f>
        <v/>
      </c>
      <c r="D94" s="11"/>
      <c r="E94" s="11"/>
    </row>
    <row r="95" spans="1:5" ht="15" x14ac:dyDescent="0.25">
      <c r="A95" s="1">
        <v>92</v>
      </c>
      <c r="B95" s="1"/>
      <c r="C95" s="12" t="str">
        <f>IF(B95="","",VLOOKUP(B95,دليل!$A$4:$F$103,2,0))</f>
        <v/>
      </c>
      <c r="D95" s="11"/>
      <c r="E95" s="11"/>
    </row>
    <row r="96" spans="1:5" ht="15" x14ac:dyDescent="0.25">
      <c r="A96" s="1">
        <v>93</v>
      </c>
      <c r="B96" s="1"/>
      <c r="C96" s="12" t="str">
        <f>IF(B96="","",VLOOKUP(B96,دليل!$A$4:$F$103,2,0))</f>
        <v/>
      </c>
      <c r="D96" s="11"/>
      <c r="E96" s="11"/>
    </row>
    <row r="97" spans="1:5" ht="15" x14ac:dyDescent="0.25">
      <c r="A97" s="1">
        <v>94</v>
      </c>
      <c r="B97" s="1"/>
      <c r="C97" s="12" t="str">
        <f>IF(B97="","",VLOOKUP(B97,دليل!$A$4:$F$103,2,0))</f>
        <v/>
      </c>
      <c r="D97" s="11"/>
      <c r="E97" s="11"/>
    </row>
    <row r="98" spans="1:5" ht="15" x14ac:dyDescent="0.25">
      <c r="A98" s="1">
        <v>95</v>
      </c>
      <c r="B98" s="1"/>
      <c r="C98" s="12" t="str">
        <f>IF(B98="","",VLOOKUP(B98,دليل!$A$4:$F$103,2,0))</f>
        <v/>
      </c>
      <c r="D98" s="11"/>
      <c r="E98" s="11"/>
    </row>
    <row r="99" spans="1:5" ht="15" x14ac:dyDescent="0.25">
      <c r="A99" s="1">
        <v>96</v>
      </c>
      <c r="B99" s="1"/>
      <c r="C99" s="12" t="str">
        <f>IF(B99="","",VLOOKUP(B99,دليل!$A$4:$F$103,2,0))</f>
        <v/>
      </c>
      <c r="D99" s="11"/>
      <c r="E99" s="11"/>
    </row>
    <row r="100" spans="1:5" ht="15" x14ac:dyDescent="0.25">
      <c r="A100" s="1">
        <v>97</v>
      </c>
      <c r="B100" s="1"/>
      <c r="C100" s="12" t="str">
        <f>IF(B100="","",VLOOKUP(B100,دليل!$A$4:$F$103,2,0))</f>
        <v/>
      </c>
      <c r="D100" s="11"/>
      <c r="E100" s="11"/>
    </row>
    <row r="101" spans="1:5" ht="15" x14ac:dyDescent="0.25">
      <c r="A101" s="1">
        <v>98</v>
      </c>
      <c r="B101" s="1"/>
      <c r="C101" s="12" t="str">
        <f>IF(B101="","",VLOOKUP(B101,دليل!$A$4:$F$103,2,0))</f>
        <v/>
      </c>
      <c r="D101" s="11"/>
      <c r="E101" s="11"/>
    </row>
    <row r="102" spans="1:5" ht="15" x14ac:dyDescent="0.25">
      <c r="A102" s="1">
        <v>99</v>
      </c>
      <c r="B102" s="1"/>
      <c r="C102" s="12" t="str">
        <f>IF(B102="","",VLOOKUP(B102,دليل!$A$4:$F$103,2,0))</f>
        <v/>
      </c>
      <c r="D102" s="11"/>
      <c r="E102" s="11"/>
    </row>
    <row r="103" spans="1:5" ht="15" x14ac:dyDescent="0.25">
      <c r="A103" s="1">
        <v>100</v>
      </c>
      <c r="B103" s="1"/>
      <c r="C103" s="12" t="str">
        <f>IF(B103="","",VLOOKUP(B103,دليل!$A$4:$F$103,2,0))</f>
        <v/>
      </c>
      <c r="D103" s="11"/>
      <c r="E103" s="1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دليل!$G$4:$G$7</xm:f>
          </x14:formula1>
          <xm:sqref>E4:E48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3:G103"/>
  <sheetViews>
    <sheetView workbookViewId="0">
      <selection activeCell="A4" sqref="A4"/>
    </sheetView>
  </sheetViews>
  <sheetFormatPr defaultRowHeight="14.25" x14ac:dyDescent="0.2"/>
  <cols>
    <col min="2" max="2" width="24.375" customWidth="1"/>
    <col min="3" max="3" width="8.625" bestFit="1" customWidth="1"/>
    <col min="4" max="5" width="9.625" bestFit="1" customWidth="1"/>
    <col min="6" max="6" width="8.125" bestFit="1" customWidth="1"/>
    <col min="7" max="7" width="9.625" bestFit="1" customWidth="1"/>
    <col min="12" max="12" width="29.875" customWidth="1"/>
  </cols>
  <sheetData>
    <row r="3" spans="1:7" ht="15" x14ac:dyDescent="0.25">
      <c r="A3" s="2" t="s">
        <v>0</v>
      </c>
      <c r="B3" s="2" t="s">
        <v>1</v>
      </c>
      <c r="C3" s="2" t="str" cm="1">
        <f t="array" ref="C3:F3">TRANSPOSE(G4:G7)</f>
        <v>فرع السيوف</v>
      </c>
      <c r="D3" s="2" t="str">
        <v>فرع شارع 12</v>
      </c>
      <c r="E3" s="2" t="str">
        <v>فرع شارع 18</v>
      </c>
      <c r="F3" s="2" t="str">
        <v>فرع اسكوت</v>
      </c>
      <c r="G3" s="8" t="s">
        <v>4</v>
      </c>
    </row>
    <row r="4" spans="1:7" ht="15" x14ac:dyDescent="0.25">
      <c r="A4" s="1">
        <v>1</v>
      </c>
      <c r="B4" s="3" t="s">
        <v>16</v>
      </c>
      <c r="C4" s="12">
        <v>4</v>
      </c>
      <c r="D4" s="12">
        <v>6</v>
      </c>
      <c r="E4" s="12">
        <v>7</v>
      </c>
      <c r="F4" s="12">
        <v>5</v>
      </c>
      <c r="G4" s="7" t="s">
        <v>5</v>
      </c>
    </row>
    <row r="5" spans="1:7" ht="15" x14ac:dyDescent="0.25">
      <c r="A5" s="1">
        <v>2</v>
      </c>
      <c r="B5" s="3" t="s">
        <v>17</v>
      </c>
      <c r="C5" s="12">
        <v>4</v>
      </c>
      <c r="D5" s="12">
        <v>6</v>
      </c>
      <c r="E5" s="12">
        <v>7</v>
      </c>
      <c r="F5" s="12">
        <v>5</v>
      </c>
      <c r="G5" s="7" t="s">
        <v>6</v>
      </c>
    </row>
    <row r="6" spans="1:7" ht="15" x14ac:dyDescent="0.25">
      <c r="A6" s="1">
        <v>3</v>
      </c>
      <c r="B6" s="3" t="s">
        <v>18</v>
      </c>
      <c r="C6" s="12">
        <v>4</v>
      </c>
      <c r="D6" s="12">
        <v>6</v>
      </c>
      <c r="E6" s="12">
        <v>7</v>
      </c>
      <c r="F6" s="12">
        <v>5</v>
      </c>
      <c r="G6" s="7" t="s">
        <v>7</v>
      </c>
    </row>
    <row r="7" spans="1:7" ht="15" x14ac:dyDescent="0.25">
      <c r="A7" s="1">
        <v>4</v>
      </c>
      <c r="B7" s="3" t="s">
        <v>19</v>
      </c>
      <c r="C7" s="12">
        <v>4</v>
      </c>
      <c r="D7" s="12">
        <v>6</v>
      </c>
      <c r="E7" s="12">
        <v>7</v>
      </c>
      <c r="F7" s="12">
        <v>5</v>
      </c>
      <c r="G7" s="7" t="s">
        <v>8</v>
      </c>
    </row>
    <row r="8" spans="1:7" ht="15" x14ac:dyDescent="0.25">
      <c r="A8" s="1">
        <v>5</v>
      </c>
      <c r="B8" s="3" t="s">
        <v>20</v>
      </c>
      <c r="C8" s="12">
        <v>4</v>
      </c>
      <c r="D8" s="12">
        <v>6</v>
      </c>
      <c r="E8" s="12">
        <v>7</v>
      </c>
      <c r="F8" s="12">
        <v>5</v>
      </c>
    </row>
    <row r="9" spans="1:7" ht="15" x14ac:dyDescent="0.25">
      <c r="A9" s="1">
        <v>6</v>
      </c>
      <c r="B9" s="3" t="s">
        <v>21</v>
      </c>
      <c r="C9" s="12">
        <v>4</v>
      </c>
      <c r="D9" s="12">
        <v>6</v>
      </c>
      <c r="E9" s="12">
        <v>7</v>
      </c>
      <c r="F9" s="12">
        <v>5</v>
      </c>
    </row>
    <row r="10" spans="1:7" ht="15" x14ac:dyDescent="0.25">
      <c r="A10" s="1">
        <v>7</v>
      </c>
      <c r="B10" s="3" t="s">
        <v>22</v>
      </c>
      <c r="C10" s="12">
        <v>4</v>
      </c>
      <c r="D10" s="12">
        <v>6</v>
      </c>
      <c r="E10" s="12">
        <v>7</v>
      </c>
      <c r="F10" s="12">
        <v>5</v>
      </c>
    </row>
    <row r="11" spans="1:7" ht="15" x14ac:dyDescent="0.25">
      <c r="A11" s="1">
        <v>8</v>
      </c>
      <c r="B11" s="3" t="s">
        <v>23</v>
      </c>
      <c r="C11" s="12">
        <v>4</v>
      </c>
      <c r="D11" s="12">
        <v>6</v>
      </c>
      <c r="E11" s="12">
        <v>7</v>
      </c>
      <c r="F11" s="12">
        <v>5</v>
      </c>
    </row>
    <row r="12" spans="1:7" ht="15" x14ac:dyDescent="0.25">
      <c r="A12" s="1">
        <v>9</v>
      </c>
      <c r="B12" s="3" t="s">
        <v>24</v>
      </c>
      <c r="C12" s="12">
        <v>4</v>
      </c>
      <c r="D12" s="12">
        <v>6</v>
      </c>
      <c r="E12" s="12">
        <v>7</v>
      </c>
      <c r="F12" s="12">
        <v>5</v>
      </c>
    </row>
    <row r="13" spans="1:7" ht="15" x14ac:dyDescent="0.25">
      <c r="A13" s="1">
        <v>10</v>
      </c>
      <c r="B13" s="3" t="s">
        <v>25</v>
      </c>
      <c r="C13" s="12">
        <v>4</v>
      </c>
      <c r="D13" s="12">
        <v>6</v>
      </c>
      <c r="E13" s="12">
        <v>7</v>
      </c>
      <c r="F13" s="12">
        <v>5</v>
      </c>
    </row>
    <row r="14" spans="1:7" ht="15" x14ac:dyDescent="0.25">
      <c r="A14" s="1">
        <v>11</v>
      </c>
      <c r="B14" s="3" t="s">
        <v>26</v>
      </c>
      <c r="C14" s="12">
        <v>4</v>
      </c>
      <c r="D14" s="12">
        <v>6</v>
      </c>
      <c r="E14" s="12">
        <v>7</v>
      </c>
      <c r="F14" s="12">
        <v>5</v>
      </c>
    </row>
    <row r="15" spans="1:7" ht="15" x14ac:dyDescent="0.25">
      <c r="A15" s="1">
        <v>12</v>
      </c>
      <c r="B15" s="3" t="s">
        <v>27</v>
      </c>
      <c r="C15" s="12">
        <v>4</v>
      </c>
      <c r="D15" s="12">
        <v>6</v>
      </c>
      <c r="E15" s="12">
        <v>7</v>
      </c>
      <c r="F15" s="12">
        <v>5</v>
      </c>
    </row>
    <row r="16" spans="1:7" ht="15" x14ac:dyDescent="0.25">
      <c r="A16" s="1">
        <v>13</v>
      </c>
      <c r="B16" s="3" t="s">
        <v>28</v>
      </c>
      <c r="C16" s="12">
        <v>4</v>
      </c>
      <c r="D16" s="12">
        <v>6</v>
      </c>
      <c r="E16" s="12">
        <v>7</v>
      </c>
      <c r="F16" s="12">
        <v>5</v>
      </c>
    </row>
    <row r="17" spans="1:6" ht="15" x14ac:dyDescent="0.25">
      <c r="A17" s="1">
        <v>14</v>
      </c>
      <c r="B17" s="3" t="s">
        <v>29</v>
      </c>
      <c r="C17" s="12">
        <v>4</v>
      </c>
      <c r="D17" s="12">
        <v>6</v>
      </c>
      <c r="E17" s="12">
        <v>7</v>
      </c>
      <c r="F17" s="12">
        <v>5</v>
      </c>
    </row>
    <row r="18" spans="1:6" ht="15" x14ac:dyDescent="0.25">
      <c r="A18" s="1">
        <v>15</v>
      </c>
      <c r="B18" s="3" t="s">
        <v>30</v>
      </c>
      <c r="C18" s="12">
        <v>4</v>
      </c>
      <c r="D18" s="12">
        <v>6</v>
      </c>
      <c r="E18" s="12">
        <v>7</v>
      </c>
      <c r="F18" s="12">
        <v>5</v>
      </c>
    </row>
    <row r="19" spans="1:6" ht="15" x14ac:dyDescent="0.25">
      <c r="A19" s="1">
        <v>16</v>
      </c>
      <c r="B19" s="3" t="s">
        <v>31</v>
      </c>
      <c r="C19" s="12">
        <v>4</v>
      </c>
      <c r="D19" s="12">
        <v>6</v>
      </c>
      <c r="E19" s="12">
        <v>7</v>
      </c>
      <c r="F19" s="12">
        <v>5</v>
      </c>
    </row>
    <row r="20" spans="1:6" ht="15" x14ac:dyDescent="0.25">
      <c r="A20" s="1">
        <v>17</v>
      </c>
      <c r="B20" s="3" t="s">
        <v>32</v>
      </c>
      <c r="C20" s="12">
        <v>4</v>
      </c>
      <c r="D20" s="12">
        <v>6</v>
      </c>
      <c r="E20" s="12">
        <v>7</v>
      </c>
      <c r="F20" s="12">
        <v>5</v>
      </c>
    </row>
    <row r="21" spans="1:6" ht="15" x14ac:dyDescent="0.25">
      <c r="A21" s="1">
        <v>18</v>
      </c>
      <c r="B21" s="3" t="s">
        <v>33</v>
      </c>
      <c r="C21" s="12">
        <v>4</v>
      </c>
      <c r="D21" s="12">
        <v>6</v>
      </c>
      <c r="E21" s="12">
        <v>7</v>
      </c>
      <c r="F21" s="12">
        <v>5</v>
      </c>
    </row>
    <row r="22" spans="1:6" ht="15" x14ac:dyDescent="0.25">
      <c r="A22" s="1">
        <v>19</v>
      </c>
      <c r="B22" s="3" t="s">
        <v>34</v>
      </c>
      <c r="C22" s="12">
        <v>4</v>
      </c>
      <c r="D22" s="12">
        <v>6</v>
      </c>
      <c r="E22" s="12">
        <v>7</v>
      </c>
      <c r="F22" s="12">
        <v>5</v>
      </c>
    </row>
    <row r="23" spans="1:6" ht="15" x14ac:dyDescent="0.25">
      <c r="A23" s="1">
        <v>20</v>
      </c>
      <c r="B23" s="3" t="s">
        <v>35</v>
      </c>
      <c r="C23" s="12">
        <v>4</v>
      </c>
      <c r="D23" s="12">
        <v>6</v>
      </c>
      <c r="E23" s="12">
        <v>7</v>
      </c>
      <c r="F23" s="12">
        <v>5</v>
      </c>
    </row>
    <row r="24" spans="1:6" ht="15" x14ac:dyDescent="0.25">
      <c r="A24" s="1">
        <v>21</v>
      </c>
      <c r="B24" s="3" t="s">
        <v>36</v>
      </c>
      <c r="C24" s="12">
        <v>4</v>
      </c>
      <c r="D24" s="12">
        <v>6</v>
      </c>
      <c r="E24" s="12">
        <v>7</v>
      </c>
      <c r="F24" s="12">
        <v>5</v>
      </c>
    </row>
    <row r="25" spans="1:6" ht="15" x14ac:dyDescent="0.25">
      <c r="A25" s="1">
        <v>22</v>
      </c>
      <c r="B25" s="3" t="s">
        <v>37</v>
      </c>
      <c r="C25" s="12">
        <v>4</v>
      </c>
      <c r="D25" s="12">
        <v>6</v>
      </c>
      <c r="E25" s="12">
        <v>7</v>
      </c>
      <c r="F25" s="12">
        <v>5</v>
      </c>
    </row>
    <row r="26" spans="1:6" ht="15" x14ac:dyDescent="0.25">
      <c r="A26" s="1">
        <v>23</v>
      </c>
      <c r="B26" s="3" t="s">
        <v>38</v>
      </c>
      <c r="C26" s="12">
        <v>4</v>
      </c>
      <c r="D26" s="12">
        <v>6</v>
      </c>
      <c r="E26" s="12">
        <v>7</v>
      </c>
      <c r="F26" s="12">
        <v>5</v>
      </c>
    </row>
    <row r="27" spans="1:6" ht="15" x14ac:dyDescent="0.25">
      <c r="A27" s="1">
        <v>24</v>
      </c>
      <c r="B27" s="3" t="s">
        <v>39</v>
      </c>
      <c r="C27" s="12">
        <v>4</v>
      </c>
      <c r="D27" s="12">
        <v>6</v>
      </c>
      <c r="E27" s="12">
        <v>7</v>
      </c>
      <c r="F27" s="12">
        <v>5</v>
      </c>
    </row>
    <row r="28" spans="1:6" ht="15" x14ac:dyDescent="0.25">
      <c r="A28" s="1">
        <v>25</v>
      </c>
      <c r="B28" s="3" t="s">
        <v>40</v>
      </c>
      <c r="C28" s="12">
        <v>4</v>
      </c>
      <c r="D28" s="12">
        <v>6</v>
      </c>
      <c r="E28" s="12">
        <v>7</v>
      </c>
      <c r="F28" s="12">
        <v>5</v>
      </c>
    </row>
    <row r="29" spans="1:6" ht="15" x14ac:dyDescent="0.25">
      <c r="A29" s="1">
        <v>26</v>
      </c>
      <c r="B29" s="3" t="s">
        <v>41</v>
      </c>
      <c r="C29" s="12">
        <v>4</v>
      </c>
      <c r="D29" s="12">
        <v>6</v>
      </c>
      <c r="E29" s="12">
        <v>7</v>
      </c>
      <c r="F29" s="12">
        <v>5</v>
      </c>
    </row>
    <row r="30" spans="1:6" ht="15" x14ac:dyDescent="0.25">
      <c r="A30" s="1">
        <v>27</v>
      </c>
      <c r="B30" s="3" t="s">
        <v>42</v>
      </c>
      <c r="C30" s="12">
        <v>4</v>
      </c>
      <c r="D30" s="12">
        <v>6</v>
      </c>
      <c r="E30" s="12">
        <v>7</v>
      </c>
      <c r="F30" s="12">
        <v>5</v>
      </c>
    </row>
    <row r="31" spans="1:6" ht="15" x14ac:dyDescent="0.25">
      <c r="A31" s="1">
        <v>28</v>
      </c>
      <c r="B31" s="3" t="s">
        <v>43</v>
      </c>
      <c r="C31" s="12">
        <v>4</v>
      </c>
      <c r="D31" s="12">
        <v>6</v>
      </c>
      <c r="E31" s="12">
        <v>7</v>
      </c>
      <c r="F31" s="12">
        <v>5</v>
      </c>
    </row>
    <row r="32" spans="1:6" ht="15" x14ac:dyDescent="0.25">
      <c r="A32" s="1">
        <v>29</v>
      </c>
      <c r="B32" s="3" t="s">
        <v>44</v>
      </c>
      <c r="C32" s="12">
        <v>4</v>
      </c>
      <c r="D32" s="12">
        <v>6</v>
      </c>
      <c r="E32" s="12">
        <v>7</v>
      </c>
      <c r="F32" s="12">
        <v>5</v>
      </c>
    </row>
    <row r="33" spans="1:6" ht="15" x14ac:dyDescent="0.25">
      <c r="A33" s="1">
        <v>30</v>
      </c>
      <c r="B33" s="3" t="s">
        <v>45</v>
      </c>
      <c r="C33" s="12">
        <v>4</v>
      </c>
      <c r="D33" s="12">
        <v>6</v>
      </c>
      <c r="E33" s="12">
        <v>7</v>
      </c>
      <c r="F33" s="12">
        <v>5</v>
      </c>
    </row>
    <row r="34" spans="1:6" ht="15" x14ac:dyDescent="0.25">
      <c r="A34" s="1">
        <v>31</v>
      </c>
      <c r="B34" s="3" t="s">
        <v>46</v>
      </c>
      <c r="C34" s="12">
        <v>4</v>
      </c>
      <c r="D34" s="12">
        <v>6</v>
      </c>
      <c r="E34" s="12">
        <v>7</v>
      </c>
      <c r="F34" s="12">
        <v>5</v>
      </c>
    </row>
    <row r="35" spans="1:6" ht="15" x14ac:dyDescent="0.25">
      <c r="A35" s="1">
        <v>32</v>
      </c>
      <c r="B35" s="3" t="s">
        <v>47</v>
      </c>
      <c r="C35" s="12">
        <v>4</v>
      </c>
      <c r="D35" s="12">
        <v>6</v>
      </c>
      <c r="E35" s="12">
        <v>7</v>
      </c>
      <c r="F35" s="12">
        <v>5</v>
      </c>
    </row>
    <row r="36" spans="1:6" ht="15" x14ac:dyDescent="0.25">
      <c r="A36" s="1">
        <v>33</v>
      </c>
      <c r="B36" s="3" t="s">
        <v>48</v>
      </c>
      <c r="C36" s="12">
        <v>4</v>
      </c>
      <c r="D36" s="12">
        <v>6</v>
      </c>
      <c r="E36" s="12">
        <v>7</v>
      </c>
      <c r="F36" s="12">
        <v>5</v>
      </c>
    </row>
    <row r="37" spans="1:6" ht="15" x14ac:dyDescent="0.25">
      <c r="A37" s="1">
        <v>34</v>
      </c>
      <c r="B37" s="3" t="s">
        <v>49</v>
      </c>
      <c r="C37" s="12">
        <v>4</v>
      </c>
      <c r="D37" s="12">
        <v>6</v>
      </c>
      <c r="E37" s="12">
        <v>7</v>
      </c>
      <c r="F37" s="12">
        <v>5</v>
      </c>
    </row>
    <row r="38" spans="1:6" ht="15" x14ac:dyDescent="0.25">
      <c r="A38" s="1">
        <v>35</v>
      </c>
      <c r="B38" s="3" t="s">
        <v>50</v>
      </c>
      <c r="C38" s="12">
        <v>4</v>
      </c>
      <c r="D38" s="12">
        <v>6</v>
      </c>
      <c r="E38" s="12">
        <v>7</v>
      </c>
      <c r="F38" s="12">
        <v>5</v>
      </c>
    </row>
    <row r="39" spans="1:6" ht="15" x14ac:dyDescent="0.25">
      <c r="A39" s="1">
        <v>36</v>
      </c>
      <c r="B39" s="3" t="s">
        <v>51</v>
      </c>
      <c r="C39" s="12">
        <v>4</v>
      </c>
      <c r="D39" s="12">
        <v>6</v>
      </c>
      <c r="E39" s="12">
        <v>7</v>
      </c>
      <c r="F39" s="12">
        <v>5</v>
      </c>
    </row>
    <row r="40" spans="1:6" ht="15" x14ac:dyDescent="0.25">
      <c r="A40" s="1">
        <v>37</v>
      </c>
      <c r="B40" s="3" t="s">
        <v>52</v>
      </c>
      <c r="C40" s="12">
        <v>4</v>
      </c>
      <c r="D40" s="12">
        <v>6</v>
      </c>
      <c r="E40" s="12">
        <v>7</v>
      </c>
      <c r="F40" s="12">
        <v>5</v>
      </c>
    </row>
    <row r="41" spans="1:6" ht="15" x14ac:dyDescent="0.25">
      <c r="A41" s="1">
        <v>38</v>
      </c>
      <c r="B41" s="3" t="s">
        <v>53</v>
      </c>
      <c r="C41" s="12">
        <v>4</v>
      </c>
      <c r="D41" s="12">
        <v>6</v>
      </c>
      <c r="E41" s="12">
        <v>7</v>
      </c>
      <c r="F41" s="12">
        <v>5</v>
      </c>
    </row>
    <row r="42" spans="1:6" ht="15" x14ac:dyDescent="0.25">
      <c r="A42" s="1">
        <v>39</v>
      </c>
      <c r="B42" s="3" t="s">
        <v>54</v>
      </c>
      <c r="C42" s="12">
        <v>4</v>
      </c>
      <c r="D42" s="12">
        <v>6</v>
      </c>
      <c r="E42" s="12">
        <v>7</v>
      </c>
      <c r="F42" s="12">
        <v>5</v>
      </c>
    </row>
    <row r="43" spans="1:6" ht="15" x14ac:dyDescent="0.25">
      <c r="A43" s="1">
        <v>40</v>
      </c>
      <c r="B43" s="3" t="s">
        <v>55</v>
      </c>
      <c r="C43" s="12">
        <v>4</v>
      </c>
      <c r="D43" s="12">
        <v>6</v>
      </c>
      <c r="E43" s="12">
        <v>7</v>
      </c>
      <c r="F43" s="12">
        <v>5</v>
      </c>
    </row>
    <row r="44" spans="1:6" ht="15" x14ac:dyDescent="0.25">
      <c r="A44" s="1">
        <v>41</v>
      </c>
      <c r="B44" s="3" t="s">
        <v>56</v>
      </c>
      <c r="C44" s="12">
        <v>4</v>
      </c>
      <c r="D44" s="12">
        <v>6</v>
      </c>
      <c r="E44" s="12">
        <v>7</v>
      </c>
      <c r="F44" s="12">
        <v>5</v>
      </c>
    </row>
    <row r="45" spans="1:6" ht="15" x14ac:dyDescent="0.25">
      <c r="A45" s="1">
        <v>42</v>
      </c>
      <c r="B45" s="3" t="s">
        <v>57</v>
      </c>
      <c r="C45" s="12">
        <v>4</v>
      </c>
      <c r="D45" s="12">
        <v>6</v>
      </c>
      <c r="E45" s="12">
        <v>7</v>
      </c>
      <c r="F45" s="12">
        <v>5</v>
      </c>
    </row>
    <row r="46" spans="1:6" ht="15" x14ac:dyDescent="0.25">
      <c r="A46" s="1">
        <v>43</v>
      </c>
      <c r="B46" s="3" t="s">
        <v>58</v>
      </c>
      <c r="C46" s="12">
        <v>4</v>
      </c>
      <c r="D46" s="12">
        <v>6</v>
      </c>
      <c r="E46" s="12">
        <v>7</v>
      </c>
      <c r="F46" s="12">
        <v>5</v>
      </c>
    </row>
    <row r="47" spans="1:6" ht="15" x14ac:dyDescent="0.25">
      <c r="A47" s="1">
        <v>44</v>
      </c>
      <c r="B47" s="3" t="s">
        <v>59</v>
      </c>
      <c r="C47" s="12">
        <v>4</v>
      </c>
      <c r="D47" s="12">
        <v>6</v>
      </c>
      <c r="E47" s="12">
        <v>7</v>
      </c>
      <c r="F47" s="12">
        <v>5</v>
      </c>
    </row>
    <row r="48" spans="1:6" ht="15" x14ac:dyDescent="0.25">
      <c r="A48" s="1">
        <v>45</v>
      </c>
      <c r="B48" s="3" t="s">
        <v>60</v>
      </c>
      <c r="C48" s="12">
        <v>4</v>
      </c>
      <c r="D48" s="12">
        <v>6</v>
      </c>
      <c r="E48" s="12">
        <v>7</v>
      </c>
      <c r="F48" s="12">
        <v>5</v>
      </c>
    </row>
    <row r="49" spans="1:6" ht="15" x14ac:dyDescent="0.25">
      <c r="A49" s="1">
        <v>46</v>
      </c>
      <c r="B49" s="3" t="s">
        <v>61</v>
      </c>
      <c r="C49" s="12">
        <v>4</v>
      </c>
      <c r="D49" s="12">
        <v>6</v>
      </c>
      <c r="E49" s="12">
        <v>7</v>
      </c>
      <c r="F49" s="12">
        <v>5</v>
      </c>
    </row>
    <row r="50" spans="1:6" ht="15" x14ac:dyDescent="0.25">
      <c r="A50" s="1">
        <v>47</v>
      </c>
      <c r="B50" s="3" t="s">
        <v>62</v>
      </c>
      <c r="C50" s="12">
        <v>4</v>
      </c>
      <c r="D50" s="12">
        <v>6</v>
      </c>
      <c r="E50" s="12">
        <v>7</v>
      </c>
      <c r="F50" s="12">
        <v>5</v>
      </c>
    </row>
    <row r="51" spans="1:6" ht="15" x14ac:dyDescent="0.25">
      <c r="A51" s="1">
        <v>48</v>
      </c>
      <c r="B51" s="3" t="s">
        <v>63</v>
      </c>
      <c r="C51" s="12">
        <v>4</v>
      </c>
      <c r="D51" s="12">
        <v>6</v>
      </c>
      <c r="E51" s="12">
        <v>7</v>
      </c>
      <c r="F51" s="12">
        <v>5</v>
      </c>
    </row>
    <row r="52" spans="1:6" ht="15" x14ac:dyDescent="0.25">
      <c r="A52" s="1">
        <v>49</v>
      </c>
      <c r="B52" s="3" t="s">
        <v>64</v>
      </c>
      <c r="C52" s="12">
        <v>4</v>
      </c>
      <c r="D52" s="12">
        <v>6</v>
      </c>
      <c r="E52" s="12">
        <v>7</v>
      </c>
      <c r="F52" s="12">
        <v>5</v>
      </c>
    </row>
    <row r="53" spans="1:6" ht="15" x14ac:dyDescent="0.25">
      <c r="A53" s="1">
        <v>50</v>
      </c>
      <c r="B53" s="3" t="s">
        <v>65</v>
      </c>
      <c r="C53" s="12">
        <v>4</v>
      </c>
      <c r="D53" s="12">
        <v>6</v>
      </c>
      <c r="E53" s="12">
        <v>7</v>
      </c>
      <c r="F53" s="12">
        <v>5</v>
      </c>
    </row>
    <row r="54" spans="1:6" ht="15" x14ac:dyDescent="0.25">
      <c r="A54" s="1">
        <v>51</v>
      </c>
      <c r="B54" s="3" t="s">
        <v>66</v>
      </c>
      <c r="C54" s="12">
        <v>4</v>
      </c>
      <c r="D54" s="12">
        <v>6</v>
      </c>
      <c r="E54" s="12">
        <v>7</v>
      </c>
      <c r="F54" s="12">
        <v>5</v>
      </c>
    </row>
    <row r="55" spans="1:6" ht="15" x14ac:dyDescent="0.25">
      <c r="A55" s="1">
        <v>52</v>
      </c>
      <c r="B55" s="3" t="s">
        <v>67</v>
      </c>
      <c r="C55" s="12">
        <v>4</v>
      </c>
      <c r="D55" s="12">
        <v>6</v>
      </c>
      <c r="E55" s="12">
        <v>7</v>
      </c>
      <c r="F55" s="12">
        <v>5</v>
      </c>
    </row>
    <row r="56" spans="1:6" ht="15" x14ac:dyDescent="0.25">
      <c r="A56" s="1">
        <v>53</v>
      </c>
      <c r="B56" s="3" t="s">
        <v>68</v>
      </c>
      <c r="C56" s="12">
        <v>4</v>
      </c>
      <c r="D56" s="12">
        <v>6</v>
      </c>
      <c r="E56" s="12">
        <v>7</v>
      </c>
      <c r="F56" s="12">
        <v>5</v>
      </c>
    </row>
    <row r="57" spans="1:6" ht="15" x14ac:dyDescent="0.25">
      <c r="A57" s="1">
        <v>54</v>
      </c>
      <c r="B57" s="3" t="s">
        <v>69</v>
      </c>
      <c r="C57" s="12">
        <v>4</v>
      </c>
      <c r="D57" s="12">
        <v>6</v>
      </c>
      <c r="E57" s="12">
        <v>7</v>
      </c>
      <c r="F57" s="12">
        <v>5</v>
      </c>
    </row>
    <row r="58" spans="1:6" ht="15" x14ac:dyDescent="0.25">
      <c r="A58" s="1">
        <v>55</v>
      </c>
      <c r="B58" s="3" t="s">
        <v>70</v>
      </c>
      <c r="C58" s="12">
        <v>4</v>
      </c>
      <c r="D58" s="12">
        <v>6</v>
      </c>
      <c r="E58" s="12">
        <v>7</v>
      </c>
      <c r="F58" s="12">
        <v>5</v>
      </c>
    </row>
    <row r="59" spans="1:6" ht="15" x14ac:dyDescent="0.25">
      <c r="A59" s="1">
        <v>56</v>
      </c>
      <c r="B59" s="3" t="s">
        <v>71</v>
      </c>
      <c r="C59" s="12">
        <v>4</v>
      </c>
      <c r="D59" s="12">
        <v>6</v>
      </c>
      <c r="E59" s="12">
        <v>7</v>
      </c>
      <c r="F59" s="12">
        <v>5</v>
      </c>
    </row>
    <row r="60" spans="1:6" ht="15" x14ac:dyDescent="0.25">
      <c r="A60" s="1">
        <v>57</v>
      </c>
      <c r="B60" s="3" t="s">
        <v>72</v>
      </c>
      <c r="C60" s="12">
        <v>4</v>
      </c>
      <c r="D60" s="12">
        <v>6</v>
      </c>
      <c r="E60" s="12">
        <v>7</v>
      </c>
      <c r="F60" s="12">
        <v>5</v>
      </c>
    </row>
    <row r="61" spans="1:6" ht="15" x14ac:dyDescent="0.25">
      <c r="A61" s="1">
        <v>58</v>
      </c>
      <c r="B61" s="3" t="s">
        <v>73</v>
      </c>
      <c r="C61" s="12">
        <v>4</v>
      </c>
      <c r="D61" s="12">
        <v>6</v>
      </c>
      <c r="E61" s="12">
        <v>7</v>
      </c>
      <c r="F61" s="12">
        <v>5</v>
      </c>
    </row>
    <row r="62" spans="1:6" ht="15" x14ac:dyDescent="0.25">
      <c r="A62" s="1">
        <v>59</v>
      </c>
      <c r="B62" s="3" t="s">
        <v>74</v>
      </c>
      <c r="C62" s="12">
        <v>4</v>
      </c>
      <c r="D62" s="12">
        <v>6</v>
      </c>
      <c r="E62" s="12">
        <v>7</v>
      </c>
      <c r="F62" s="12">
        <v>5</v>
      </c>
    </row>
    <row r="63" spans="1:6" ht="15" x14ac:dyDescent="0.25">
      <c r="A63" s="1">
        <v>60</v>
      </c>
      <c r="B63" s="3" t="s">
        <v>75</v>
      </c>
      <c r="C63" s="12">
        <v>4</v>
      </c>
      <c r="D63" s="12">
        <v>6</v>
      </c>
      <c r="E63" s="12">
        <v>7</v>
      </c>
      <c r="F63" s="12">
        <v>5</v>
      </c>
    </row>
    <row r="64" spans="1:6" ht="15" x14ac:dyDescent="0.25">
      <c r="A64" s="1">
        <v>61</v>
      </c>
      <c r="B64" s="3" t="s">
        <v>76</v>
      </c>
      <c r="C64" s="12">
        <v>4</v>
      </c>
      <c r="D64" s="12">
        <v>6</v>
      </c>
      <c r="E64" s="12">
        <v>7</v>
      </c>
      <c r="F64" s="12">
        <v>5</v>
      </c>
    </row>
    <row r="65" spans="1:6" ht="15" x14ac:dyDescent="0.25">
      <c r="A65" s="1">
        <v>62</v>
      </c>
      <c r="B65" s="3" t="s">
        <v>77</v>
      </c>
      <c r="C65" s="12">
        <v>4</v>
      </c>
      <c r="D65" s="12">
        <v>6</v>
      </c>
      <c r="E65" s="12">
        <v>7</v>
      </c>
      <c r="F65" s="12">
        <v>5</v>
      </c>
    </row>
    <row r="66" spans="1:6" ht="15" x14ac:dyDescent="0.25">
      <c r="A66" s="1">
        <v>63</v>
      </c>
      <c r="B66" s="3" t="s">
        <v>78</v>
      </c>
      <c r="C66" s="12">
        <v>4</v>
      </c>
      <c r="D66" s="12">
        <v>6</v>
      </c>
      <c r="E66" s="12">
        <v>7</v>
      </c>
      <c r="F66" s="12">
        <v>5</v>
      </c>
    </row>
    <row r="67" spans="1:6" ht="15" x14ac:dyDescent="0.25">
      <c r="A67" s="1">
        <v>64</v>
      </c>
      <c r="B67" s="3" t="s">
        <v>79</v>
      </c>
      <c r="C67" s="12">
        <v>4</v>
      </c>
      <c r="D67" s="12">
        <v>6</v>
      </c>
      <c r="E67" s="12">
        <v>7</v>
      </c>
      <c r="F67" s="12">
        <v>5</v>
      </c>
    </row>
    <row r="68" spans="1:6" ht="15" x14ac:dyDescent="0.25">
      <c r="A68" s="1">
        <v>65</v>
      </c>
      <c r="B68" s="3" t="s">
        <v>80</v>
      </c>
      <c r="C68" s="12">
        <v>4</v>
      </c>
      <c r="D68" s="12">
        <v>6</v>
      </c>
      <c r="E68" s="12">
        <v>7</v>
      </c>
      <c r="F68" s="12">
        <v>5</v>
      </c>
    </row>
    <row r="69" spans="1:6" ht="15" x14ac:dyDescent="0.25">
      <c r="A69" s="1">
        <v>66</v>
      </c>
      <c r="B69" s="3" t="s">
        <v>81</v>
      </c>
      <c r="C69" s="12">
        <v>4</v>
      </c>
      <c r="D69" s="12">
        <v>6</v>
      </c>
      <c r="E69" s="12">
        <v>7</v>
      </c>
      <c r="F69" s="12">
        <v>5</v>
      </c>
    </row>
    <row r="70" spans="1:6" ht="15" x14ac:dyDescent="0.25">
      <c r="A70" s="1">
        <v>67</v>
      </c>
      <c r="B70" s="3" t="s">
        <v>82</v>
      </c>
      <c r="C70" s="12">
        <v>4</v>
      </c>
      <c r="D70" s="12">
        <v>6</v>
      </c>
      <c r="E70" s="12">
        <v>7</v>
      </c>
      <c r="F70" s="12">
        <v>5</v>
      </c>
    </row>
    <row r="71" spans="1:6" ht="15" x14ac:dyDescent="0.25">
      <c r="A71" s="1">
        <v>68</v>
      </c>
      <c r="B71" s="3" t="s">
        <v>83</v>
      </c>
      <c r="C71" s="12">
        <v>4</v>
      </c>
      <c r="D71" s="12">
        <v>6</v>
      </c>
      <c r="E71" s="12">
        <v>7</v>
      </c>
      <c r="F71" s="12">
        <v>5</v>
      </c>
    </row>
    <row r="72" spans="1:6" ht="15" x14ac:dyDescent="0.25">
      <c r="A72" s="1">
        <v>69</v>
      </c>
      <c r="B72" s="3" t="s">
        <v>84</v>
      </c>
      <c r="C72" s="12">
        <v>4</v>
      </c>
      <c r="D72" s="12">
        <v>6</v>
      </c>
      <c r="E72" s="12">
        <v>7</v>
      </c>
      <c r="F72" s="12">
        <v>5</v>
      </c>
    </row>
    <row r="73" spans="1:6" ht="15" x14ac:dyDescent="0.25">
      <c r="A73" s="1">
        <v>70</v>
      </c>
      <c r="B73" s="3" t="s">
        <v>85</v>
      </c>
      <c r="C73" s="12">
        <v>4</v>
      </c>
      <c r="D73" s="12">
        <v>6</v>
      </c>
      <c r="E73" s="12">
        <v>7</v>
      </c>
      <c r="F73" s="12">
        <v>5</v>
      </c>
    </row>
    <row r="74" spans="1:6" ht="15" x14ac:dyDescent="0.25">
      <c r="A74" s="1">
        <v>71</v>
      </c>
      <c r="B74" s="3" t="s">
        <v>86</v>
      </c>
      <c r="C74" s="12">
        <v>4</v>
      </c>
      <c r="D74" s="12">
        <v>6</v>
      </c>
      <c r="E74" s="12">
        <v>7</v>
      </c>
      <c r="F74" s="12">
        <v>5</v>
      </c>
    </row>
    <row r="75" spans="1:6" ht="15" x14ac:dyDescent="0.25">
      <c r="A75" s="1">
        <v>72</v>
      </c>
      <c r="B75" s="3" t="s">
        <v>87</v>
      </c>
      <c r="C75" s="12">
        <v>4</v>
      </c>
      <c r="D75" s="12">
        <v>6</v>
      </c>
      <c r="E75" s="12">
        <v>7</v>
      </c>
      <c r="F75" s="12">
        <v>5</v>
      </c>
    </row>
    <row r="76" spans="1:6" ht="15" x14ac:dyDescent="0.25">
      <c r="A76" s="1">
        <v>73</v>
      </c>
      <c r="B76" s="3" t="s">
        <v>88</v>
      </c>
      <c r="C76" s="12">
        <v>4</v>
      </c>
      <c r="D76" s="12">
        <v>6</v>
      </c>
      <c r="E76" s="12">
        <v>7</v>
      </c>
      <c r="F76" s="12">
        <v>5</v>
      </c>
    </row>
    <row r="77" spans="1:6" ht="15" x14ac:dyDescent="0.25">
      <c r="A77" s="1">
        <v>74</v>
      </c>
      <c r="B77" s="3" t="s">
        <v>89</v>
      </c>
      <c r="C77" s="12">
        <v>4</v>
      </c>
      <c r="D77" s="12">
        <v>6</v>
      </c>
      <c r="E77" s="12">
        <v>7</v>
      </c>
      <c r="F77" s="12">
        <v>5</v>
      </c>
    </row>
    <row r="78" spans="1:6" ht="15" x14ac:dyDescent="0.25">
      <c r="A78" s="1">
        <v>75</v>
      </c>
      <c r="B78" s="3" t="s">
        <v>90</v>
      </c>
      <c r="C78" s="12">
        <v>4</v>
      </c>
      <c r="D78" s="12">
        <v>6</v>
      </c>
      <c r="E78" s="12">
        <v>7</v>
      </c>
      <c r="F78" s="12">
        <v>5</v>
      </c>
    </row>
    <row r="79" spans="1:6" ht="15" x14ac:dyDescent="0.25">
      <c r="A79" s="1">
        <v>76</v>
      </c>
      <c r="B79" s="3" t="s">
        <v>91</v>
      </c>
      <c r="C79" s="12">
        <v>4</v>
      </c>
      <c r="D79" s="12">
        <v>6</v>
      </c>
      <c r="E79" s="12">
        <v>7</v>
      </c>
      <c r="F79" s="12">
        <v>5</v>
      </c>
    </row>
    <row r="80" spans="1:6" ht="15" x14ac:dyDescent="0.25">
      <c r="A80" s="1">
        <v>77</v>
      </c>
      <c r="B80" s="3" t="s">
        <v>92</v>
      </c>
      <c r="C80" s="12">
        <v>4</v>
      </c>
      <c r="D80" s="12">
        <v>6</v>
      </c>
      <c r="E80" s="12">
        <v>7</v>
      </c>
      <c r="F80" s="12">
        <v>5</v>
      </c>
    </row>
    <row r="81" spans="1:6" ht="15" x14ac:dyDescent="0.25">
      <c r="A81" s="1">
        <v>78</v>
      </c>
      <c r="B81" s="3" t="s">
        <v>93</v>
      </c>
      <c r="C81" s="12">
        <v>4</v>
      </c>
      <c r="D81" s="12">
        <v>6</v>
      </c>
      <c r="E81" s="12">
        <v>7</v>
      </c>
      <c r="F81" s="12">
        <v>5</v>
      </c>
    </row>
    <row r="82" spans="1:6" ht="15" x14ac:dyDescent="0.25">
      <c r="A82" s="1">
        <v>79</v>
      </c>
      <c r="B82" s="3" t="s">
        <v>94</v>
      </c>
      <c r="C82" s="12">
        <v>4</v>
      </c>
      <c r="D82" s="12">
        <v>6</v>
      </c>
      <c r="E82" s="12">
        <v>7</v>
      </c>
      <c r="F82" s="12">
        <v>5</v>
      </c>
    </row>
    <row r="83" spans="1:6" ht="15" x14ac:dyDescent="0.25">
      <c r="A83" s="1">
        <v>80</v>
      </c>
      <c r="B83" s="3" t="s">
        <v>95</v>
      </c>
      <c r="C83" s="12">
        <v>4</v>
      </c>
      <c r="D83" s="12">
        <v>6</v>
      </c>
      <c r="E83" s="12">
        <v>7</v>
      </c>
      <c r="F83" s="12">
        <v>5</v>
      </c>
    </row>
    <row r="84" spans="1:6" ht="15" x14ac:dyDescent="0.25">
      <c r="A84" s="1">
        <v>81</v>
      </c>
      <c r="B84" s="3" t="s">
        <v>96</v>
      </c>
      <c r="C84" s="12">
        <v>4</v>
      </c>
      <c r="D84" s="12">
        <v>6</v>
      </c>
      <c r="E84" s="12">
        <v>7</v>
      </c>
      <c r="F84" s="12">
        <v>5</v>
      </c>
    </row>
    <row r="85" spans="1:6" ht="15" x14ac:dyDescent="0.25">
      <c r="A85" s="1">
        <v>82</v>
      </c>
      <c r="B85" s="3" t="s">
        <v>97</v>
      </c>
      <c r="C85" s="12">
        <v>4</v>
      </c>
      <c r="D85" s="12">
        <v>6</v>
      </c>
      <c r="E85" s="12">
        <v>7</v>
      </c>
      <c r="F85" s="12">
        <v>5</v>
      </c>
    </row>
    <row r="86" spans="1:6" ht="15" x14ac:dyDescent="0.25">
      <c r="A86" s="1">
        <v>83</v>
      </c>
      <c r="B86" s="3" t="s">
        <v>98</v>
      </c>
      <c r="C86" s="12">
        <v>4</v>
      </c>
      <c r="D86" s="12">
        <v>6</v>
      </c>
      <c r="E86" s="12">
        <v>7</v>
      </c>
      <c r="F86" s="12">
        <v>5</v>
      </c>
    </row>
    <row r="87" spans="1:6" ht="15" x14ac:dyDescent="0.25">
      <c r="A87" s="1">
        <v>84</v>
      </c>
      <c r="B87" s="3" t="s">
        <v>99</v>
      </c>
      <c r="C87" s="12">
        <v>4</v>
      </c>
      <c r="D87" s="12">
        <v>6</v>
      </c>
      <c r="E87" s="12">
        <v>7</v>
      </c>
      <c r="F87" s="12">
        <v>5</v>
      </c>
    </row>
    <row r="88" spans="1:6" ht="15" x14ac:dyDescent="0.25">
      <c r="A88" s="1">
        <v>85</v>
      </c>
      <c r="B88" s="3" t="s">
        <v>100</v>
      </c>
      <c r="C88" s="12">
        <v>4</v>
      </c>
      <c r="D88" s="12">
        <v>6</v>
      </c>
      <c r="E88" s="12">
        <v>7</v>
      </c>
      <c r="F88" s="12">
        <v>5</v>
      </c>
    </row>
    <row r="89" spans="1:6" ht="15" x14ac:dyDescent="0.25">
      <c r="A89" s="1">
        <v>86</v>
      </c>
      <c r="B89" s="3" t="s">
        <v>101</v>
      </c>
      <c r="C89" s="12">
        <v>4</v>
      </c>
      <c r="D89" s="12">
        <v>6</v>
      </c>
      <c r="E89" s="12">
        <v>7</v>
      </c>
      <c r="F89" s="12">
        <v>5</v>
      </c>
    </row>
    <row r="90" spans="1:6" ht="15" x14ac:dyDescent="0.25">
      <c r="A90" s="1">
        <v>87</v>
      </c>
      <c r="B90" s="3" t="s">
        <v>102</v>
      </c>
      <c r="C90" s="12">
        <v>4</v>
      </c>
      <c r="D90" s="12">
        <v>6</v>
      </c>
      <c r="E90" s="12">
        <v>7</v>
      </c>
      <c r="F90" s="12">
        <v>5</v>
      </c>
    </row>
    <row r="91" spans="1:6" ht="15" x14ac:dyDescent="0.25">
      <c r="A91" s="1">
        <v>88</v>
      </c>
      <c r="B91" s="3" t="s">
        <v>103</v>
      </c>
      <c r="C91" s="12">
        <v>4</v>
      </c>
      <c r="D91" s="12">
        <v>6</v>
      </c>
      <c r="E91" s="12">
        <v>7</v>
      </c>
      <c r="F91" s="12">
        <v>5</v>
      </c>
    </row>
    <row r="92" spans="1:6" ht="15" x14ac:dyDescent="0.25">
      <c r="A92" s="1">
        <v>89</v>
      </c>
      <c r="B92" s="3" t="s">
        <v>104</v>
      </c>
      <c r="C92" s="12">
        <v>4</v>
      </c>
      <c r="D92" s="12">
        <v>6</v>
      </c>
      <c r="E92" s="12">
        <v>7</v>
      </c>
      <c r="F92" s="12">
        <v>5</v>
      </c>
    </row>
    <row r="93" spans="1:6" ht="15" x14ac:dyDescent="0.25">
      <c r="A93" s="1">
        <v>90</v>
      </c>
      <c r="B93" s="3" t="s">
        <v>105</v>
      </c>
      <c r="C93" s="12">
        <v>4</v>
      </c>
      <c r="D93" s="12">
        <v>6</v>
      </c>
      <c r="E93" s="12">
        <v>7</v>
      </c>
      <c r="F93" s="12">
        <v>5</v>
      </c>
    </row>
    <row r="94" spans="1:6" ht="15" x14ac:dyDescent="0.25">
      <c r="A94" s="1">
        <v>91</v>
      </c>
      <c r="B94" s="3" t="s">
        <v>106</v>
      </c>
      <c r="C94" s="12">
        <v>4</v>
      </c>
      <c r="D94" s="12">
        <v>6</v>
      </c>
      <c r="E94" s="12">
        <v>7</v>
      </c>
      <c r="F94" s="12">
        <v>5</v>
      </c>
    </row>
    <row r="95" spans="1:6" ht="15" x14ac:dyDescent="0.25">
      <c r="A95" s="1">
        <v>92</v>
      </c>
      <c r="B95" s="3" t="s">
        <v>107</v>
      </c>
      <c r="C95" s="12">
        <v>4</v>
      </c>
      <c r="D95" s="12">
        <v>6</v>
      </c>
      <c r="E95" s="12">
        <v>7</v>
      </c>
      <c r="F95" s="12">
        <v>5</v>
      </c>
    </row>
    <row r="96" spans="1:6" ht="15" x14ac:dyDescent="0.25">
      <c r="A96" s="1">
        <v>93</v>
      </c>
      <c r="B96" s="3" t="s">
        <v>108</v>
      </c>
      <c r="C96" s="12">
        <v>4</v>
      </c>
      <c r="D96" s="12">
        <v>6</v>
      </c>
      <c r="E96" s="12">
        <v>7</v>
      </c>
      <c r="F96" s="12">
        <v>5</v>
      </c>
    </row>
    <row r="97" spans="1:6" ht="15" x14ac:dyDescent="0.25">
      <c r="A97" s="1">
        <v>94</v>
      </c>
      <c r="B97" s="3" t="s">
        <v>109</v>
      </c>
      <c r="C97" s="12">
        <v>4</v>
      </c>
      <c r="D97" s="12">
        <v>6</v>
      </c>
      <c r="E97" s="12">
        <v>7</v>
      </c>
      <c r="F97" s="12">
        <v>5</v>
      </c>
    </row>
    <row r="98" spans="1:6" ht="15" x14ac:dyDescent="0.25">
      <c r="A98" s="1">
        <v>95</v>
      </c>
      <c r="B98" s="3" t="s">
        <v>110</v>
      </c>
      <c r="C98" s="12">
        <v>4</v>
      </c>
      <c r="D98" s="12">
        <v>6</v>
      </c>
      <c r="E98" s="12">
        <v>7</v>
      </c>
      <c r="F98" s="12">
        <v>5</v>
      </c>
    </row>
    <row r="99" spans="1:6" ht="15" x14ac:dyDescent="0.25">
      <c r="A99" s="1">
        <v>96</v>
      </c>
      <c r="B99" s="3" t="s">
        <v>111</v>
      </c>
      <c r="C99" s="12">
        <v>4</v>
      </c>
      <c r="D99" s="12">
        <v>6</v>
      </c>
      <c r="E99" s="12">
        <v>7</v>
      </c>
      <c r="F99" s="12">
        <v>5</v>
      </c>
    </row>
    <row r="100" spans="1:6" ht="15" x14ac:dyDescent="0.25">
      <c r="A100" s="1">
        <v>97</v>
      </c>
      <c r="B100" s="3" t="s">
        <v>112</v>
      </c>
      <c r="C100" s="12">
        <v>4</v>
      </c>
      <c r="D100" s="12">
        <v>6</v>
      </c>
      <c r="E100" s="12">
        <v>7</v>
      </c>
      <c r="F100" s="12">
        <v>5</v>
      </c>
    </row>
    <row r="101" spans="1:6" ht="15" x14ac:dyDescent="0.25">
      <c r="A101" s="1">
        <v>98</v>
      </c>
      <c r="B101" s="3" t="s">
        <v>113</v>
      </c>
      <c r="C101" s="12">
        <v>4</v>
      </c>
      <c r="D101" s="12">
        <v>6</v>
      </c>
      <c r="E101" s="12">
        <v>7</v>
      </c>
      <c r="F101" s="12">
        <v>5</v>
      </c>
    </row>
    <row r="102" spans="1:6" ht="15" x14ac:dyDescent="0.25">
      <c r="A102" s="1">
        <v>99</v>
      </c>
      <c r="B102" s="3" t="s">
        <v>114</v>
      </c>
      <c r="C102" s="12">
        <v>4</v>
      </c>
      <c r="D102" s="12">
        <v>6</v>
      </c>
      <c r="E102" s="12">
        <v>7</v>
      </c>
      <c r="F102" s="12">
        <v>5</v>
      </c>
    </row>
    <row r="103" spans="1:6" ht="15" x14ac:dyDescent="0.25">
      <c r="A103" s="1">
        <v>100</v>
      </c>
      <c r="B103" s="3" t="s">
        <v>115</v>
      </c>
      <c r="C103" s="12">
        <v>4</v>
      </c>
      <c r="D103" s="12">
        <v>6</v>
      </c>
      <c r="E103" s="12">
        <v>7</v>
      </c>
      <c r="F103" s="12">
        <v>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ارصدة الفروع</vt:lpstr>
      <vt:lpstr>تحويلات</vt:lpstr>
      <vt:lpstr>مبيعات</vt:lpstr>
      <vt:lpstr>مشتريات</vt:lpstr>
      <vt:lpstr>دليل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2021-09-19T02:16:09Z</dcterms:modified>
</cp:coreProperties>
</file>