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B8D3D09F-59F6-4348-B13F-65FB8D8C356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" l="1"/>
  <c r="F7" i="1"/>
  <c r="G7" i="1"/>
  <c r="E8" i="1"/>
  <c r="F8" i="1"/>
  <c r="G8" i="1"/>
  <c r="E9" i="1"/>
  <c r="F9" i="1"/>
  <c r="G9" i="1"/>
  <c r="E10" i="1"/>
  <c r="F10" i="1"/>
  <c r="G10" i="1"/>
  <c r="E11" i="1"/>
  <c r="F11" i="1"/>
  <c r="G11" i="1"/>
  <c r="F4" i="1"/>
  <c r="F5" i="1"/>
  <c r="F6" i="1"/>
  <c r="F3" i="1"/>
  <c r="E3" i="1"/>
  <c r="E4" i="1"/>
  <c r="E5" i="1"/>
  <c r="E6" i="1"/>
  <c r="G4" i="1"/>
  <c r="G5" i="1"/>
  <c r="G6" i="1"/>
  <c r="G3" i="1"/>
</calcChain>
</file>

<file path=xl/sharedStrings.xml><?xml version="1.0" encoding="utf-8"?>
<sst xmlns="http://schemas.openxmlformats.org/spreadsheetml/2006/main" count="4" uniqueCount="4">
  <si>
    <t>المبلغ</t>
  </si>
  <si>
    <t>نسبة الضريبة</t>
  </si>
  <si>
    <t>قيمة الضريبة</t>
  </si>
  <si>
    <t>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</si>
</sst>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" x14ac:knownFonts="1">
    <font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1" xfId="0" applyBorder="1" applyAlignment="1">
      <alignment horizontal="right" indent="1"/>
    </xf>
    <xf numFmtId="0" fontId="0" fillId="2" borderId="1" xfId="0" applyFill="1" applyBorder="1" applyAlignment="1">
      <alignment horizontal="center" vertical="center"/>
    </xf>
    <xf numFmtId="164" fontId="0" fillId="0" borderId="1" xfId="1" applyNumberFormat="1" applyFont="1" applyBorder="1" applyAlignment="1">
      <alignment horizontal="right" indent="1"/>
    </xf>
    <xf numFmtId="0" fontId="0" fillId="0" borderId="1" xfId="0" applyNumberFormat="1" applyBorder="1" applyAlignment="1">
      <alignment horizontal="right" inden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2:G11"/>
  <sheetViews>
    <sheetView rightToLeft="1" tabSelected="1" workbookViewId="0">
      <selection activeCell="E3" sqref="E3"/>
    </sheetView>
  </sheetViews>
  <sheetFormatPr defaultColWidth="8.6640625" defaultRowHeight="20.25" x14ac:dyDescent="0.3"/>
  <cols>
    <col min="5" max="5" width="12.5" customWidth="1"/>
    <col min="6" max="6" width="13.83203125" customWidth="1"/>
    <col min="7" max="7" width="10.6640625" customWidth="1"/>
  </cols>
  <sheetData>
    <row r="2" spans="4:7" x14ac:dyDescent="0.3">
      <c r="D2" s="2" t="s">
        <v>0</v>
      </c>
      <c r="E2" s="2" t="s">
        <v>1</v>
      </c>
      <c r="F2" s="2" t="s">
        <v>2</v>
      </c>
      <c r="G2" s="2" t="s">
        <v>3</v>
      </c>
    </row>
    <row r="3" spans="4:7" x14ac:dyDescent="0.3">
      <c r="D3" s="1">
        <v>2000</v>
      </c>
      <c r="E3" s="3">
        <f>IF(D3="","",VLOOKUP($D3,{0,0;2800,0.01;4001,0.015;5001,0.025;6001,0.03},2))</f>
        <v>0</v>
      </c>
      <c r="F3" s="4">
        <f>IF(D3="","",D3*VLOOKUP($D3,{0,0;2800,0.01;4001,0.015;5001,0.025;6001,0.03},2))</f>
        <v>0</v>
      </c>
      <c r="G3" s="1">
        <f>IF(D3="","",$D3*(1+VLOOKUP($D3,{0,0;2800,0.01;4000,0.015;5000,0.025;6000,0.03},2)))</f>
        <v>2000</v>
      </c>
    </row>
    <row r="4" spans="4:7" x14ac:dyDescent="0.3">
      <c r="D4" s="1">
        <v>2800</v>
      </c>
      <c r="E4" s="3">
        <f>IF(D4="","",VLOOKUP($D4,{0,0;2800,0.01;4001,0.015;5001,0.025;6001,0.03},2))</f>
        <v>0.01</v>
      </c>
      <c r="F4" s="4">
        <f>IF(D4="","",D4*VLOOKUP($D4,{0,0;2800,0.01;4001,0.015;5001,0.025;6001,0.03},2))</f>
        <v>28</v>
      </c>
      <c r="G4" s="1">
        <f>IF(D4="","",$D4*(1+VLOOKUP($D4,{0,0;2800,0.01;4000,0.015;5000,0.025;6000,0.03},2)))</f>
        <v>2828</v>
      </c>
    </row>
    <row r="5" spans="4:7" x14ac:dyDescent="0.3">
      <c r="D5" s="1">
        <v>4000</v>
      </c>
      <c r="E5" s="3">
        <f>IF(D5="","",VLOOKUP($D5,{0,0;2800,0.01;4001,0.015;5001,0.025;6001,0.03},2))</f>
        <v>0.01</v>
      </c>
      <c r="F5" s="4">
        <f>IF(D5="","",D5*VLOOKUP($D5,{0,0;2800,0.01;4001,0.015;5001,0.025;6001,0.03},2))</f>
        <v>40</v>
      </c>
      <c r="G5" s="1">
        <f>IF(D5="","",$D5*(1+VLOOKUP($D5,{0,0;2800,0.01;4000,0.015;5000,0.025;6000,0.03},2)))</f>
        <v>4059.9999999999995</v>
      </c>
    </row>
    <row r="6" spans="4:7" x14ac:dyDescent="0.3">
      <c r="D6" s="1">
        <v>4001</v>
      </c>
      <c r="E6" s="3">
        <f>IF(D6="","",VLOOKUP($D6,{0,0;2800,0.01;4001,0.015;5001,0.025;6001,0.03},2))</f>
        <v>1.4999999999999999E-2</v>
      </c>
      <c r="F6" s="4">
        <f>IF(D6="","",D6*VLOOKUP($D6,{0,0;2800,0.01;4001,0.015;5001,0.025;6001,0.03},2))</f>
        <v>60.015000000000001</v>
      </c>
      <c r="G6" s="1">
        <f>IF(D6="","",$D6*(1+VLOOKUP($D6,{0,0;2800,0.01;4000,0.015;5000,0.025;6000,0.03},2)))</f>
        <v>4061.0149999999994</v>
      </c>
    </row>
    <row r="7" spans="4:7" x14ac:dyDescent="0.3">
      <c r="D7" s="1">
        <v>5000</v>
      </c>
      <c r="E7" s="3">
        <f>IF(D7="","",VLOOKUP($D7,{0,0;2800,0.01;4001,0.015;5001,0.025;6001,0.03},2))</f>
        <v>1.4999999999999999E-2</v>
      </c>
      <c r="F7" s="4">
        <f>IF(D7="","",D7*VLOOKUP($D7,{0,0;2800,0.01;4001,0.015;5001,0.025;6001,0.03},2))</f>
        <v>75</v>
      </c>
      <c r="G7" s="1">
        <f>IF(D7="","",$D7*(1+VLOOKUP($D7,{0,0;2800,0.01;4000,0.015;5000,0.025;6000,0.03},2)))</f>
        <v>5125</v>
      </c>
    </row>
    <row r="8" spans="4:7" x14ac:dyDescent="0.3">
      <c r="D8" s="1">
        <v>5001</v>
      </c>
      <c r="E8" s="3">
        <f>IF(D8="","",VLOOKUP($D8,{0,0;2800,0.01;4001,0.015;5001,0.025;6001,0.03},2))</f>
        <v>2.5000000000000001E-2</v>
      </c>
      <c r="F8" s="4">
        <f>IF(D8="","",D8*VLOOKUP($D8,{0,0;2800,0.01;4001,0.015;5001,0.025;6001,0.03},2))</f>
        <v>125.02500000000001</v>
      </c>
      <c r="G8" s="1">
        <f>IF(D8="","",$D8*(1+VLOOKUP($D8,{0,0;2800,0.01;4000,0.015;5000,0.025;6000,0.03},2)))</f>
        <v>5126.0249999999996</v>
      </c>
    </row>
    <row r="9" spans="4:7" x14ac:dyDescent="0.3">
      <c r="D9" s="1">
        <v>6000</v>
      </c>
      <c r="E9" s="3">
        <f>IF(D9="","",VLOOKUP($D9,{0,0;2800,0.01;4001,0.015;5001,0.025;6001,0.03},2))</f>
        <v>2.5000000000000001E-2</v>
      </c>
      <c r="F9" s="4">
        <f>IF(D9="","",D9*VLOOKUP($D9,{0,0;2800,0.01;4001,0.015;5001,0.025;6001,0.03},2))</f>
        <v>150</v>
      </c>
      <c r="G9" s="1">
        <f>IF(D9="","",$D9*(1+VLOOKUP($D9,{0,0;2800,0.01;4000,0.015;5000,0.025;6000,0.03},2)))</f>
        <v>6180</v>
      </c>
    </row>
    <row r="10" spans="4:7" x14ac:dyDescent="0.3">
      <c r="D10" s="1">
        <v>6001</v>
      </c>
      <c r="E10" s="3">
        <f>IF(D10="","",VLOOKUP($D10,{0,0;2800,0.01;4001,0.015;5001,0.025;6001,0.03},2))</f>
        <v>0.03</v>
      </c>
      <c r="F10" s="4">
        <f>IF(D10="","",D10*VLOOKUP($D10,{0,0;2800,0.01;4001,0.015;5001,0.025;6001,0.03},2))</f>
        <v>180.03</v>
      </c>
      <c r="G10" s="1">
        <f>IF(D10="","",$D10*(1+VLOOKUP($D10,{0,0;2800,0.01;4000,0.015;5000,0.025;6000,0.03},2)))</f>
        <v>6181.03</v>
      </c>
    </row>
    <row r="11" spans="4:7" x14ac:dyDescent="0.3">
      <c r="D11" s="1">
        <v>7000</v>
      </c>
      <c r="E11" s="3">
        <f>IF(D11="","",VLOOKUP($D11,{0,0;2800,0.01;4001,0.015;5001,0.025;6001,0.03},2))</f>
        <v>0.03</v>
      </c>
      <c r="F11" s="4">
        <f>IF(D11="","",D11*VLOOKUP($D11,{0,0;2800,0.01;4001,0.015;5001,0.025;6001,0.03},2))</f>
        <v>210</v>
      </c>
      <c r="G11" s="1">
        <f>IF(D11="","",$D11*(1+VLOOKUP($D11,{0,0;2800,0.01;4000,0.015;5000,0.025;6000,0.03},2)))</f>
        <v>7210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محمد صالح</cp:lastModifiedBy>
  <dcterms:created xsi:type="dcterms:W3CDTF">2021-05-20T03:16:55Z</dcterms:created>
  <dcterms:modified xsi:type="dcterms:W3CDTF">2021-09-23T04:29:39Z</dcterms:modified>
</cp:coreProperties>
</file>