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drawings/drawing3.xml" ContentType="application/vnd.openxmlformats-officedocument.drawing+xml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180" windowWidth="15195" windowHeight="8640" tabRatio="888" activeTab="1"/>
  </bookViews>
  <sheets>
    <sheet name="الاسماء " sheetId="42" r:id="rId1"/>
    <sheet name="نموذج الغياب" sheetId="15" r:id="rId2"/>
    <sheet name="العاشر  أ (16)" sheetId="36" state="hidden" r:id="rId3"/>
    <sheet name="العاشر  أ (17)" sheetId="37" state="hidden" r:id="rId4"/>
  </sheets>
  <definedNames>
    <definedName name="_xlnm.Print_Area" localSheetId="2">'العاشر  أ (16)'!$A$1:$AK$57</definedName>
    <definedName name="_xlnm.Print_Area" localSheetId="3">'العاشر  أ (17)'!$A$1:$AK$57</definedName>
    <definedName name="_xlnm.Print_Area" localSheetId="1">'نموذج الغياب'!$A$1:$AK$56</definedName>
    <definedName name="_xlnm.Print_Titles" localSheetId="2">'العاشر  أ (16)'!$1:$6</definedName>
    <definedName name="_xlnm.Print_Titles" localSheetId="3">'العاشر  أ (17)'!$1:$6</definedName>
    <definedName name="_xlnm.Print_Titles" localSheetId="1">'نموذج الغياب'!$1:$6</definedName>
    <definedName name="العاشر_أ">'الاسماء '!$H$4:$H$8</definedName>
    <definedName name="العاشر_ب">'الاسماء '!$J$4:$J$8</definedName>
  </definedNames>
  <calcPr calcId="144525"/>
</workbook>
</file>

<file path=xl/calcChain.xml><?xml version="1.0" encoding="utf-8"?>
<calcChain xmlns="http://schemas.openxmlformats.org/spreadsheetml/2006/main">
  <c r="X3" i="42" l="1"/>
  <c r="V3" i="42"/>
  <c r="T3" i="42"/>
  <c r="R3" i="42"/>
  <c r="P3" i="42"/>
  <c r="N3" i="42"/>
  <c r="L3" i="42"/>
  <c r="J3" i="42"/>
  <c r="H3" i="42"/>
  <c r="F3" i="42"/>
  <c r="D3" i="42"/>
  <c r="B3" i="42"/>
  <c r="H71" i="37"/>
  <c r="AA71" i="37" s="1"/>
  <c r="D71" i="37"/>
  <c r="V71" i="37" s="1"/>
  <c r="B71" i="37"/>
  <c r="AG67" i="37"/>
  <c r="AF67" i="37"/>
  <c r="AE67" i="37"/>
  <c r="AD67" i="37"/>
  <c r="AC67" i="37"/>
  <c r="AB67" i="37"/>
  <c r="AA67" i="37"/>
  <c r="Z67" i="37"/>
  <c r="Y67" i="37"/>
  <c r="X67" i="37"/>
  <c r="W67" i="37"/>
  <c r="V67" i="37"/>
  <c r="U67" i="37"/>
  <c r="T67" i="37"/>
  <c r="S67" i="37"/>
  <c r="R67" i="37"/>
  <c r="Q67" i="37"/>
  <c r="P67" i="37"/>
  <c r="O67" i="37"/>
  <c r="N67" i="37"/>
  <c r="M67" i="37"/>
  <c r="L67" i="37"/>
  <c r="K67" i="37"/>
  <c r="J67" i="37"/>
  <c r="I67" i="37"/>
  <c r="H67" i="37"/>
  <c r="G67" i="37"/>
  <c r="F67" i="37"/>
  <c r="E67" i="37"/>
  <c r="D67" i="37"/>
  <c r="C67" i="37"/>
  <c r="AL66" i="37"/>
  <c r="AL67" i="37" s="1"/>
  <c r="R71" i="37" s="1"/>
  <c r="AH66" i="37"/>
  <c r="AH65" i="37"/>
  <c r="AH64" i="37"/>
  <c r="AH63" i="37"/>
  <c r="AH62" i="37"/>
  <c r="AH61" i="37"/>
  <c r="AH60" i="37"/>
  <c r="AH59" i="37"/>
  <c r="AH58" i="37"/>
  <c r="AH57" i="37"/>
  <c r="AH56" i="37"/>
  <c r="AH55" i="37"/>
  <c r="AH54" i="37"/>
  <c r="AH53" i="37"/>
  <c r="AH52" i="37"/>
  <c r="AH51" i="37"/>
  <c r="AH50" i="37"/>
  <c r="AH49" i="37"/>
  <c r="AH48" i="37"/>
  <c r="AH47" i="37"/>
  <c r="AH46" i="37"/>
  <c r="AH45" i="37"/>
  <c r="AH44" i="37"/>
  <c r="AH43" i="37"/>
  <c r="AH42" i="37"/>
  <c r="AH41" i="37"/>
  <c r="AH40" i="37"/>
  <c r="AH39" i="37"/>
  <c r="AH38" i="37"/>
  <c r="AH37" i="37"/>
  <c r="AH36" i="37"/>
  <c r="AH35" i="37"/>
  <c r="AH34" i="37"/>
  <c r="AH33" i="37"/>
  <c r="AH32" i="37"/>
  <c r="AH31" i="37"/>
  <c r="AH30" i="37"/>
  <c r="AH29" i="37"/>
  <c r="AH28" i="37"/>
  <c r="AH27" i="37"/>
  <c r="AH26" i="37"/>
  <c r="AH25" i="37"/>
  <c r="AH24" i="37"/>
  <c r="AH23" i="37"/>
  <c r="AH22" i="37"/>
  <c r="AH21" i="37"/>
  <c r="AH20" i="37"/>
  <c r="AH19" i="37"/>
  <c r="AH18" i="37"/>
  <c r="AH17" i="37"/>
  <c r="AH16" i="37"/>
  <c r="AH15" i="37"/>
  <c r="AH14" i="37"/>
  <c r="AH13" i="37"/>
  <c r="AH12" i="37"/>
  <c r="AH11" i="37"/>
  <c r="AH10" i="37"/>
  <c r="AH9" i="37"/>
  <c r="AH8" i="37"/>
  <c r="AH7" i="37"/>
  <c r="AH68" i="37"/>
  <c r="AO3" i="37"/>
  <c r="P3" i="37" s="1"/>
  <c r="AI3" i="37"/>
  <c r="Y3" i="37"/>
  <c r="H3" i="37"/>
  <c r="A2" i="37"/>
  <c r="H71" i="36"/>
  <c r="AG67" i="36" s="1"/>
  <c r="D71" i="36"/>
  <c r="V71" i="36" s="1"/>
  <c r="B71" i="36"/>
  <c r="AD67" i="36"/>
  <c r="Z67" i="36"/>
  <c r="V67" i="36"/>
  <c r="R67" i="36"/>
  <c r="N67" i="36"/>
  <c r="K67" i="36"/>
  <c r="I67" i="36"/>
  <c r="G67" i="36"/>
  <c r="E67" i="36"/>
  <c r="C67" i="36"/>
  <c r="AL66" i="36"/>
  <c r="AL67" i="36"/>
  <c r="R71" i="36" s="1"/>
  <c r="AH66" i="36"/>
  <c r="AH65" i="36"/>
  <c r="AH64" i="36"/>
  <c r="AH63" i="36"/>
  <c r="AH62" i="36"/>
  <c r="AH61" i="36"/>
  <c r="AH60" i="36"/>
  <c r="AH59" i="36"/>
  <c r="AH58" i="36"/>
  <c r="AH57" i="36"/>
  <c r="AH56" i="36"/>
  <c r="AH55" i="36"/>
  <c r="AH54" i="36"/>
  <c r="AH53" i="36"/>
  <c r="AH52" i="36"/>
  <c r="AH51" i="36"/>
  <c r="AH50" i="36"/>
  <c r="AH49" i="36"/>
  <c r="AH48" i="36"/>
  <c r="AH47" i="36"/>
  <c r="AH46" i="36"/>
  <c r="AH45" i="36"/>
  <c r="AH44" i="36"/>
  <c r="AH43" i="36"/>
  <c r="AH42" i="36"/>
  <c r="AH41" i="36"/>
  <c r="AH40" i="36"/>
  <c r="AH39" i="36"/>
  <c r="AH38" i="36"/>
  <c r="AH37" i="36"/>
  <c r="AH36" i="36"/>
  <c r="AH35" i="36"/>
  <c r="AH34" i="36"/>
  <c r="AH33" i="36"/>
  <c r="AH32" i="36"/>
  <c r="AH31" i="36"/>
  <c r="AH30" i="36"/>
  <c r="AH29" i="36"/>
  <c r="AH28" i="36"/>
  <c r="AH27" i="36"/>
  <c r="AH26" i="36"/>
  <c r="AH25" i="36"/>
  <c r="AH24" i="36"/>
  <c r="AH23" i="36"/>
  <c r="AH22" i="36"/>
  <c r="AH21" i="36"/>
  <c r="AH20" i="36"/>
  <c r="AH19" i="36"/>
  <c r="AH18" i="36"/>
  <c r="AH17" i="36"/>
  <c r="AH16" i="36"/>
  <c r="AH15" i="36"/>
  <c r="AH14" i="36"/>
  <c r="AH13" i="36"/>
  <c r="AH12" i="36"/>
  <c r="AH11" i="36"/>
  <c r="AH10" i="36"/>
  <c r="AH9" i="36"/>
  <c r="AH8" i="36"/>
  <c r="AH7" i="36"/>
  <c r="AH68" i="36"/>
  <c r="AO3" i="36"/>
  <c r="AI3" i="36"/>
  <c r="Y3" i="36"/>
  <c r="P3" i="36"/>
  <c r="H3" i="36"/>
  <c r="A2" i="36"/>
  <c r="AL66" i="15"/>
  <c r="AH66" i="15"/>
  <c r="AH65" i="15"/>
  <c r="AH64" i="15"/>
  <c r="AH63" i="15"/>
  <c r="AH62" i="15"/>
  <c r="AH61" i="15"/>
  <c r="AH60" i="15"/>
  <c r="AH59" i="15"/>
  <c r="AH58" i="15"/>
  <c r="AH57" i="15"/>
  <c r="AH56" i="15"/>
  <c r="AH55" i="15"/>
  <c r="AH54" i="15"/>
  <c r="AH53" i="15"/>
  <c r="AH52" i="15"/>
  <c r="AH51" i="15"/>
  <c r="AH50" i="15"/>
  <c r="AH49" i="15"/>
  <c r="AH48" i="15"/>
  <c r="AH47" i="15"/>
  <c r="AH46" i="15"/>
  <c r="AH45" i="15"/>
  <c r="AH44" i="15"/>
  <c r="AH43" i="15"/>
  <c r="AH42" i="15"/>
  <c r="AH41" i="15"/>
  <c r="AH40" i="15"/>
  <c r="AH39" i="15"/>
  <c r="AH38" i="15"/>
  <c r="AH37" i="15"/>
  <c r="AH36" i="15"/>
  <c r="AH35" i="15"/>
  <c r="AH34" i="15"/>
  <c r="AH33" i="15"/>
  <c r="AH32" i="15"/>
  <c r="AH31" i="15"/>
  <c r="AH30" i="15"/>
  <c r="AH29" i="15"/>
  <c r="AH28" i="15"/>
  <c r="AH27" i="15"/>
  <c r="AH26" i="15"/>
  <c r="AH25" i="15"/>
  <c r="AH24" i="15"/>
  <c r="AH23" i="15"/>
  <c r="AH22" i="15"/>
  <c r="AH21" i="15"/>
  <c r="AH20" i="15"/>
  <c r="AH19" i="15"/>
  <c r="AH18" i="15"/>
  <c r="AH17" i="15"/>
  <c r="AH16" i="15"/>
  <c r="AH15" i="15"/>
  <c r="AH14" i="15"/>
  <c r="AH13" i="15"/>
  <c r="AH12" i="15"/>
  <c r="AH11" i="15"/>
  <c r="AH10" i="15"/>
  <c r="AH9" i="15"/>
  <c r="AH8" i="15"/>
  <c r="AA71" i="36"/>
  <c r="L71" i="37"/>
  <c r="M67" i="36"/>
  <c r="O67" i="36"/>
  <c r="Q67" i="36"/>
  <c r="S67" i="36"/>
  <c r="U67" i="36"/>
  <c r="W67" i="36"/>
  <c r="Y67" i="36"/>
  <c r="AA67" i="36"/>
  <c r="AC67" i="36"/>
  <c r="AE67" i="36"/>
  <c r="L71" i="36"/>
  <c r="AH7" i="15"/>
  <c r="D67" i="36" l="1"/>
  <c r="F67" i="36"/>
  <c r="H67" i="36"/>
  <c r="J67" i="36"/>
  <c r="L67" i="36"/>
  <c r="P67" i="36"/>
  <c r="T67" i="36"/>
  <c r="X67" i="36"/>
  <c r="AB67" i="36"/>
  <c r="AF67" i="36"/>
</calcChain>
</file>

<file path=xl/comments1.xml><?xml version="1.0" encoding="utf-8"?>
<comments xmlns="http://schemas.openxmlformats.org/spreadsheetml/2006/main">
  <authors>
    <author>Enabbi</author>
  </authors>
  <commentList>
    <comment ref="AI3" authorId="0">
      <text>
        <r>
          <rPr>
            <sz val="9"/>
            <color indexed="81"/>
            <rFont val="Tahoma"/>
            <charset val="178"/>
          </rPr>
          <t xml:space="preserve">يأخذ القائمة من صفحة الاسماء 
تكون على شكل قائمة 
</t>
        </r>
      </text>
    </comment>
    <comment ref="B8" authorId="0">
      <text>
        <r>
          <rPr>
            <sz val="9"/>
            <color indexed="81"/>
            <rFont val="Tahoma"/>
            <charset val="178"/>
          </rPr>
          <t xml:space="preserve">عند اختيار اسم الصف 
يظهر جميع  الاسماء كاملة 
ملاحظة ممكن الاسماء تكون لحد 65 اسم 
</t>
        </r>
      </text>
    </comment>
  </commentList>
</comments>
</file>

<file path=xl/sharedStrings.xml><?xml version="1.0" encoding="utf-8"?>
<sst xmlns="http://schemas.openxmlformats.org/spreadsheetml/2006/main" count="225" uniqueCount="76">
  <si>
    <t>الرقم المتسلسل</t>
  </si>
  <si>
    <t xml:space="preserve"> عدد أيام غياب 
 الطالب في الشهر</t>
  </si>
  <si>
    <t>الاســـــــــــــم</t>
  </si>
  <si>
    <t>الصف:</t>
  </si>
  <si>
    <t>الصف والشعبة:</t>
  </si>
  <si>
    <t>اسم المدرسة</t>
  </si>
  <si>
    <t>بسم الله الرحمن الرحيم</t>
  </si>
  <si>
    <t>سجل الغياب لشهر</t>
  </si>
  <si>
    <t>لعام</t>
  </si>
  <si>
    <t>الشهر</t>
  </si>
  <si>
    <t>كانون ثاني</t>
  </si>
  <si>
    <t>شباط</t>
  </si>
  <si>
    <t>اذار</t>
  </si>
  <si>
    <t>نيسان</t>
  </si>
  <si>
    <t>ايار</t>
  </si>
  <si>
    <t>حزيران</t>
  </si>
  <si>
    <t>تموز</t>
  </si>
  <si>
    <t>آب</t>
  </si>
  <si>
    <t>ايلول</t>
  </si>
  <si>
    <t>تشرين أول</t>
  </si>
  <si>
    <t>تشرين ثاني</t>
  </si>
  <si>
    <t>كانون أول</t>
  </si>
  <si>
    <t>اسم المعلم</t>
  </si>
  <si>
    <t>نوع الغياب</t>
  </si>
  <si>
    <t>لا غياب</t>
  </si>
  <si>
    <t>-</t>
  </si>
  <si>
    <t>أو فارغ</t>
  </si>
  <si>
    <t>غير مشروع</t>
  </si>
  <si>
    <t>مشروع - مريض</t>
  </si>
  <si>
    <t>مشروع - وفاة احد الاقارب</t>
  </si>
  <si>
    <t>مشروع - عرضية</t>
  </si>
  <si>
    <t>عدد الاجتماعات</t>
  </si>
  <si>
    <t>الاجازات</t>
  </si>
  <si>
    <t>التاريخ</t>
  </si>
  <si>
    <t>السبب</t>
  </si>
  <si>
    <t>الاجتماعات</t>
  </si>
  <si>
    <t>عدد الطلاب</t>
  </si>
  <si>
    <t>الحضور لو لم يكن غياب</t>
  </si>
  <si>
    <t>مجموع الحضور</t>
  </si>
  <si>
    <t>متوسط الحضور</t>
  </si>
  <si>
    <t>النسبة المئوية للحضور</t>
  </si>
  <si>
    <t>الحضور اليومي للطلبة</t>
  </si>
  <si>
    <t>غ</t>
  </si>
  <si>
    <t>م</t>
  </si>
  <si>
    <t xml:space="preserve"> حالة اليوم ( رمز )</t>
  </si>
  <si>
    <t>N1</t>
  </si>
  <si>
    <t>مـلاحظات</t>
  </si>
  <si>
    <t>مربي الصف</t>
  </si>
  <si>
    <t>التاسع ج</t>
  </si>
  <si>
    <t>مدرسة احمد الطراونة الثاتوية للبنين</t>
  </si>
  <si>
    <t>الرقم</t>
  </si>
  <si>
    <t>ا</t>
  </si>
  <si>
    <t>ب</t>
  </si>
  <si>
    <t>ج</t>
  </si>
  <si>
    <t xml:space="preserve">عدد طلاب الشعبة </t>
  </si>
  <si>
    <t>الثلاثاء</t>
  </si>
  <si>
    <t>الأربعاء</t>
  </si>
  <si>
    <t>الخميس</t>
  </si>
  <si>
    <t>الجمعة</t>
  </si>
  <si>
    <t>السبت</t>
  </si>
  <si>
    <t>الأحد</t>
  </si>
  <si>
    <t>الإثنين</t>
  </si>
  <si>
    <t>العاشر أ</t>
  </si>
  <si>
    <t>العاشر ب</t>
  </si>
  <si>
    <t>العاشر ج</t>
  </si>
  <si>
    <t>العاشر د</t>
  </si>
  <si>
    <t>العاشر هـ</t>
  </si>
  <si>
    <t xml:space="preserve">العاشر و </t>
  </si>
  <si>
    <t xml:space="preserve">العاشر ز </t>
  </si>
  <si>
    <t xml:space="preserve">العاشر ح </t>
  </si>
  <si>
    <t xml:space="preserve">العاشر ط </t>
  </si>
  <si>
    <t xml:space="preserve">ابراهيم محمد </t>
  </si>
  <si>
    <t xml:space="preserve">احمد امين </t>
  </si>
  <si>
    <t xml:space="preserve">احمد هيثم </t>
  </si>
  <si>
    <t xml:space="preserve">انس ياسر </t>
  </si>
  <si>
    <t xml:space="preserve">ادهم ياسر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</si>
</sst>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;;;"/>
    <numFmt numFmtId="165" formatCode="0.0"/>
  </numFmts>
  <fonts count="19" x14ac:knownFonts="1">
    <font>
      <sz val="10"/>
      <name val="Arial"/>
      <charset val="178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Times New Roman"/>
      <family val="1"/>
    </font>
    <font>
      <b/>
      <sz val="12"/>
      <color indexed="12"/>
      <name val="Arial"/>
      <family val="2"/>
    </font>
    <font>
      <b/>
      <sz val="12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b/>
      <sz val="8"/>
      <name val="Arial"/>
      <family val="2"/>
    </font>
    <font>
      <sz val="9"/>
      <color indexed="81"/>
      <name val="Tahoma"/>
      <charset val="178"/>
    </font>
    <font>
      <b/>
      <sz val="14"/>
      <color theme="1"/>
      <name val="Times New Roman"/>
      <family val="1"/>
      <scheme val="maj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43"/>
      </patternFill>
    </fill>
    <fill>
      <patternFill patternType="solid">
        <fgColor indexed="65"/>
        <bgColor indexed="64"/>
      </patternFill>
    </fill>
    <fill>
      <patternFill patternType="darkVertical"/>
    </fill>
    <fill>
      <patternFill patternType="darkVertical">
        <bgColor indexed="14"/>
      </patternFill>
    </fill>
    <fill>
      <patternFill patternType="solid">
        <fgColor indexed="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58"/>
      </left>
      <right style="double">
        <color indexed="58"/>
      </right>
      <top style="double">
        <color indexed="58"/>
      </top>
      <bottom style="double">
        <color indexed="58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58"/>
      </left>
      <right style="medium">
        <color indexed="58"/>
      </right>
      <top style="double">
        <color indexed="58"/>
      </top>
      <bottom style="dashed">
        <color indexed="58"/>
      </bottom>
      <diagonal/>
    </border>
    <border>
      <left style="double">
        <color indexed="58"/>
      </left>
      <right style="medium">
        <color indexed="58"/>
      </right>
      <top style="dashed">
        <color indexed="58"/>
      </top>
      <bottom style="dashed">
        <color indexed="58"/>
      </bottom>
      <diagonal/>
    </border>
    <border>
      <left style="double">
        <color indexed="58"/>
      </left>
      <right style="medium">
        <color indexed="58"/>
      </right>
      <top style="dashed">
        <color indexed="58"/>
      </top>
      <bottom style="double">
        <color indexed="58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/>
      <top style="medium">
        <color indexed="10"/>
      </top>
      <bottom style="medium">
        <color indexed="10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indexed="1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dashed">
        <color indexed="58"/>
      </top>
      <bottom style="dashed">
        <color indexed="58"/>
      </bottom>
      <diagonal/>
    </border>
    <border>
      <left style="medium">
        <color rgb="FFFF0000"/>
      </left>
      <right style="medium">
        <color rgb="FFFF0000"/>
      </right>
      <top style="dashed">
        <color indexed="58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indexed="10"/>
      </right>
      <top style="medium">
        <color indexed="10"/>
      </top>
      <bottom style="dashed">
        <color indexed="58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rgb="FFFF0000"/>
      </bottom>
      <diagonal/>
    </border>
    <border>
      <left style="double">
        <color rgb="FFFF0000"/>
      </left>
      <right style="medium">
        <color indexed="58"/>
      </right>
      <top style="double">
        <color rgb="FFFF0000"/>
      </top>
      <bottom style="hair">
        <color rgb="FFFF0000"/>
      </bottom>
      <diagonal/>
    </border>
    <border>
      <left/>
      <right/>
      <top style="double">
        <color rgb="FFFF0000"/>
      </top>
      <bottom style="hair">
        <color rgb="FFFF0000"/>
      </bottom>
      <diagonal/>
    </border>
    <border>
      <left/>
      <right style="double">
        <color rgb="FFFF0000"/>
      </right>
      <top style="double">
        <color rgb="FFFF0000"/>
      </top>
      <bottom style="hair">
        <color rgb="FFFF0000"/>
      </bottom>
      <diagonal/>
    </border>
    <border>
      <left style="double">
        <color rgb="FFFF0000"/>
      </left>
      <right style="medium">
        <color indexed="58"/>
      </right>
      <top style="hair">
        <color rgb="FFFF0000"/>
      </top>
      <bottom style="double">
        <color rgb="FFFF0000"/>
      </bottom>
      <diagonal/>
    </border>
    <border>
      <left/>
      <right/>
      <top style="hair">
        <color rgb="FFFF0000"/>
      </top>
      <bottom style="double">
        <color rgb="FFFF0000"/>
      </bottom>
      <diagonal/>
    </border>
    <border>
      <left/>
      <right style="double">
        <color rgb="FFFF0000"/>
      </right>
      <top style="hair">
        <color rgb="FFFF0000"/>
      </top>
      <bottom style="double">
        <color rgb="FFFF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9" fillId="0" borderId="0"/>
  </cellStyleXfs>
  <cellXfs count="167">
    <xf numFmtId="0" fontId="0" fillId="0" borderId="0" xfId="0"/>
    <xf numFmtId="0" fontId="2" fillId="0" borderId="0" xfId="0" applyFont="1"/>
    <xf numFmtId="0" fontId="4" fillId="0" borderId="0" xfId="2" applyFont="1"/>
    <xf numFmtId="0" fontId="4" fillId="0" borderId="0" xfId="2" applyFont="1" applyFill="1"/>
    <xf numFmtId="0" fontId="6" fillId="0" borderId="1" xfId="2" applyFont="1" applyBorder="1" applyAlignment="1">
      <alignment horizontal="center" vertical="center" shrinkToFit="1" readingOrder="2"/>
    </xf>
    <xf numFmtId="0" fontId="6" fillId="0" borderId="2" xfId="2" applyFont="1" applyBorder="1" applyAlignment="1">
      <alignment horizontal="center" vertical="center" shrinkToFit="1" readingOrder="2"/>
    </xf>
    <xf numFmtId="0" fontId="6" fillId="0" borderId="3" xfId="2" applyFont="1" applyBorder="1" applyAlignment="1">
      <alignment horizontal="center" vertical="center" shrinkToFit="1" readingOrder="2"/>
    </xf>
    <xf numFmtId="0" fontId="2" fillId="0" borderId="0" xfId="0" applyFont="1" applyAlignment="1">
      <alignment shrinkToFit="1"/>
    </xf>
    <xf numFmtId="0" fontId="2" fillId="0" borderId="0" xfId="3" applyFont="1" applyBorder="1" applyAlignment="1">
      <alignment horizontal="center" vertical="center" shrinkToFit="1"/>
    </xf>
    <xf numFmtId="0" fontId="3" fillId="0" borderId="4" xfId="0" applyFont="1" applyBorder="1" applyAlignment="1">
      <alignment wrapText="1"/>
    </xf>
    <xf numFmtId="0" fontId="8" fillId="0" borderId="4" xfId="0" applyFont="1" applyBorder="1" applyAlignment="1">
      <alignment horizontal="center" wrapText="1"/>
    </xf>
    <xf numFmtId="0" fontId="6" fillId="0" borderId="5" xfId="2" applyFont="1" applyBorder="1" applyAlignment="1">
      <alignment horizontal="center" vertical="center" textRotation="90" shrinkToFit="1" readingOrder="2"/>
    </xf>
    <xf numFmtId="0" fontId="6" fillId="0" borderId="6" xfId="2" applyFont="1" applyBorder="1" applyAlignment="1">
      <alignment horizontal="center" vertical="center" textRotation="90" shrinkToFit="1" readingOrder="2"/>
    </xf>
    <xf numFmtId="0" fontId="2" fillId="0" borderId="0" xfId="0" applyFont="1" applyBorder="1" applyAlignment="1">
      <alignment shrinkToFit="1"/>
    </xf>
    <xf numFmtId="0" fontId="4" fillId="0" borderId="62" xfId="2" applyFont="1" applyBorder="1" applyAlignment="1">
      <alignment horizontal="center" vertical="center" shrinkToFit="1"/>
    </xf>
    <xf numFmtId="0" fontId="2" fillId="0" borderId="63" xfId="0" applyFont="1" applyBorder="1" applyAlignment="1">
      <alignment shrinkToFit="1"/>
    </xf>
    <xf numFmtId="0" fontId="10" fillId="0" borderId="62" xfId="2" applyFont="1" applyBorder="1" applyAlignment="1">
      <alignment horizontal="center" vertical="center" shrinkToFit="1"/>
    </xf>
    <xf numFmtId="0" fontId="4" fillId="0" borderId="64" xfId="3" applyFont="1" applyBorder="1" applyAlignment="1">
      <alignment horizontal="center" vertical="center" shrinkToFit="1"/>
    </xf>
    <xf numFmtId="0" fontId="4" fillId="0" borderId="65" xfId="3" applyFont="1" applyBorder="1" applyAlignment="1">
      <alignment horizontal="center" vertical="center" shrinkToFit="1"/>
    </xf>
    <xf numFmtId="0" fontId="3" fillId="0" borderId="66" xfId="0" applyFont="1" applyBorder="1" applyAlignment="1">
      <alignment shrinkToFit="1" readingOrder="2"/>
    </xf>
    <xf numFmtId="0" fontId="4" fillId="0" borderId="67" xfId="3" applyFont="1" applyBorder="1" applyAlignment="1">
      <alignment horizontal="center" vertical="center" shrinkToFit="1"/>
    </xf>
    <xf numFmtId="0" fontId="4" fillId="0" borderId="7" xfId="3" applyFont="1" applyBorder="1" applyAlignment="1">
      <alignment horizontal="center" vertical="center" wrapText="1" shrinkToFit="1"/>
    </xf>
    <xf numFmtId="0" fontId="12" fillId="0" borderId="0" xfId="3" applyFont="1" applyFill="1" applyAlignment="1">
      <alignment horizontal="center"/>
    </xf>
    <xf numFmtId="0" fontId="8" fillId="2" borderId="9" xfId="3" applyFont="1" applyFill="1" applyBorder="1" applyAlignment="1">
      <alignment horizontal="center"/>
    </xf>
    <xf numFmtId="0" fontId="8" fillId="2" borderId="10" xfId="3" applyFont="1" applyFill="1" applyBorder="1" applyAlignment="1">
      <alignment horizontal="center"/>
    </xf>
    <xf numFmtId="0" fontId="12" fillId="0" borderId="0" xfId="3" applyFont="1" applyFill="1" applyBorder="1" applyAlignment="1"/>
    <xf numFmtId="0" fontId="10" fillId="2" borderId="11" xfId="3" applyFont="1" applyFill="1" applyBorder="1" applyAlignment="1">
      <alignment horizontal="center"/>
    </xf>
    <xf numFmtId="0" fontId="4" fillId="0" borderId="0" xfId="2" applyFont="1" applyBorder="1" applyAlignment="1">
      <alignment horizontal="center" wrapText="1"/>
    </xf>
    <xf numFmtId="0" fontId="6" fillId="0" borderId="0" xfId="2" applyFont="1" applyBorder="1" applyAlignment="1">
      <alignment horizontal="center" vertical="center" readingOrder="2"/>
    </xf>
    <xf numFmtId="0" fontId="6" fillId="0" borderId="0" xfId="2" applyFont="1" applyBorder="1" applyAlignment="1">
      <alignment horizontal="center" readingOrder="2"/>
    </xf>
    <xf numFmtId="0" fontId="6" fillId="0" borderId="0" xfId="2" applyFont="1" applyBorder="1" applyAlignment="1">
      <alignment readingOrder="2"/>
    </xf>
    <xf numFmtId="0" fontId="8" fillId="0" borderId="66" xfId="3" applyFont="1" applyBorder="1" applyAlignment="1">
      <alignment horizontal="center" vertical="center" shrinkToFit="1"/>
    </xf>
    <xf numFmtId="0" fontId="4" fillId="0" borderId="68" xfId="2" applyFont="1" applyBorder="1" applyAlignment="1">
      <alignment horizontal="center" vertical="center" shrinkToFit="1"/>
    </xf>
    <xf numFmtId="14" fontId="14" fillId="0" borderId="12" xfId="3" applyNumberFormat="1" applyFont="1" applyBorder="1" applyAlignment="1">
      <alignment horizontal="center" vertical="center" shrinkToFit="1"/>
    </xf>
    <xf numFmtId="0" fontId="14" fillId="0" borderId="12" xfId="3" applyFont="1" applyBorder="1" applyAlignment="1">
      <alignment horizontal="center" vertical="center" shrinkToFit="1"/>
    </xf>
    <xf numFmtId="49" fontId="15" fillId="0" borderId="12" xfId="3" applyNumberFormat="1" applyFont="1" applyBorder="1" applyAlignment="1" applyProtection="1">
      <alignment horizontal="center" vertical="center" shrinkToFit="1"/>
    </xf>
    <xf numFmtId="0" fontId="15" fillId="0" borderId="12" xfId="3" applyFont="1" applyBorder="1" applyAlignment="1" applyProtection="1">
      <alignment horizontal="center" vertical="center" shrinkToFit="1"/>
    </xf>
    <xf numFmtId="49" fontId="15" fillId="0" borderId="12" xfId="3" quotePrefix="1" applyNumberFormat="1" applyFont="1" applyBorder="1" applyAlignment="1" applyProtection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shrinkToFit="1"/>
    </xf>
    <xf numFmtId="0" fontId="6" fillId="0" borderId="16" xfId="2" applyFont="1" applyBorder="1" applyAlignment="1">
      <alignment horizontal="center" vertical="center" readingOrder="1"/>
    </xf>
    <xf numFmtId="0" fontId="4" fillId="0" borderId="17" xfId="2" applyFont="1" applyBorder="1" applyAlignment="1">
      <alignment shrinkToFit="1"/>
    </xf>
    <xf numFmtId="0" fontId="14" fillId="0" borderId="0" xfId="3" applyFont="1" applyFill="1" applyBorder="1" applyAlignment="1">
      <alignment horizontal="center"/>
    </xf>
    <xf numFmtId="0" fontId="4" fillId="2" borderId="18" xfId="3" quotePrefix="1" applyFont="1" applyFill="1" applyBorder="1" applyAlignment="1">
      <alignment horizontal="center" shrinkToFit="1"/>
    </xf>
    <xf numFmtId="0" fontId="4" fillId="2" borderId="19" xfId="3" applyFont="1" applyFill="1" applyBorder="1" applyAlignment="1">
      <alignment horizontal="center" shrinkToFit="1"/>
    </xf>
    <xf numFmtId="0" fontId="4" fillId="2" borderId="20" xfId="3" applyFont="1" applyFill="1" applyBorder="1" applyAlignment="1">
      <alignment horizontal="center"/>
    </xf>
    <xf numFmtId="0" fontId="16" fillId="2" borderId="21" xfId="3" applyFont="1" applyFill="1" applyBorder="1" applyAlignment="1">
      <alignment horizontal="center"/>
    </xf>
    <xf numFmtId="0" fontId="16" fillId="2" borderId="22" xfId="3" applyFont="1" applyFill="1" applyBorder="1" applyAlignment="1">
      <alignment horizontal="center"/>
    </xf>
    <xf numFmtId="0" fontId="16" fillId="2" borderId="23" xfId="3" applyFont="1" applyFill="1" applyBorder="1" applyAlignment="1">
      <alignment horizontal="center"/>
    </xf>
    <xf numFmtId="0" fontId="4" fillId="0" borderId="63" xfId="0" applyFont="1" applyBorder="1" applyAlignment="1">
      <alignment shrinkToFit="1"/>
    </xf>
    <xf numFmtId="164" fontId="0" fillId="0" borderId="0" xfId="0" applyNumberFormat="1"/>
    <xf numFmtId="0" fontId="6" fillId="3" borderId="24" xfId="2" applyFont="1" applyFill="1" applyBorder="1" applyAlignment="1">
      <alignment horizontal="center" vertical="center" textRotation="90" shrinkToFit="1" readingOrder="2"/>
    </xf>
    <xf numFmtId="0" fontId="6" fillId="3" borderId="5" xfId="2" applyFont="1" applyFill="1" applyBorder="1" applyAlignment="1">
      <alignment horizontal="center" vertical="center" textRotation="90" shrinkToFit="1" readingOrder="2"/>
    </xf>
    <xf numFmtId="0" fontId="4" fillId="0" borderId="25" xfId="2" applyFont="1" applyBorder="1" applyAlignment="1">
      <alignment horizontal="center" vertical="center" wrapText="1"/>
    </xf>
    <xf numFmtId="0" fontId="4" fillId="0" borderId="26" xfId="2" applyFont="1" applyBorder="1"/>
    <xf numFmtId="0" fontId="4" fillId="0" borderId="26" xfId="2" applyFont="1" applyFill="1" applyBorder="1"/>
    <xf numFmtId="0" fontId="4" fillId="0" borderId="0" xfId="2" applyFont="1" applyAlignment="1">
      <alignment horizontal="left"/>
    </xf>
    <xf numFmtId="0" fontId="4" fillId="0" borderId="63" xfId="2" applyFont="1" applyBorder="1" applyAlignment="1">
      <alignment horizontal="center"/>
    </xf>
    <xf numFmtId="0" fontId="4" fillId="2" borderId="69" xfId="3" applyFont="1" applyFill="1" applyBorder="1" applyAlignment="1">
      <alignment horizontal="center" shrinkToFit="1"/>
    </xf>
    <xf numFmtId="0" fontId="4" fillId="0" borderId="70" xfId="2" applyFont="1" applyBorder="1" applyAlignment="1">
      <alignment horizontal="center" vertical="center"/>
    </xf>
    <xf numFmtId="0" fontId="4" fillId="0" borderId="71" xfId="2" applyFont="1" applyBorder="1"/>
    <xf numFmtId="0" fontId="4" fillId="2" borderId="72" xfId="3" applyFont="1" applyFill="1" applyBorder="1" applyAlignment="1">
      <alignment horizontal="center" shrinkToFit="1"/>
    </xf>
    <xf numFmtId="0" fontId="4" fillId="0" borderId="73" xfId="2" applyFont="1" applyBorder="1" applyAlignment="1">
      <alignment horizontal="center" vertical="center"/>
    </xf>
    <xf numFmtId="0" fontId="4" fillId="0" borderId="74" xfId="2" applyFont="1" applyBorder="1"/>
    <xf numFmtId="0" fontId="6" fillId="0" borderId="1" xfId="2" applyFont="1" applyBorder="1" applyAlignment="1">
      <alignment vertical="center" shrinkToFit="1" readingOrder="2"/>
    </xf>
    <xf numFmtId="0" fontId="6" fillId="0" borderId="2" xfId="2" applyFont="1" applyBorder="1" applyAlignment="1">
      <alignment vertical="center" shrinkToFit="1" readingOrder="2"/>
    </xf>
    <xf numFmtId="0" fontId="6" fillId="0" borderId="16" xfId="2" applyFont="1" applyBorder="1" applyAlignment="1">
      <alignment vertical="center" shrinkToFit="1" readingOrder="2"/>
    </xf>
    <xf numFmtId="0" fontId="6" fillId="0" borderId="3" xfId="2" applyFont="1" applyBorder="1" applyAlignment="1">
      <alignment vertical="center" shrinkToFit="1" readingOrder="2"/>
    </xf>
    <xf numFmtId="0" fontId="5" fillId="0" borderId="16" xfId="2" applyFont="1" applyBorder="1" applyAlignment="1">
      <alignment horizontal="center" vertical="center" readingOrder="2"/>
    </xf>
    <xf numFmtId="0" fontId="5" fillId="0" borderId="1" xfId="2" applyFont="1" applyBorder="1" applyAlignment="1">
      <alignment horizontal="center" vertical="center" readingOrder="2"/>
    </xf>
    <xf numFmtId="0" fontId="5" fillId="0" borderId="2" xfId="2" applyFont="1" applyBorder="1" applyAlignment="1">
      <alignment horizontal="center" vertical="center" readingOrder="2"/>
    </xf>
    <xf numFmtId="0" fontId="5" fillId="3" borderId="27" xfId="2" applyFont="1" applyFill="1" applyBorder="1" applyAlignment="1">
      <alignment horizontal="center" vertical="center" shrinkToFit="1" readingOrder="2"/>
    </xf>
    <xf numFmtId="0" fontId="6" fillId="0" borderId="28" xfId="2" applyFont="1" applyFill="1" applyBorder="1" applyAlignment="1">
      <alignment horizontal="center" vertical="center" readingOrder="2"/>
    </xf>
    <xf numFmtId="0" fontId="6" fillId="0" borderId="29" xfId="2" applyFont="1" applyFill="1" applyBorder="1" applyAlignment="1">
      <alignment horizontal="center" vertical="center" readingOrder="2"/>
    </xf>
    <xf numFmtId="0" fontId="6" fillId="0" borderId="30" xfId="2" applyFont="1" applyFill="1" applyBorder="1" applyAlignment="1">
      <alignment horizontal="center" vertical="center" readingOrder="2"/>
    </xf>
    <xf numFmtId="0" fontId="6" fillId="0" borderId="31" xfId="2" applyFont="1" applyFill="1" applyBorder="1" applyAlignment="1">
      <alignment horizontal="center" vertical="center" readingOrder="2"/>
    </xf>
    <xf numFmtId="0" fontId="6" fillId="0" borderId="32" xfId="2" applyFont="1" applyFill="1" applyBorder="1" applyAlignment="1">
      <alignment horizontal="center" vertical="center" readingOrder="2"/>
    </xf>
    <xf numFmtId="0" fontId="6" fillId="0" borderId="33" xfId="2" applyFont="1" applyFill="1" applyBorder="1" applyAlignment="1">
      <alignment horizontal="center" vertical="center" readingOrder="2"/>
    </xf>
    <xf numFmtId="0" fontId="6" fillId="0" borderId="34" xfId="2" applyFont="1" applyFill="1" applyBorder="1" applyAlignment="1">
      <alignment horizontal="center" vertical="center" readingOrder="2"/>
    </xf>
    <xf numFmtId="0" fontId="6" fillId="0" borderId="35" xfId="2" applyFont="1" applyFill="1" applyBorder="1" applyAlignment="1">
      <alignment horizontal="center" vertical="center" readingOrder="2"/>
    </xf>
    <xf numFmtId="0" fontId="6" fillId="0" borderId="36" xfId="2" applyFont="1" applyFill="1" applyBorder="1" applyAlignment="1">
      <alignment horizontal="center" vertical="center" readingOrder="2"/>
    </xf>
    <xf numFmtId="0" fontId="6" fillId="0" borderId="37" xfId="2" applyFont="1" applyFill="1" applyBorder="1" applyAlignment="1">
      <alignment horizontal="center" vertical="center" readingOrder="2"/>
    </xf>
    <xf numFmtId="164" fontId="2" fillId="0" borderId="0" xfId="0" applyNumberFormat="1" applyFont="1"/>
    <xf numFmtId="0" fontId="6" fillId="0" borderId="38" xfId="2" applyFont="1" applyFill="1" applyBorder="1" applyAlignment="1">
      <alignment horizontal="center" vertical="center" readingOrder="2"/>
    </xf>
    <xf numFmtId="0" fontId="6" fillId="0" borderId="27" xfId="2" applyFont="1" applyFill="1" applyBorder="1" applyAlignment="1">
      <alignment horizontal="center" vertical="center" readingOrder="2"/>
    </xf>
    <xf numFmtId="0" fontId="18" fillId="7" borderId="39" xfId="0" applyFont="1" applyFill="1" applyBorder="1" applyAlignment="1">
      <alignment horizontal="center" vertical="center" shrinkToFit="1" readingOrder="2"/>
    </xf>
    <xf numFmtId="0" fontId="18" fillId="7" borderId="40" xfId="0" applyFont="1" applyFill="1" applyBorder="1" applyAlignment="1">
      <alignment horizontal="center" vertical="center" shrinkToFit="1" readingOrder="2"/>
    </xf>
    <xf numFmtId="0" fontId="18" fillId="7" borderId="41" xfId="0" applyFont="1" applyFill="1" applyBorder="1" applyAlignment="1">
      <alignment horizontal="center" vertical="center" shrinkToFit="1" readingOrder="2"/>
    </xf>
    <xf numFmtId="0" fontId="18" fillId="8" borderId="41" xfId="0" applyFont="1" applyFill="1" applyBorder="1" applyAlignment="1">
      <alignment horizontal="center" vertical="center" shrinkToFit="1" readingOrder="2"/>
    </xf>
    <xf numFmtId="0" fontId="18" fillId="8" borderId="40" xfId="0" applyFont="1" applyFill="1" applyBorder="1" applyAlignment="1">
      <alignment horizontal="center" vertical="center" shrinkToFit="1" readingOrder="2"/>
    </xf>
    <xf numFmtId="0" fontId="18" fillId="7" borderId="42" xfId="0" applyFont="1" applyFill="1" applyBorder="1" applyAlignment="1">
      <alignment horizontal="center" vertical="center" shrinkToFit="1" readingOrder="2"/>
    </xf>
    <xf numFmtId="0" fontId="18" fillId="7" borderId="32" xfId="0" applyFont="1" applyFill="1" applyBorder="1" applyAlignment="1">
      <alignment horizontal="center" vertical="center" shrinkToFit="1" readingOrder="2"/>
    </xf>
    <xf numFmtId="0" fontId="18" fillId="7" borderId="43" xfId="0" applyFont="1" applyFill="1" applyBorder="1" applyAlignment="1">
      <alignment horizontal="center" vertical="center" shrinkToFit="1" readingOrder="2"/>
    </xf>
    <xf numFmtId="0" fontId="18" fillId="8" borderId="43" xfId="0" applyFont="1" applyFill="1" applyBorder="1" applyAlignment="1">
      <alignment horizontal="center" vertical="center" shrinkToFit="1" readingOrder="2"/>
    </xf>
    <xf numFmtId="0" fontId="18" fillId="8" borderId="32" xfId="0" applyFont="1" applyFill="1" applyBorder="1" applyAlignment="1">
      <alignment horizontal="center" vertical="center" shrinkToFit="1" readingOrder="2"/>
    </xf>
    <xf numFmtId="0" fontId="18" fillId="7" borderId="44" xfId="0" applyFont="1" applyFill="1" applyBorder="1" applyAlignment="1">
      <alignment horizontal="center" vertical="center" shrinkToFit="1" readingOrder="2"/>
    </xf>
    <xf numFmtId="0" fontId="18" fillId="7" borderId="45" xfId="0" applyFont="1" applyFill="1" applyBorder="1" applyAlignment="1">
      <alignment horizontal="center" vertical="center" shrinkToFit="1" readingOrder="2"/>
    </xf>
    <xf numFmtId="0" fontId="18" fillId="7" borderId="46" xfId="0" applyFont="1" applyFill="1" applyBorder="1" applyAlignment="1">
      <alignment horizontal="center" vertical="center" shrinkToFit="1" readingOrder="2"/>
    </xf>
    <xf numFmtId="0" fontId="18" fillId="8" borderId="46" xfId="0" applyFont="1" applyFill="1" applyBorder="1" applyAlignment="1">
      <alignment horizontal="center" vertical="center" shrinkToFit="1" readingOrder="2"/>
    </xf>
    <xf numFmtId="0" fontId="18" fillId="8" borderId="45" xfId="0" applyFont="1" applyFill="1" applyBorder="1" applyAlignment="1">
      <alignment horizontal="center" vertical="center" shrinkToFit="1" readingOrder="2"/>
    </xf>
    <xf numFmtId="0" fontId="6" fillId="0" borderId="1" xfId="2" applyFont="1" applyBorder="1" applyAlignment="1" applyProtection="1">
      <alignment vertical="center" shrinkToFit="1" readingOrder="2"/>
    </xf>
    <xf numFmtId="0" fontId="6" fillId="4" borderId="28" xfId="2" applyFont="1" applyFill="1" applyBorder="1" applyAlignment="1">
      <alignment horizontal="center" vertical="center" readingOrder="2"/>
    </xf>
    <xf numFmtId="0" fontId="6" fillId="4" borderId="31" xfId="2" applyFont="1" applyFill="1" applyBorder="1" applyAlignment="1">
      <alignment horizontal="center" vertical="center" readingOrder="2"/>
    </xf>
    <xf numFmtId="0" fontId="18" fillId="9" borderId="0" xfId="0" applyFont="1" applyFill="1" applyAlignment="1">
      <alignment shrinkToFit="1" readingOrder="2"/>
    </xf>
    <xf numFmtId="0" fontId="18" fillId="0" borderId="0" xfId="0" applyFont="1" applyAlignment="1">
      <alignment shrinkToFit="1" readingOrder="2"/>
    </xf>
    <xf numFmtId="0" fontId="18" fillId="0" borderId="47" xfId="0" applyFont="1" applyFill="1" applyBorder="1" applyAlignment="1">
      <alignment vertical="center" shrinkToFit="1" readingOrder="2"/>
    </xf>
    <xf numFmtId="0" fontId="18" fillId="0" borderId="31" xfId="0" applyFont="1" applyBorder="1" applyAlignment="1">
      <alignment horizontal="center" vertical="center" shrinkToFit="1" readingOrder="2"/>
    </xf>
    <xf numFmtId="0" fontId="18" fillId="0" borderId="0" xfId="0" applyFont="1" applyBorder="1" applyAlignment="1">
      <alignment shrinkToFit="1" readingOrder="2"/>
    </xf>
    <xf numFmtId="0" fontId="18" fillId="0" borderId="0" xfId="0" applyFont="1" applyBorder="1" applyAlignment="1">
      <alignment horizontal="center" shrinkToFit="1" readingOrder="2"/>
    </xf>
    <xf numFmtId="0" fontId="18" fillId="0" borderId="0" xfId="0" applyFont="1" applyFill="1" applyBorder="1" applyAlignment="1">
      <alignment vertical="center" shrinkToFit="1" readingOrder="2"/>
    </xf>
    <xf numFmtId="0" fontId="18" fillId="8" borderId="48" xfId="0" applyFont="1" applyFill="1" applyBorder="1" applyAlignment="1">
      <alignment vertical="center" textRotation="90" shrinkToFit="1" readingOrder="2"/>
    </xf>
    <xf numFmtId="0" fontId="18" fillId="8" borderId="49" xfId="0" applyFont="1" applyFill="1" applyBorder="1" applyAlignment="1">
      <alignment vertical="center" textRotation="90" shrinkToFit="1" readingOrder="2"/>
    </xf>
    <xf numFmtId="0" fontId="18" fillId="8" borderId="50" xfId="0" applyFont="1" applyFill="1" applyBorder="1" applyAlignment="1">
      <alignment vertical="center" textRotation="90" shrinkToFit="1" readingOrder="2"/>
    </xf>
    <xf numFmtId="0" fontId="18" fillId="7" borderId="48" xfId="0" applyFont="1" applyFill="1" applyBorder="1" applyAlignment="1">
      <alignment horizontal="center" vertical="center" textRotation="90" shrinkToFit="1" readingOrder="2"/>
    </xf>
    <xf numFmtId="0" fontId="18" fillId="7" borderId="49" xfId="0" applyFont="1" applyFill="1" applyBorder="1" applyAlignment="1">
      <alignment horizontal="center" vertical="center" textRotation="90" shrinkToFit="1" readingOrder="2"/>
    </xf>
    <xf numFmtId="0" fontId="18" fillId="7" borderId="50" xfId="0" applyFont="1" applyFill="1" applyBorder="1" applyAlignment="1">
      <alignment horizontal="center" vertical="center" textRotation="90" shrinkToFit="1" readingOrder="2"/>
    </xf>
    <xf numFmtId="0" fontId="18" fillId="7" borderId="51" xfId="0" applyFont="1" applyFill="1" applyBorder="1" applyAlignment="1">
      <alignment horizontal="center" vertical="center" textRotation="90" shrinkToFit="1" readingOrder="2"/>
    </xf>
    <xf numFmtId="0" fontId="18" fillId="7" borderId="52" xfId="0" applyFont="1" applyFill="1" applyBorder="1" applyAlignment="1">
      <alignment horizontal="center" vertical="center" textRotation="90" shrinkToFit="1" readingOrder="2"/>
    </xf>
    <xf numFmtId="0" fontId="18" fillId="7" borderId="53" xfId="0" applyFont="1" applyFill="1" applyBorder="1" applyAlignment="1">
      <alignment horizontal="center" vertical="center" textRotation="90" shrinkToFit="1" readingOrder="2"/>
    </xf>
    <xf numFmtId="0" fontId="18" fillId="8" borderId="51" xfId="0" applyFont="1" applyFill="1" applyBorder="1" applyAlignment="1">
      <alignment horizontal="center" vertical="center" textRotation="90" shrinkToFit="1" readingOrder="2"/>
    </xf>
    <xf numFmtId="0" fontId="18" fillId="8" borderId="52" xfId="0" applyFont="1" applyFill="1" applyBorder="1" applyAlignment="1">
      <alignment horizontal="center" vertical="center" textRotation="90" shrinkToFit="1" readingOrder="2"/>
    </xf>
    <xf numFmtId="0" fontId="18" fillId="8" borderId="53" xfId="0" applyFont="1" applyFill="1" applyBorder="1" applyAlignment="1">
      <alignment horizontal="center" vertical="center" textRotation="90" shrinkToFit="1" readingOrder="2"/>
    </xf>
    <xf numFmtId="0" fontId="5" fillId="0" borderId="2" xfId="2" applyFont="1" applyBorder="1" applyAlignment="1">
      <alignment horizontal="center" readingOrder="2"/>
    </xf>
    <xf numFmtId="0" fontId="5" fillId="0" borderId="16" xfId="2" applyFont="1" applyBorder="1" applyAlignment="1">
      <alignment horizontal="center" readingOrder="2"/>
    </xf>
    <xf numFmtId="0" fontId="5" fillId="0" borderId="58" xfId="2" applyFont="1" applyBorder="1" applyAlignment="1">
      <alignment horizontal="center" readingOrder="2"/>
    </xf>
    <xf numFmtId="0" fontId="5" fillId="0" borderId="42" xfId="2" applyFont="1" applyBorder="1" applyAlignment="1">
      <alignment horizontal="center" readingOrder="2"/>
    </xf>
    <xf numFmtId="0" fontId="5" fillId="0" borderId="59" xfId="2" applyFont="1" applyBorder="1" applyAlignment="1">
      <alignment horizontal="center" readingOrder="2"/>
    </xf>
    <xf numFmtId="0" fontId="5" fillId="0" borderId="60" xfId="2" applyFont="1" applyBorder="1" applyAlignment="1">
      <alignment horizontal="center" vertical="center" textRotation="90" shrinkToFit="1" readingOrder="2"/>
    </xf>
    <xf numFmtId="0" fontId="5" fillId="0" borderId="25" xfId="2" applyFont="1" applyBorder="1" applyAlignment="1">
      <alignment horizontal="center" vertical="center" textRotation="90" shrinkToFit="1" readingOrder="2"/>
    </xf>
    <xf numFmtId="0" fontId="5" fillId="0" borderId="60" xfId="2" applyFont="1" applyBorder="1" applyAlignment="1">
      <alignment horizontal="center" vertical="center" shrinkToFit="1" readingOrder="2"/>
    </xf>
    <xf numFmtId="0" fontId="7" fillId="0" borderId="25" xfId="0" applyFont="1" applyBorder="1" applyAlignment="1">
      <alignment shrinkToFit="1" readingOrder="2"/>
    </xf>
    <xf numFmtId="0" fontId="11" fillId="0" borderId="60" xfId="2" applyFont="1" applyBorder="1" applyAlignment="1">
      <alignment horizontal="center" vertical="center" wrapText="1" readingOrder="2"/>
    </xf>
    <xf numFmtId="0" fontId="11" fillId="0" borderId="25" xfId="2" applyFont="1" applyBorder="1" applyAlignment="1">
      <alignment horizontal="center" vertical="center" wrapText="1" readingOrder="2"/>
    </xf>
    <xf numFmtId="0" fontId="6" fillId="0" borderId="3" xfId="2" applyFont="1" applyBorder="1" applyAlignment="1">
      <alignment horizontal="center" vertical="center" readingOrder="2"/>
    </xf>
    <xf numFmtId="0" fontId="6" fillId="0" borderId="16" xfId="2" applyFont="1" applyBorder="1" applyAlignment="1">
      <alignment horizontal="center" vertical="center" readingOrder="2"/>
    </xf>
    <xf numFmtId="0" fontId="5" fillId="0" borderId="1" xfId="2" applyFont="1" applyBorder="1" applyAlignment="1">
      <alignment horizontal="center" readingOrder="2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shrinkToFit="1"/>
    </xf>
    <xf numFmtId="0" fontId="2" fillId="0" borderId="61" xfId="0" applyFont="1" applyBorder="1" applyAlignment="1">
      <alignment horizontal="center" shrinkToFit="1"/>
    </xf>
    <xf numFmtId="0" fontId="2" fillId="0" borderId="61" xfId="0" applyFont="1" applyBorder="1" applyAlignment="1">
      <alignment horizontal="center" shrinkToFit="1" readingOrder="2"/>
    </xf>
    <xf numFmtId="0" fontId="2" fillId="0" borderId="61" xfId="0" applyFont="1" applyBorder="1" applyAlignment="1">
      <alignment horizontal="center" vertical="center" shrinkToFit="1"/>
    </xf>
    <xf numFmtId="0" fontId="8" fillId="5" borderId="54" xfId="3" applyFont="1" applyFill="1" applyBorder="1" applyAlignment="1">
      <alignment horizontal="center" vertical="center" shrinkToFit="1"/>
    </xf>
    <xf numFmtId="0" fontId="8" fillId="5" borderId="55" xfId="3" applyFont="1" applyFill="1" applyBorder="1" applyAlignment="1">
      <alignment horizontal="center" vertical="center" shrinkToFit="1"/>
    </xf>
    <xf numFmtId="0" fontId="8" fillId="5" borderId="8" xfId="3" applyFont="1" applyFill="1" applyBorder="1" applyAlignment="1">
      <alignment horizontal="center" vertical="center" shrinkToFit="1"/>
    </xf>
    <xf numFmtId="0" fontId="8" fillId="4" borderId="54" xfId="3" applyFont="1" applyFill="1" applyBorder="1" applyAlignment="1">
      <alignment horizontal="center" vertical="center" shrinkToFit="1"/>
    </xf>
    <xf numFmtId="0" fontId="8" fillId="4" borderId="55" xfId="3" applyFont="1" applyFill="1" applyBorder="1" applyAlignment="1">
      <alignment horizontal="center" vertical="center" shrinkToFit="1"/>
    </xf>
    <xf numFmtId="0" fontId="8" fillId="4" borderId="8" xfId="3" applyFont="1" applyFill="1" applyBorder="1" applyAlignment="1">
      <alignment horizontal="center" vertical="center" shrinkToFit="1"/>
    </xf>
    <xf numFmtId="0" fontId="8" fillId="0" borderId="7" xfId="3" applyFont="1" applyBorder="1" applyAlignment="1">
      <alignment horizontal="center" vertical="center" shrinkToFit="1"/>
    </xf>
    <xf numFmtId="0" fontId="8" fillId="4" borderId="7" xfId="3" applyFont="1" applyFill="1" applyBorder="1" applyAlignment="1">
      <alignment horizontal="center" vertical="center" shrinkToFit="1"/>
    </xf>
    <xf numFmtId="165" fontId="8" fillId="4" borderId="54" xfId="3" applyNumberFormat="1" applyFont="1" applyFill="1" applyBorder="1" applyAlignment="1">
      <alignment horizontal="center" vertical="center" shrinkToFit="1"/>
    </xf>
    <xf numFmtId="165" fontId="8" fillId="4" borderId="55" xfId="3" applyNumberFormat="1" applyFont="1" applyFill="1" applyBorder="1" applyAlignment="1">
      <alignment horizontal="center" vertical="center" shrinkToFit="1"/>
    </xf>
    <xf numFmtId="165" fontId="8" fillId="4" borderId="8" xfId="3" applyNumberFormat="1" applyFont="1" applyFill="1" applyBorder="1" applyAlignment="1">
      <alignment horizontal="center" vertical="center" shrinkToFit="1"/>
    </xf>
    <xf numFmtId="10" fontId="8" fillId="4" borderId="54" xfId="3" applyNumberFormat="1" applyFont="1" applyFill="1" applyBorder="1" applyAlignment="1">
      <alignment horizontal="center" vertical="center" shrinkToFit="1"/>
    </xf>
    <xf numFmtId="10" fontId="8" fillId="4" borderId="55" xfId="3" applyNumberFormat="1" applyFont="1" applyFill="1" applyBorder="1" applyAlignment="1">
      <alignment horizontal="center" vertical="center" shrinkToFit="1"/>
    </xf>
    <xf numFmtId="10" fontId="8" fillId="4" borderId="8" xfId="3" applyNumberFormat="1" applyFont="1" applyFill="1" applyBorder="1" applyAlignment="1">
      <alignment horizontal="center" vertical="center" shrinkToFit="1"/>
    </xf>
    <xf numFmtId="0" fontId="4" fillId="0" borderId="56" xfId="3" applyFont="1" applyBorder="1" applyAlignment="1">
      <alignment horizontal="center" vertical="center" shrinkToFit="1"/>
    </xf>
    <xf numFmtId="0" fontId="4" fillId="0" borderId="57" xfId="3" applyFont="1" applyBorder="1" applyAlignment="1">
      <alignment horizontal="center" vertical="center" shrinkToFit="1"/>
    </xf>
    <xf numFmtId="0" fontId="8" fillId="6" borderId="7" xfId="3" applyFont="1" applyFill="1" applyBorder="1" applyAlignment="1">
      <alignment horizontal="center" vertical="center" shrinkToFit="1"/>
    </xf>
    <xf numFmtId="0" fontId="8" fillId="5" borderId="54" xfId="3" quotePrefix="1" applyFont="1" applyFill="1" applyBorder="1" applyAlignment="1">
      <alignment horizontal="center" vertical="center" shrinkToFit="1"/>
    </xf>
    <xf numFmtId="0" fontId="8" fillId="5" borderId="7" xfId="3" applyFont="1" applyFill="1" applyBorder="1" applyAlignment="1">
      <alignment horizontal="center" vertical="center" shrinkToFit="1"/>
    </xf>
    <xf numFmtId="0" fontId="5" fillId="0" borderId="3" xfId="2" applyFont="1" applyBorder="1" applyAlignment="1">
      <alignment horizontal="center" readingOrder="2"/>
    </xf>
    <xf numFmtId="0" fontId="4" fillId="0" borderId="55" xfId="3" applyFont="1" applyBorder="1" applyAlignment="1">
      <alignment horizontal="center" vertical="center" shrinkToFit="1"/>
    </xf>
    <xf numFmtId="0" fontId="4" fillId="0" borderId="8" xfId="3" applyFont="1" applyBorder="1" applyAlignment="1">
      <alignment horizontal="center" vertical="center" shrinkToFit="1"/>
    </xf>
    <xf numFmtId="0" fontId="13" fillId="0" borderId="12" xfId="3" applyFont="1" applyBorder="1" applyAlignment="1">
      <alignment horizontal="center" vertical="center" shrinkToFit="1"/>
    </xf>
    <xf numFmtId="0" fontId="4" fillId="0" borderId="54" xfId="3" applyFont="1" applyBorder="1" applyAlignment="1">
      <alignment horizontal="center" vertical="center" shrinkToFit="1"/>
    </xf>
  </cellXfs>
  <cellStyles count="4">
    <cellStyle name="Normal" xfId="0" builtinId="0"/>
    <cellStyle name="Normal 2" xfId="1"/>
    <cellStyle name="Normal_دفتر غياب" xfId="2"/>
    <cellStyle name="Normal_سجل دوام الطلاب" xf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emf"/><Relationship Id="rId4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0</xdr:rowOff>
    </xdr:from>
    <xdr:to>
      <xdr:col>1</xdr:col>
      <xdr:colOff>1009650</xdr:colOff>
      <xdr:row>0</xdr:row>
      <xdr:rowOff>0</xdr:rowOff>
    </xdr:to>
    <xdr:pic>
      <xdr:nvPicPr>
        <xdr:cNvPr id="1967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17850" y="0"/>
          <a:ext cx="9144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0</xdr:rowOff>
    </xdr:from>
    <xdr:to>
      <xdr:col>1</xdr:col>
      <xdr:colOff>1009650</xdr:colOff>
      <xdr:row>0</xdr:row>
      <xdr:rowOff>0</xdr:rowOff>
    </xdr:to>
    <xdr:pic>
      <xdr:nvPicPr>
        <xdr:cNvPr id="4117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60675" y="0"/>
          <a:ext cx="9144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40</xdr:col>
      <xdr:colOff>146685</xdr:colOff>
      <xdr:row>25</xdr:row>
      <xdr:rowOff>76199</xdr:rowOff>
    </xdr:from>
    <xdr:to>
      <xdr:col>42</xdr:col>
      <xdr:colOff>2005</xdr:colOff>
      <xdr:row>29</xdr:row>
      <xdr:rowOff>66675</xdr:rowOff>
    </xdr:to>
    <xdr:sp macro="" textlink="">
      <xdr:nvSpPr>
        <xdr:cNvPr id="3" name="Left Arrow 3"/>
        <xdr:cNvSpPr/>
      </xdr:nvSpPr>
      <xdr:spPr bwMode="auto">
        <a:xfrm>
          <a:off x="129747599" y="3981449"/>
          <a:ext cx="1070656" cy="561976"/>
        </a:xfrm>
        <a:prstGeom prst="leftArrow">
          <a:avLst/>
        </a:prstGeom>
        <a:solidFill>
          <a:schemeClr val="tx1">
            <a:lumMod val="95000"/>
            <a:lumOff val="5000"/>
          </a:schemeClr>
        </a:solidFill>
        <a:ln>
          <a:noFill/>
        </a:ln>
        <a:effectLst/>
        <a:extLst/>
      </xdr:spPr>
      <xdr:txBody>
        <a:bodyPr vertOverflow="clip" wrap="square" lIns="18288" tIns="0" rIns="0" bIns="0" rtlCol="0" anchor="ctr" upright="1"/>
        <a:lstStyle/>
        <a:p>
          <a:pPr algn="r" rtl="1"/>
          <a:r>
            <a:rPr lang="ar-JO" sz="1100">
              <a:solidFill>
                <a:schemeClr val="bg1"/>
              </a:solidFill>
            </a:rPr>
            <a:t>  </a:t>
          </a:r>
          <a:r>
            <a:rPr lang="ar-JO" sz="1200" b="1">
              <a:solidFill>
                <a:schemeClr val="bg1"/>
              </a:solidFill>
            </a:rPr>
            <a:t>تحرير الاجازات</a:t>
          </a:r>
          <a:endParaRPr lang="en-US" sz="1100" b="1">
            <a:solidFill>
              <a:schemeClr val="bg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85725</xdr:colOff>
          <xdr:row>30</xdr:row>
          <xdr:rowOff>85725</xdr:rowOff>
        </xdr:from>
        <xdr:to>
          <xdr:col>40</xdr:col>
          <xdr:colOff>819150</xdr:colOff>
          <xdr:row>32</xdr:row>
          <xdr:rowOff>66675</xdr:rowOff>
        </xdr:to>
        <xdr:sp macro="" textlink="">
          <xdr:nvSpPr>
            <xdr:cNvPr id="40961" name="CommandButton2" hidden="1">
              <a:extLst>
                <a:ext uri="{63B3BB69-23CF-44E3-9099-C40C66FF867C}">
                  <a14:compatExt spid="_x0000_s409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6</xdr:row>
          <xdr:rowOff>95250</xdr:rowOff>
        </xdr:from>
        <xdr:to>
          <xdr:col>40</xdr:col>
          <xdr:colOff>704850</xdr:colOff>
          <xdr:row>9</xdr:row>
          <xdr:rowOff>38100</xdr:rowOff>
        </xdr:to>
        <xdr:sp macro="" textlink="">
          <xdr:nvSpPr>
            <xdr:cNvPr id="40962" name="CheckBox1" hidden="1">
              <a:extLst>
                <a:ext uri="{63B3BB69-23CF-44E3-9099-C40C66FF867C}">
                  <a14:compatExt spid="_x0000_s409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85725</xdr:colOff>
          <xdr:row>33</xdr:row>
          <xdr:rowOff>47625</xdr:rowOff>
        </xdr:from>
        <xdr:to>
          <xdr:col>40</xdr:col>
          <xdr:colOff>847725</xdr:colOff>
          <xdr:row>35</xdr:row>
          <xdr:rowOff>28575</xdr:rowOff>
        </xdr:to>
        <xdr:sp macro="" textlink="">
          <xdr:nvSpPr>
            <xdr:cNvPr id="40963" name="CommandButton1" hidden="1">
              <a:extLst>
                <a:ext uri="{63B3BB69-23CF-44E3-9099-C40C66FF867C}">
                  <a14:compatExt spid="_x0000_s409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114300</xdr:colOff>
          <xdr:row>35</xdr:row>
          <xdr:rowOff>104775</xdr:rowOff>
        </xdr:from>
        <xdr:to>
          <xdr:col>40</xdr:col>
          <xdr:colOff>847725</xdr:colOff>
          <xdr:row>37</xdr:row>
          <xdr:rowOff>85725</xdr:rowOff>
        </xdr:to>
        <xdr:sp macro="" textlink="">
          <xdr:nvSpPr>
            <xdr:cNvPr id="40964" name="btnClear" hidden="1">
              <a:extLst>
                <a:ext uri="{63B3BB69-23CF-44E3-9099-C40C66FF867C}">
                  <a14:compatExt spid="_x0000_s409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0</xdr:rowOff>
    </xdr:from>
    <xdr:to>
      <xdr:col>1</xdr:col>
      <xdr:colOff>1009650</xdr:colOff>
      <xdr:row>0</xdr:row>
      <xdr:rowOff>0</xdr:rowOff>
    </xdr:to>
    <xdr:pic>
      <xdr:nvPicPr>
        <xdr:cNvPr id="4219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60675" y="0"/>
          <a:ext cx="9144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40</xdr:col>
      <xdr:colOff>146685</xdr:colOff>
      <xdr:row>25</xdr:row>
      <xdr:rowOff>76199</xdr:rowOff>
    </xdr:from>
    <xdr:to>
      <xdr:col>42</xdr:col>
      <xdr:colOff>2005</xdr:colOff>
      <xdr:row>29</xdr:row>
      <xdr:rowOff>66675</xdr:rowOff>
    </xdr:to>
    <xdr:sp macro="" textlink="">
      <xdr:nvSpPr>
        <xdr:cNvPr id="3" name="Left Arrow 3"/>
        <xdr:cNvSpPr/>
      </xdr:nvSpPr>
      <xdr:spPr bwMode="auto">
        <a:xfrm>
          <a:off x="129747599" y="3981449"/>
          <a:ext cx="1070656" cy="561976"/>
        </a:xfrm>
        <a:prstGeom prst="leftArrow">
          <a:avLst/>
        </a:prstGeom>
        <a:solidFill>
          <a:schemeClr val="tx1">
            <a:lumMod val="95000"/>
            <a:lumOff val="5000"/>
          </a:schemeClr>
        </a:solidFill>
        <a:ln>
          <a:noFill/>
        </a:ln>
        <a:effectLst/>
        <a:extLst/>
      </xdr:spPr>
      <xdr:txBody>
        <a:bodyPr vertOverflow="clip" wrap="square" lIns="18288" tIns="0" rIns="0" bIns="0" rtlCol="0" anchor="ctr" upright="1"/>
        <a:lstStyle/>
        <a:p>
          <a:pPr algn="r" rtl="1"/>
          <a:r>
            <a:rPr lang="ar-JO" sz="1100">
              <a:solidFill>
                <a:schemeClr val="bg1"/>
              </a:solidFill>
            </a:rPr>
            <a:t>  </a:t>
          </a:r>
          <a:r>
            <a:rPr lang="ar-JO" sz="1200" b="1">
              <a:solidFill>
                <a:schemeClr val="bg1"/>
              </a:solidFill>
            </a:rPr>
            <a:t>تحرير الاجازات</a:t>
          </a:r>
          <a:endParaRPr lang="en-US" sz="1100" b="1">
            <a:solidFill>
              <a:schemeClr val="bg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85725</xdr:colOff>
          <xdr:row>30</xdr:row>
          <xdr:rowOff>85725</xdr:rowOff>
        </xdr:from>
        <xdr:to>
          <xdr:col>40</xdr:col>
          <xdr:colOff>819150</xdr:colOff>
          <xdr:row>32</xdr:row>
          <xdr:rowOff>66675</xdr:rowOff>
        </xdr:to>
        <xdr:sp macro="" textlink="">
          <xdr:nvSpPr>
            <xdr:cNvPr id="41985" name="CommandButton2" hidden="1">
              <a:extLst>
                <a:ext uri="{63B3BB69-23CF-44E3-9099-C40C66FF867C}">
                  <a14:compatExt spid="_x0000_s419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6</xdr:row>
          <xdr:rowOff>95250</xdr:rowOff>
        </xdr:from>
        <xdr:to>
          <xdr:col>40</xdr:col>
          <xdr:colOff>704850</xdr:colOff>
          <xdr:row>9</xdr:row>
          <xdr:rowOff>38100</xdr:rowOff>
        </xdr:to>
        <xdr:sp macro="" textlink="">
          <xdr:nvSpPr>
            <xdr:cNvPr id="41986" name="CheckBox1" hidden="1">
              <a:extLst>
                <a:ext uri="{63B3BB69-23CF-44E3-9099-C40C66FF867C}">
                  <a14:compatExt spid="_x0000_s419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85725</xdr:colOff>
          <xdr:row>33</xdr:row>
          <xdr:rowOff>47625</xdr:rowOff>
        </xdr:from>
        <xdr:to>
          <xdr:col>40</xdr:col>
          <xdr:colOff>847725</xdr:colOff>
          <xdr:row>35</xdr:row>
          <xdr:rowOff>28575</xdr:rowOff>
        </xdr:to>
        <xdr:sp macro="" textlink="">
          <xdr:nvSpPr>
            <xdr:cNvPr id="41987" name="CommandButton1" hidden="1">
              <a:extLst>
                <a:ext uri="{63B3BB69-23CF-44E3-9099-C40C66FF867C}">
                  <a14:compatExt spid="_x0000_s419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114300</xdr:colOff>
          <xdr:row>35</xdr:row>
          <xdr:rowOff>104775</xdr:rowOff>
        </xdr:from>
        <xdr:to>
          <xdr:col>40</xdr:col>
          <xdr:colOff>847725</xdr:colOff>
          <xdr:row>37</xdr:row>
          <xdr:rowOff>85725</xdr:rowOff>
        </xdr:to>
        <xdr:sp macro="" textlink="">
          <xdr:nvSpPr>
            <xdr:cNvPr id="41988" name="btnClear" hidden="1">
              <a:extLst>
                <a:ext uri="{63B3BB69-23CF-44E3-9099-C40C66FF867C}">
                  <a14:compatExt spid="_x0000_s419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image" Target="../media/image5.emf"/><Relationship Id="rId5" Type="http://schemas.openxmlformats.org/officeDocument/2006/relationships/image" Target="../media/image2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4.emf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7.xml"/><Relationship Id="rId3" Type="http://schemas.openxmlformats.org/officeDocument/2006/relationships/vmlDrawing" Target="../drawings/vmlDrawing3.vml"/><Relationship Id="rId7" Type="http://schemas.openxmlformats.org/officeDocument/2006/relationships/image" Target="../media/image7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6.xml"/><Relationship Id="rId11" Type="http://schemas.openxmlformats.org/officeDocument/2006/relationships/image" Target="../media/image9.emf"/><Relationship Id="rId5" Type="http://schemas.openxmlformats.org/officeDocument/2006/relationships/image" Target="../media/image6.emf"/><Relationship Id="rId10" Type="http://schemas.openxmlformats.org/officeDocument/2006/relationships/control" Target="../activeX/activeX8.xml"/><Relationship Id="rId4" Type="http://schemas.openxmlformats.org/officeDocument/2006/relationships/control" Target="../activeX/activeX5.xml"/><Relationship Id="rId9" Type="http://schemas.openxmlformats.org/officeDocument/2006/relationships/image" Target="../media/image8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GT8"/>
  <sheetViews>
    <sheetView rightToLeft="1" topLeftCell="S1" workbookViewId="0">
      <selection activeCell="V14" sqref="V14"/>
    </sheetView>
  </sheetViews>
  <sheetFormatPr defaultColWidth="10" defaultRowHeight="18.75" x14ac:dyDescent="0.3"/>
  <cols>
    <col min="1" max="1" width="4.42578125" style="105" hidden="1" customWidth="1"/>
    <col min="2" max="2" width="34.28515625" style="107" hidden="1" customWidth="1"/>
    <col min="3" max="3" width="4.42578125" style="105" hidden="1" customWidth="1"/>
    <col min="4" max="4" width="31.7109375" style="107" hidden="1" customWidth="1"/>
    <col min="5" max="5" width="4.42578125" style="105" hidden="1" customWidth="1"/>
    <col min="6" max="6" width="32.85546875" style="107" hidden="1" customWidth="1"/>
    <col min="7" max="7" width="4.42578125" style="105" bestFit="1" customWidth="1"/>
    <col min="8" max="8" width="33.5703125" style="107" customWidth="1"/>
    <col min="9" max="9" width="4.42578125" style="104" bestFit="1" customWidth="1"/>
    <col min="10" max="10" width="37" style="107" bestFit="1" customWidth="1"/>
    <col min="11" max="11" width="4.42578125" style="104" bestFit="1" customWidth="1"/>
    <col min="12" max="12" width="36.85546875" style="107" bestFit="1" customWidth="1"/>
    <col min="13" max="13" width="4.42578125" style="104" bestFit="1" customWidth="1"/>
    <col min="14" max="14" width="39.140625" style="107" bestFit="1" customWidth="1"/>
    <col min="15" max="15" width="4.42578125" style="104" bestFit="1" customWidth="1"/>
    <col min="16" max="16" width="32.5703125" style="107" bestFit="1" customWidth="1"/>
    <col min="17" max="17" width="4.42578125" style="104" bestFit="1" customWidth="1"/>
    <col min="18" max="18" width="37.42578125" style="107" customWidth="1"/>
    <col min="19" max="19" width="4.42578125" style="104" bestFit="1" customWidth="1"/>
    <col min="20" max="20" width="44.42578125" style="107" customWidth="1"/>
    <col min="21" max="21" width="4.42578125" style="104" bestFit="1" customWidth="1"/>
    <col min="22" max="22" width="37.85546875" style="107" bestFit="1" customWidth="1"/>
    <col min="23" max="23" width="4.42578125" style="104" bestFit="1" customWidth="1"/>
    <col min="24" max="24" width="37.85546875" style="107" bestFit="1" customWidth="1"/>
    <col min="25" max="16384" width="10" style="108"/>
  </cols>
  <sheetData>
    <row r="1" spans="1:202" ht="25.15" customHeight="1" thickTop="1" thickBot="1" x14ac:dyDescent="0.35">
      <c r="A1" s="114" t="s">
        <v>50</v>
      </c>
      <c r="B1" s="86" t="s">
        <v>51</v>
      </c>
      <c r="C1" s="117" t="s">
        <v>50</v>
      </c>
      <c r="D1" s="87" t="s">
        <v>52</v>
      </c>
      <c r="E1" s="117" t="s">
        <v>50</v>
      </c>
      <c r="F1" s="88" t="s">
        <v>53</v>
      </c>
      <c r="G1" s="111"/>
      <c r="H1" s="89" t="s">
        <v>62</v>
      </c>
      <c r="I1" s="111"/>
      <c r="J1" s="90" t="s">
        <v>63</v>
      </c>
      <c r="K1" s="111"/>
      <c r="L1" s="90" t="s">
        <v>64</v>
      </c>
      <c r="M1" s="111"/>
      <c r="N1" s="90" t="s">
        <v>65</v>
      </c>
      <c r="O1" s="111"/>
      <c r="P1" s="90" t="s">
        <v>66</v>
      </c>
      <c r="Q1" s="111"/>
      <c r="R1" s="90" t="s">
        <v>67</v>
      </c>
      <c r="S1" s="120" t="s">
        <v>50</v>
      </c>
      <c r="T1" s="90" t="s">
        <v>68</v>
      </c>
      <c r="U1" s="120" t="s">
        <v>50</v>
      </c>
      <c r="V1" s="90" t="s">
        <v>69</v>
      </c>
      <c r="W1" s="120" t="s">
        <v>50</v>
      </c>
      <c r="X1" s="89" t="s">
        <v>70</v>
      </c>
    </row>
    <row r="2" spans="1:202" ht="20.25" thickTop="1" thickBot="1" x14ac:dyDescent="0.35">
      <c r="A2" s="115"/>
      <c r="B2" s="91" t="s">
        <v>54</v>
      </c>
      <c r="C2" s="118"/>
      <c r="D2" s="92" t="s">
        <v>54</v>
      </c>
      <c r="E2" s="118"/>
      <c r="F2" s="93" t="s">
        <v>54</v>
      </c>
      <c r="G2" s="111"/>
      <c r="H2" s="94" t="s">
        <v>54</v>
      </c>
      <c r="I2" s="112"/>
      <c r="J2" s="95" t="s">
        <v>54</v>
      </c>
      <c r="K2" s="112"/>
      <c r="L2" s="95" t="s">
        <v>54</v>
      </c>
      <c r="M2" s="112"/>
      <c r="N2" s="95" t="s">
        <v>54</v>
      </c>
      <c r="O2" s="112"/>
      <c r="P2" s="95" t="s">
        <v>54</v>
      </c>
      <c r="Q2" s="112"/>
      <c r="R2" s="95" t="s">
        <v>54</v>
      </c>
      <c r="S2" s="121"/>
      <c r="T2" s="95" t="s">
        <v>54</v>
      </c>
      <c r="U2" s="121"/>
      <c r="V2" s="95" t="s">
        <v>54</v>
      </c>
      <c r="W2" s="121"/>
      <c r="X2" s="94" t="s">
        <v>54</v>
      </c>
    </row>
    <row r="3" spans="1:202" s="109" customFormat="1" ht="30" thickTop="1" thickBot="1" x14ac:dyDescent="0.35">
      <c r="A3" s="116"/>
      <c r="B3" s="96">
        <f>COUNTA(B4:B8)</f>
        <v>0</v>
      </c>
      <c r="C3" s="119"/>
      <c r="D3" s="97">
        <f>COUNTA(D4:D8)</f>
        <v>0</v>
      </c>
      <c r="E3" s="119"/>
      <c r="F3" s="98">
        <f>COUNTA(F4:F8)</f>
        <v>0</v>
      </c>
      <c r="G3" s="111" t="s">
        <v>50</v>
      </c>
      <c r="H3" s="99">
        <f>COUNTA(H4:H8)</f>
        <v>5</v>
      </c>
      <c r="I3" s="113"/>
      <c r="J3" s="100">
        <f>COUNTA(J4:J8)</f>
        <v>5</v>
      </c>
      <c r="K3" s="113"/>
      <c r="L3" s="100">
        <f>COUNTA(L4:L8)</f>
        <v>5</v>
      </c>
      <c r="M3" s="113"/>
      <c r="N3" s="100">
        <f>COUNTA(N4:N8)</f>
        <v>5</v>
      </c>
      <c r="O3" s="113"/>
      <c r="P3" s="100">
        <f>COUNTA(P4:P8)</f>
        <v>5</v>
      </c>
      <c r="Q3" s="113"/>
      <c r="R3" s="100">
        <f>COUNTA(R4:R8)</f>
        <v>5</v>
      </c>
      <c r="S3" s="122"/>
      <c r="T3" s="100">
        <f>COUNTA(T4:T8)</f>
        <v>5</v>
      </c>
      <c r="U3" s="122"/>
      <c r="V3" s="100">
        <f>COUNTA(V4:V8)</f>
        <v>5</v>
      </c>
      <c r="W3" s="122"/>
      <c r="X3" s="99">
        <f>COUNTA(X4:X8)</f>
        <v>5</v>
      </c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08"/>
      <c r="FX3" s="108"/>
      <c r="FY3" s="108"/>
      <c r="FZ3" s="108"/>
      <c r="GA3" s="108"/>
      <c r="GB3" s="108"/>
      <c r="GC3" s="108"/>
      <c r="GD3" s="108"/>
      <c r="GE3" s="108"/>
      <c r="GF3" s="108"/>
      <c r="GG3" s="108"/>
      <c r="GH3" s="108"/>
      <c r="GI3" s="108"/>
      <c r="GJ3" s="108"/>
      <c r="GK3" s="108"/>
      <c r="GL3" s="108"/>
      <c r="GM3" s="108"/>
      <c r="GN3" s="108"/>
      <c r="GO3" s="108"/>
      <c r="GP3" s="108"/>
      <c r="GQ3" s="108"/>
      <c r="GR3" s="108"/>
      <c r="GS3" s="108"/>
      <c r="GT3" s="108"/>
    </row>
    <row r="4" spans="1:202" s="110" customFormat="1" ht="16.899999999999999" customHeight="1" thickTop="1" x14ac:dyDescent="0.3">
      <c r="A4" s="106">
        <v>1</v>
      </c>
      <c r="B4" s="106"/>
      <c r="C4" s="106">
        <v>1</v>
      </c>
      <c r="D4" s="106"/>
      <c r="E4" s="106">
        <v>1</v>
      </c>
      <c r="F4" s="106"/>
      <c r="G4" s="106">
        <v>1</v>
      </c>
      <c r="H4" s="106" t="s">
        <v>71</v>
      </c>
      <c r="I4" s="106">
        <v>1</v>
      </c>
      <c r="J4" s="106" t="s">
        <v>71</v>
      </c>
      <c r="K4" s="106">
        <v>1</v>
      </c>
      <c r="L4" s="106" t="s">
        <v>71</v>
      </c>
      <c r="M4" s="106">
        <v>1</v>
      </c>
      <c r="N4" s="106" t="s">
        <v>71</v>
      </c>
      <c r="O4" s="106">
        <v>1</v>
      </c>
      <c r="P4" s="106" t="s">
        <v>71</v>
      </c>
      <c r="Q4" s="106">
        <v>1</v>
      </c>
      <c r="R4" s="106" t="s">
        <v>71</v>
      </c>
      <c r="S4" s="106">
        <v>1</v>
      </c>
      <c r="T4" s="106" t="s">
        <v>71</v>
      </c>
      <c r="U4" s="106">
        <v>1</v>
      </c>
      <c r="V4" s="106" t="s">
        <v>71</v>
      </c>
      <c r="W4" s="106">
        <v>1</v>
      </c>
      <c r="X4" s="106" t="s">
        <v>71</v>
      </c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</row>
    <row r="5" spans="1:202" s="110" customFormat="1" ht="16.899999999999999" customHeight="1" x14ac:dyDescent="0.3">
      <c r="A5" s="106">
        <v>2</v>
      </c>
      <c r="B5" s="106"/>
      <c r="C5" s="106">
        <v>2</v>
      </c>
      <c r="D5" s="106"/>
      <c r="E5" s="106">
        <v>2</v>
      </c>
      <c r="F5" s="106"/>
      <c r="G5" s="106">
        <v>2</v>
      </c>
      <c r="H5" s="106" t="s">
        <v>72</v>
      </c>
      <c r="I5" s="106">
        <v>2</v>
      </c>
      <c r="J5" s="106" t="s">
        <v>72</v>
      </c>
      <c r="K5" s="106">
        <v>2</v>
      </c>
      <c r="L5" s="106" t="s">
        <v>72</v>
      </c>
      <c r="M5" s="106">
        <v>2</v>
      </c>
      <c r="N5" s="106" t="s">
        <v>72</v>
      </c>
      <c r="O5" s="106">
        <v>2</v>
      </c>
      <c r="P5" s="106" t="s">
        <v>72</v>
      </c>
      <c r="Q5" s="106">
        <v>2</v>
      </c>
      <c r="R5" s="106" t="s">
        <v>72</v>
      </c>
      <c r="S5" s="106">
        <v>2</v>
      </c>
      <c r="T5" s="106" t="s">
        <v>72</v>
      </c>
      <c r="U5" s="106">
        <v>2</v>
      </c>
      <c r="V5" s="106" t="s">
        <v>72</v>
      </c>
      <c r="W5" s="106">
        <v>2</v>
      </c>
      <c r="X5" s="106" t="s">
        <v>72</v>
      </c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</row>
    <row r="6" spans="1:202" s="110" customFormat="1" ht="16.899999999999999" customHeight="1" x14ac:dyDescent="0.3">
      <c r="A6" s="106">
        <v>3</v>
      </c>
      <c r="B6" s="106"/>
      <c r="C6" s="106">
        <v>3</v>
      </c>
      <c r="D6" s="106"/>
      <c r="E6" s="106">
        <v>3</v>
      </c>
      <c r="F6" s="106"/>
      <c r="G6" s="106">
        <v>3</v>
      </c>
      <c r="H6" s="106" t="s">
        <v>73</v>
      </c>
      <c r="I6" s="106">
        <v>3</v>
      </c>
      <c r="J6" s="106" t="s">
        <v>73</v>
      </c>
      <c r="K6" s="106">
        <v>3</v>
      </c>
      <c r="L6" s="106" t="s">
        <v>73</v>
      </c>
      <c r="M6" s="106">
        <v>3</v>
      </c>
      <c r="N6" s="106" t="s">
        <v>73</v>
      </c>
      <c r="O6" s="106">
        <v>3</v>
      </c>
      <c r="P6" s="106" t="s">
        <v>73</v>
      </c>
      <c r="Q6" s="106">
        <v>3</v>
      </c>
      <c r="R6" s="106" t="s">
        <v>73</v>
      </c>
      <c r="S6" s="106">
        <v>3</v>
      </c>
      <c r="T6" s="106" t="s">
        <v>73</v>
      </c>
      <c r="U6" s="106">
        <v>3</v>
      </c>
      <c r="V6" s="106" t="s">
        <v>73</v>
      </c>
      <c r="W6" s="106">
        <v>3</v>
      </c>
      <c r="X6" s="106" t="s">
        <v>73</v>
      </c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/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  <c r="FL6" s="108"/>
      <c r="FM6" s="108"/>
      <c r="FN6" s="108"/>
      <c r="FO6" s="108"/>
      <c r="FP6" s="108"/>
      <c r="FQ6" s="108"/>
      <c r="FR6" s="108"/>
      <c r="FS6" s="108"/>
      <c r="FT6" s="108"/>
      <c r="FU6" s="108"/>
      <c r="FV6" s="108"/>
      <c r="FW6" s="108"/>
      <c r="FX6" s="108"/>
      <c r="FY6" s="108"/>
      <c r="FZ6" s="108"/>
      <c r="GA6" s="108"/>
      <c r="GB6" s="108"/>
      <c r="GC6" s="108"/>
      <c r="GD6" s="108"/>
      <c r="GE6" s="108"/>
      <c r="GF6" s="108"/>
      <c r="GG6" s="108"/>
      <c r="GH6" s="108"/>
      <c r="GI6" s="108"/>
      <c r="GJ6" s="108"/>
      <c r="GK6" s="108"/>
      <c r="GL6" s="108"/>
      <c r="GM6" s="108"/>
      <c r="GN6" s="108"/>
      <c r="GO6" s="108"/>
      <c r="GP6" s="108"/>
      <c r="GQ6" s="108"/>
      <c r="GR6" s="108"/>
      <c r="GS6" s="108"/>
      <c r="GT6" s="108"/>
    </row>
    <row r="7" spans="1:202" s="110" customFormat="1" ht="16.899999999999999" customHeight="1" x14ac:dyDescent="0.3">
      <c r="A7" s="106">
        <v>4</v>
      </c>
      <c r="B7" s="106"/>
      <c r="C7" s="106">
        <v>4</v>
      </c>
      <c r="D7" s="106"/>
      <c r="E7" s="106">
        <v>4</v>
      </c>
      <c r="F7" s="106"/>
      <c r="G7" s="106">
        <v>4</v>
      </c>
      <c r="H7" s="106" t="s">
        <v>75</v>
      </c>
      <c r="I7" s="106">
        <v>4</v>
      </c>
      <c r="J7" s="106" t="s">
        <v>75</v>
      </c>
      <c r="K7" s="106">
        <v>4</v>
      </c>
      <c r="L7" s="106" t="s">
        <v>75</v>
      </c>
      <c r="M7" s="106">
        <v>4</v>
      </c>
      <c r="N7" s="106" t="s">
        <v>75</v>
      </c>
      <c r="O7" s="106">
        <v>4</v>
      </c>
      <c r="P7" s="106" t="s">
        <v>75</v>
      </c>
      <c r="Q7" s="106">
        <v>4</v>
      </c>
      <c r="R7" s="106" t="s">
        <v>75</v>
      </c>
      <c r="S7" s="106">
        <v>4</v>
      </c>
      <c r="T7" s="106" t="s">
        <v>75</v>
      </c>
      <c r="U7" s="106">
        <v>4</v>
      </c>
      <c r="V7" s="106" t="s">
        <v>75</v>
      </c>
      <c r="W7" s="106">
        <v>4</v>
      </c>
      <c r="X7" s="106" t="s">
        <v>75</v>
      </c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  <c r="FL7" s="108"/>
      <c r="FM7" s="108"/>
      <c r="FN7" s="108"/>
      <c r="FO7" s="108"/>
      <c r="FP7" s="108"/>
      <c r="FQ7" s="108"/>
      <c r="FR7" s="108"/>
      <c r="FS7" s="108"/>
      <c r="FT7" s="108"/>
      <c r="FU7" s="108"/>
      <c r="FV7" s="108"/>
      <c r="FW7" s="108"/>
      <c r="FX7" s="108"/>
      <c r="FY7" s="108"/>
      <c r="FZ7" s="108"/>
      <c r="GA7" s="108"/>
      <c r="GB7" s="108"/>
      <c r="GC7" s="108"/>
      <c r="GD7" s="108"/>
      <c r="GE7" s="108"/>
      <c r="GF7" s="108"/>
      <c r="GG7" s="108"/>
      <c r="GH7" s="108"/>
      <c r="GI7" s="108"/>
      <c r="GJ7" s="108"/>
      <c r="GK7" s="108"/>
      <c r="GL7" s="108"/>
      <c r="GM7" s="108"/>
      <c r="GN7" s="108"/>
      <c r="GO7" s="108"/>
      <c r="GP7" s="108"/>
      <c r="GQ7" s="108"/>
      <c r="GR7" s="108"/>
      <c r="GS7" s="108"/>
      <c r="GT7" s="108"/>
    </row>
    <row r="8" spans="1:202" s="110" customFormat="1" ht="16.899999999999999" customHeight="1" x14ac:dyDescent="0.3">
      <c r="A8" s="106">
        <v>5</v>
      </c>
      <c r="B8" s="106"/>
      <c r="C8" s="106">
        <v>5</v>
      </c>
      <c r="D8" s="106"/>
      <c r="E8" s="106">
        <v>5</v>
      </c>
      <c r="F8" s="106"/>
      <c r="G8" s="106">
        <v>5</v>
      </c>
      <c r="H8" s="106" t="s">
        <v>74</v>
      </c>
      <c r="I8" s="106">
        <v>5</v>
      </c>
      <c r="J8" s="106" t="s">
        <v>74</v>
      </c>
      <c r="K8" s="106">
        <v>5</v>
      </c>
      <c r="L8" s="106" t="s">
        <v>74</v>
      </c>
      <c r="M8" s="106">
        <v>5</v>
      </c>
      <c r="N8" s="106" t="s">
        <v>74</v>
      </c>
      <c r="O8" s="106">
        <v>5</v>
      </c>
      <c r="P8" s="106" t="s">
        <v>74</v>
      </c>
      <c r="Q8" s="106">
        <v>5</v>
      </c>
      <c r="R8" s="106" t="s">
        <v>74</v>
      </c>
      <c r="S8" s="106">
        <v>5</v>
      </c>
      <c r="T8" s="106" t="s">
        <v>74</v>
      </c>
      <c r="U8" s="106">
        <v>5</v>
      </c>
      <c r="V8" s="106" t="s">
        <v>74</v>
      </c>
      <c r="W8" s="106">
        <v>5</v>
      </c>
      <c r="X8" s="106" t="s">
        <v>74</v>
      </c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08"/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08"/>
      <c r="DP8" s="108"/>
      <c r="DQ8" s="108"/>
      <c r="DR8" s="108"/>
      <c r="DS8" s="108"/>
      <c r="DT8" s="108"/>
      <c r="DU8" s="108"/>
      <c r="DV8" s="108"/>
      <c r="DW8" s="108"/>
      <c r="DX8" s="108"/>
      <c r="DY8" s="108"/>
      <c r="DZ8" s="108"/>
      <c r="EA8" s="108"/>
      <c r="EB8" s="108"/>
      <c r="EC8" s="108"/>
      <c r="ED8" s="108"/>
      <c r="EE8" s="108"/>
      <c r="EF8" s="108"/>
      <c r="EG8" s="108"/>
      <c r="EH8" s="108"/>
      <c r="EI8" s="108"/>
      <c r="EJ8" s="108"/>
      <c r="EK8" s="108"/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V8" s="108"/>
      <c r="EW8" s="108"/>
      <c r="EX8" s="108"/>
      <c r="EY8" s="108"/>
      <c r="EZ8" s="108"/>
      <c r="FA8" s="108"/>
      <c r="FB8" s="108"/>
      <c r="FC8" s="108"/>
      <c r="FD8" s="108"/>
      <c r="FE8" s="108"/>
      <c r="FF8" s="108"/>
      <c r="FG8" s="108"/>
      <c r="FH8" s="108"/>
      <c r="FI8" s="108"/>
      <c r="FJ8" s="108"/>
      <c r="FK8" s="108"/>
      <c r="FL8" s="108"/>
      <c r="FM8" s="108"/>
      <c r="FN8" s="108"/>
      <c r="FO8" s="108"/>
      <c r="FP8" s="108"/>
      <c r="FQ8" s="108"/>
      <c r="FR8" s="108"/>
      <c r="FS8" s="108"/>
      <c r="FT8" s="108"/>
      <c r="FU8" s="108"/>
      <c r="FV8" s="108"/>
      <c r="FW8" s="108"/>
      <c r="FX8" s="108"/>
      <c r="FY8" s="108"/>
      <c r="FZ8" s="108"/>
      <c r="GA8" s="108"/>
      <c r="GB8" s="108"/>
      <c r="GC8" s="108"/>
      <c r="GD8" s="108"/>
      <c r="GE8" s="108"/>
      <c r="GF8" s="108"/>
      <c r="GG8" s="108"/>
      <c r="GH8" s="108"/>
      <c r="GI8" s="108"/>
      <c r="GJ8" s="108"/>
      <c r="GK8" s="108"/>
      <c r="GL8" s="108"/>
      <c r="GM8" s="108"/>
      <c r="GN8" s="108"/>
      <c r="GO8" s="108"/>
      <c r="GP8" s="108"/>
      <c r="GQ8" s="108"/>
      <c r="GR8" s="108"/>
      <c r="GS8" s="108"/>
      <c r="GT8" s="108"/>
    </row>
  </sheetData>
  <mergeCells count="6">
    <mergeCell ref="W1:W3"/>
    <mergeCell ref="A1:A3"/>
    <mergeCell ref="C1:C3"/>
    <mergeCell ref="E1:E3"/>
    <mergeCell ref="S1:S3"/>
    <mergeCell ref="U1:U3"/>
  </mergeCells>
  <conditionalFormatting sqref="B4:B8">
    <cfRule type="duplicateValues" dxfId="3" priority="68"/>
  </conditionalFormatting>
  <conditionalFormatting sqref="A4:A8">
    <cfRule type="duplicateValues" dxfId="2" priority="69"/>
  </conditionalFormatting>
  <conditionalFormatting sqref="A4:XFD8">
    <cfRule type="duplicateValues" dxfId="1" priority="103"/>
  </conditionalFormatting>
  <conditionalFormatting sqref="C4:C8 E4:E8 G4:G8 I4:I8 K4:K8 M4:M8 O4:O8 Q4:Q8 S4:S8 U4:U8 W4:W8">
    <cfRule type="duplicateValues" dxfId="0" priority="106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AM66"/>
  <sheetViews>
    <sheetView rightToLeft="1" tabSelected="1" view="pageBreakPreview" zoomScaleNormal="70" zoomScaleSheetLayoutView="100" workbookViewId="0">
      <selection activeCell="A9" sqref="A9"/>
    </sheetView>
  </sheetViews>
  <sheetFormatPr defaultRowHeight="12.75" x14ac:dyDescent="0.2"/>
  <cols>
    <col min="1" max="1" width="3" style="2" customWidth="1"/>
    <col min="2" max="2" width="23.5703125" style="2" customWidth="1"/>
    <col min="3" max="8" width="4.28515625" style="2" customWidth="1"/>
    <col min="9" max="9" width="4.28515625" style="3" customWidth="1"/>
    <col min="10" max="32" width="4.28515625" style="2" customWidth="1"/>
    <col min="33" max="33" width="4.28515625" style="2" hidden="1" customWidth="1"/>
    <col min="34" max="34" width="6" style="2" customWidth="1"/>
    <col min="35" max="35" width="3.5703125" style="2" customWidth="1"/>
    <col min="36" max="36" width="3.28515625" style="2" customWidth="1"/>
    <col min="37" max="37" width="1.28515625" style="2" customWidth="1"/>
    <col min="38" max="38" width="5.5703125" style="2" customWidth="1"/>
    <col min="39" max="39" width="1.28515625" style="2" customWidth="1"/>
    <col min="40" max="16384" width="9.140625" style="2"/>
  </cols>
  <sheetData>
    <row r="1" spans="1:39" s="1" customFormat="1" ht="15" customHeight="1" x14ac:dyDescent="0.25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83" t="s">
        <v>45</v>
      </c>
    </row>
    <row r="2" spans="1:39" s="1" customFormat="1" ht="15.75" customHeight="1" x14ac:dyDescent="0.25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</row>
    <row r="3" spans="1:39" s="7" customFormat="1" ht="15.75" customHeight="1" x14ac:dyDescent="0.25">
      <c r="A3" s="13"/>
      <c r="B3" s="13"/>
      <c r="C3" s="139" t="s">
        <v>7</v>
      </c>
      <c r="D3" s="139"/>
      <c r="E3" s="139"/>
      <c r="F3" s="139"/>
      <c r="G3" s="139"/>
      <c r="H3" s="140"/>
      <c r="I3" s="140"/>
      <c r="J3" s="140"/>
      <c r="K3" s="140"/>
      <c r="L3" s="140"/>
      <c r="N3" s="139" t="s">
        <v>8</v>
      </c>
      <c r="O3" s="139"/>
      <c r="P3" s="141"/>
      <c r="Q3" s="141"/>
      <c r="R3" s="141"/>
      <c r="S3" s="141"/>
      <c r="T3" s="141"/>
      <c r="U3" s="13"/>
      <c r="V3" s="139" t="s">
        <v>47</v>
      </c>
      <c r="W3" s="139"/>
      <c r="X3" s="139"/>
      <c r="Y3" s="142"/>
      <c r="Z3" s="142"/>
      <c r="AA3" s="142"/>
      <c r="AB3" s="142"/>
      <c r="AC3" s="142"/>
      <c r="AD3" s="142"/>
      <c r="AE3" s="142"/>
      <c r="AH3" s="13" t="s">
        <v>3</v>
      </c>
      <c r="AI3" s="140" t="s">
        <v>62</v>
      </c>
      <c r="AJ3" s="140"/>
      <c r="AK3" s="140"/>
    </row>
    <row r="4" spans="1:39" s="1" customFormat="1" ht="4.5" customHeight="1" thickBot="1" x14ac:dyDescent="0.3">
      <c r="A4" s="9"/>
      <c r="B4" s="9"/>
      <c r="C4" s="10"/>
      <c r="D4" s="10"/>
      <c r="E4" s="10"/>
      <c r="F4" s="10"/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1:39" ht="13.5" customHeight="1" thickBot="1" x14ac:dyDescent="0.25">
      <c r="A5" s="128" t="s">
        <v>0</v>
      </c>
      <c r="B5" s="130" t="s">
        <v>2</v>
      </c>
      <c r="C5" s="72">
        <v>1</v>
      </c>
      <c r="D5" s="72">
        <v>2</v>
      </c>
      <c r="E5" s="72">
        <v>3</v>
      </c>
      <c r="F5" s="72">
        <v>4</v>
      </c>
      <c r="G5" s="72">
        <v>5</v>
      </c>
      <c r="H5" s="72">
        <v>6</v>
      </c>
      <c r="I5" s="72">
        <v>7</v>
      </c>
      <c r="J5" s="72">
        <v>8</v>
      </c>
      <c r="K5" s="72">
        <v>9</v>
      </c>
      <c r="L5" s="72">
        <v>10</v>
      </c>
      <c r="M5" s="72">
        <v>11</v>
      </c>
      <c r="N5" s="72">
        <v>12</v>
      </c>
      <c r="O5" s="72">
        <v>13</v>
      </c>
      <c r="P5" s="72">
        <v>14</v>
      </c>
      <c r="Q5" s="72">
        <v>15</v>
      </c>
      <c r="R5" s="72">
        <v>16</v>
      </c>
      <c r="S5" s="72">
        <v>17</v>
      </c>
      <c r="T5" s="72">
        <v>18</v>
      </c>
      <c r="U5" s="72">
        <v>19</v>
      </c>
      <c r="V5" s="72">
        <v>20</v>
      </c>
      <c r="W5" s="72">
        <v>21</v>
      </c>
      <c r="X5" s="72">
        <v>22</v>
      </c>
      <c r="Y5" s="72">
        <v>23</v>
      </c>
      <c r="Z5" s="72">
        <v>24</v>
      </c>
      <c r="AA5" s="72">
        <v>25</v>
      </c>
      <c r="AB5" s="72">
        <v>26</v>
      </c>
      <c r="AC5" s="72">
        <v>27</v>
      </c>
      <c r="AD5" s="72">
        <v>28</v>
      </c>
      <c r="AE5" s="72">
        <v>29</v>
      </c>
      <c r="AF5" s="72">
        <v>30</v>
      </c>
      <c r="AG5" s="72">
        <v>31</v>
      </c>
      <c r="AH5" s="132" t="s">
        <v>1</v>
      </c>
      <c r="AI5" s="134" t="s">
        <v>46</v>
      </c>
      <c r="AJ5" s="134"/>
      <c r="AK5" s="134"/>
      <c r="AL5" s="42" t="s">
        <v>35</v>
      </c>
      <c r="AM5" s="27"/>
    </row>
    <row r="6" spans="1:39" ht="29.25" customHeight="1" thickBot="1" x14ac:dyDescent="0.25">
      <c r="A6" s="129"/>
      <c r="B6" s="131"/>
      <c r="C6" s="52" t="s">
        <v>55</v>
      </c>
      <c r="D6" s="53" t="s">
        <v>56</v>
      </c>
      <c r="E6" s="53" t="s">
        <v>57</v>
      </c>
      <c r="F6" s="53" t="s">
        <v>58</v>
      </c>
      <c r="G6" s="53" t="s">
        <v>59</v>
      </c>
      <c r="H6" s="53" t="s">
        <v>60</v>
      </c>
      <c r="I6" s="53" t="s">
        <v>61</v>
      </c>
      <c r="J6" s="53" t="s">
        <v>55</v>
      </c>
      <c r="K6" s="53" t="s">
        <v>56</v>
      </c>
      <c r="L6" s="53" t="s">
        <v>57</v>
      </c>
      <c r="M6" s="53" t="s">
        <v>58</v>
      </c>
      <c r="N6" s="53" t="s">
        <v>59</v>
      </c>
      <c r="O6" s="53" t="s">
        <v>60</v>
      </c>
      <c r="P6" s="53" t="s">
        <v>61</v>
      </c>
      <c r="Q6" s="53" t="s">
        <v>55</v>
      </c>
      <c r="R6" s="53" t="s">
        <v>56</v>
      </c>
      <c r="S6" s="53" t="s">
        <v>57</v>
      </c>
      <c r="T6" s="53" t="s">
        <v>58</v>
      </c>
      <c r="U6" s="53" t="s">
        <v>59</v>
      </c>
      <c r="V6" s="53" t="s">
        <v>60</v>
      </c>
      <c r="W6" s="53" t="s">
        <v>61</v>
      </c>
      <c r="X6" s="53" t="s">
        <v>55</v>
      </c>
      <c r="Y6" s="53" t="s">
        <v>56</v>
      </c>
      <c r="Z6" s="53" t="s">
        <v>57</v>
      </c>
      <c r="AA6" s="53" t="s">
        <v>58</v>
      </c>
      <c r="AB6" s="53" t="s">
        <v>59</v>
      </c>
      <c r="AC6" s="53" t="s">
        <v>60</v>
      </c>
      <c r="AD6" s="53" t="s">
        <v>61</v>
      </c>
      <c r="AE6" s="53" t="s">
        <v>55</v>
      </c>
      <c r="AF6" s="11" t="s">
        <v>56</v>
      </c>
      <c r="AG6" s="12"/>
      <c r="AH6" s="133"/>
      <c r="AI6" s="135"/>
      <c r="AJ6" s="135"/>
      <c r="AK6" s="135"/>
      <c r="AL6" s="54">
        <v>22</v>
      </c>
      <c r="AM6" s="27"/>
    </row>
    <row r="7" spans="1:39" ht="11.25" customHeight="1" x14ac:dyDescent="0.2">
      <c r="A7" s="4">
        <v>1</v>
      </c>
      <c r="B7" s="65"/>
      <c r="C7" s="84"/>
      <c r="D7" s="73"/>
      <c r="E7" s="73"/>
      <c r="F7" s="102"/>
      <c r="G7" s="102"/>
      <c r="H7" s="73"/>
      <c r="I7" s="73"/>
      <c r="J7" s="73"/>
      <c r="K7" s="73"/>
      <c r="L7" s="73"/>
      <c r="M7" s="102"/>
      <c r="N7" s="102"/>
      <c r="O7" s="73"/>
      <c r="P7" s="73"/>
      <c r="Q7" s="73"/>
      <c r="R7" s="73"/>
      <c r="S7" s="73"/>
      <c r="T7" s="102"/>
      <c r="U7" s="102"/>
      <c r="V7" s="73"/>
      <c r="W7" s="73"/>
      <c r="X7" s="73"/>
      <c r="Y7" s="73"/>
      <c r="Z7" s="73"/>
      <c r="AA7" s="102"/>
      <c r="AB7" s="102"/>
      <c r="AC7" s="73"/>
      <c r="AD7" s="73"/>
      <c r="AE7" s="73"/>
      <c r="AF7" s="73"/>
      <c r="AG7" s="74"/>
      <c r="AH7" s="70" t="str">
        <f>IF(B7&lt;&gt;"", IF(COUNTA(C7:AG7)&gt; 0,COUNTA(C7:AG7),""),"")</f>
        <v/>
      </c>
      <c r="AI7" s="136"/>
      <c r="AJ7" s="136"/>
      <c r="AK7" s="136"/>
      <c r="AL7" s="70"/>
      <c r="AM7" s="28"/>
    </row>
    <row r="8" spans="1:39" ht="11.25" customHeight="1" x14ac:dyDescent="0.2">
      <c r="A8" s="5">
        <v>2</v>
      </c>
      <c r="B8" s="101"/>
      <c r="C8" s="75"/>
      <c r="D8" s="76"/>
      <c r="E8" s="76"/>
      <c r="F8" s="103"/>
      <c r="G8" s="103"/>
      <c r="H8" s="76"/>
      <c r="I8" s="76"/>
      <c r="J8" s="76"/>
      <c r="K8" s="76"/>
      <c r="L8" s="76"/>
      <c r="M8" s="103"/>
      <c r="N8" s="103"/>
      <c r="O8" s="76"/>
      <c r="P8" s="76"/>
      <c r="Q8" s="76"/>
      <c r="R8" s="76"/>
      <c r="S8" s="76"/>
      <c r="T8" s="103"/>
      <c r="U8" s="103"/>
      <c r="V8" s="76"/>
      <c r="W8" s="76"/>
      <c r="X8" s="76"/>
      <c r="Y8" s="76"/>
      <c r="Z8" s="76"/>
      <c r="AA8" s="103"/>
      <c r="AB8" s="103"/>
      <c r="AC8" s="76"/>
      <c r="AD8" s="76"/>
      <c r="AE8" s="76"/>
      <c r="AF8" s="76"/>
      <c r="AG8" s="77"/>
      <c r="AH8" s="71" t="str">
        <f>IF(B8&lt;&gt;"", IF(COUNTA(C8:AG8)&gt; 0,COUNTA(C8:AG8),""),"")</f>
        <v/>
      </c>
      <c r="AI8" s="123"/>
      <c r="AJ8" s="123"/>
      <c r="AK8" s="123"/>
      <c r="AL8" s="71"/>
      <c r="AM8" s="28"/>
    </row>
    <row r="9" spans="1:39" ht="11.25" customHeight="1" x14ac:dyDescent="0.2">
      <c r="A9" s="5">
        <v>3</v>
      </c>
      <c r="B9" s="101"/>
      <c r="C9" s="75"/>
      <c r="D9" s="76"/>
      <c r="E9" s="76"/>
      <c r="F9" s="103"/>
      <c r="G9" s="103"/>
      <c r="H9" s="76"/>
      <c r="I9" s="76"/>
      <c r="J9" s="76"/>
      <c r="K9" s="76"/>
      <c r="L9" s="76"/>
      <c r="M9" s="103"/>
      <c r="N9" s="103"/>
      <c r="O9" s="76"/>
      <c r="P9" s="76"/>
      <c r="Q9" s="76"/>
      <c r="R9" s="76"/>
      <c r="S9" s="76"/>
      <c r="T9" s="103"/>
      <c r="U9" s="103"/>
      <c r="V9" s="76"/>
      <c r="W9" s="76"/>
      <c r="X9" s="76"/>
      <c r="Y9" s="76"/>
      <c r="Z9" s="76"/>
      <c r="AA9" s="103"/>
      <c r="AB9" s="103"/>
      <c r="AC9" s="76"/>
      <c r="AD9" s="76"/>
      <c r="AE9" s="76"/>
      <c r="AF9" s="76"/>
      <c r="AG9" s="77"/>
      <c r="AH9" s="71" t="str">
        <f t="shared" ref="AH9:AH65" si="0">IF(B9&lt;&gt;"", IF(COUNTA(C9:AG9)&gt; 0,COUNTA(C9:AG9),""),"")</f>
        <v/>
      </c>
      <c r="AI9" s="123"/>
      <c r="AJ9" s="123"/>
      <c r="AK9" s="123"/>
      <c r="AL9" s="71"/>
      <c r="AM9" s="28"/>
    </row>
    <row r="10" spans="1:39" ht="11.25" customHeight="1" x14ac:dyDescent="0.2">
      <c r="A10" s="5">
        <v>4</v>
      </c>
      <c r="B10" s="101"/>
      <c r="C10" s="75"/>
      <c r="D10" s="76"/>
      <c r="E10" s="76"/>
      <c r="F10" s="103"/>
      <c r="G10" s="103"/>
      <c r="H10" s="76"/>
      <c r="I10" s="76"/>
      <c r="J10" s="76"/>
      <c r="K10" s="76"/>
      <c r="L10" s="76"/>
      <c r="M10" s="103"/>
      <c r="N10" s="103"/>
      <c r="O10" s="76"/>
      <c r="P10" s="76"/>
      <c r="Q10" s="76"/>
      <c r="R10" s="76"/>
      <c r="S10" s="76"/>
      <c r="T10" s="103"/>
      <c r="U10" s="103"/>
      <c r="V10" s="76"/>
      <c r="W10" s="76"/>
      <c r="X10" s="76"/>
      <c r="Y10" s="76"/>
      <c r="Z10" s="76"/>
      <c r="AA10" s="103"/>
      <c r="AB10" s="103"/>
      <c r="AC10" s="76"/>
      <c r="AD10" s="76"/>
      <c r="AE10" s="76"/>
      <c r="AF10" s="76"/>
      <c r="AG10" s="77"/>
      <c r="AH10" s="71" t="str">
        <f t="shared" si="0"/>
        <v/>
      </c>
      <c r="AI10" s="123"/>
      <c r="AJ10" s="123"/>
      <c r="AK10" s="123"/>
      <c r="AL10" s="71"/>
      <c r="AM10" s="28"/>
    </row>
    <row r="11" spans="1:39" ht="11.25" customHeight="1" x14ac:dyDescent="0.2">
      <c r="A11" s="5">
        <v>5</v>
      </c>
      <c r="B11" s="101"/>
      <c r="C11" s="75"/>
      <c r="D11" s="76"/>
      <c r="E11" s="76"/>
      <c r="F11" s="103"/>
      <c r="G11" s="103"/>
      <c r="H11" s="76"/>
      <c r="I11" s="76"/>
      <c r="J11" s="76"/>
      <c r="K11" s="76"/>
      <c r="L11" s="76"/>
      <c r="M11" s="103"/>
      <c r="N11" s="103"/>
      <c r="O11" s="76"/>
      <c r="P11" s="76"/>
      <c r="Q11" s="76"/>
      <c r="R11" s="76"/>
      <c r="S11" s="76"/>
      <c r="T11" s="103"/>
      <c r="U11" s="103"/>
      <c r="V11" s="76"/>
      <c r="W11" s="76"/>
      <c r="X11" s="76"/>
      <c r="Y11" s="76"/>
      <c r="Z11" s="76"/>
      <c r="AA11" s="103"/>
      <c r="AB11" s="103"/>
      <c r="AC11" s="76"/>
      <c r="AD11" s="76"/>
      <c r="AE11" s="76"/>
      <c r="AF11" s="76"/>
      <c r="AG11" s="77"/>
      <c r="AH11" s="71" t="str">
        <f t="shared" si="0"/>
        <v/>
      </c>
      <c r="AI11" s="123"/>
      <c r="AJ11" s="123"/>
      <c r="AK11" s="123"/>
      <c r="AL11" s="71"/>
      <c r="AM11" s="28"/>
    </row>
    <row r="12" spans="1:39" ht="11.25" customHeight="1" x14ac:dyDescent="0.2">
      <c r="A12" s="5">
        <v>6</v>
      </c>
      <c r="B12" s="101"/>
      <c r="C12" s="75"/>
      <c r="D12" s="76"/>
      <c r="E12" s="76"/>
      <c r="F12" s="103"/>
      <c r="G12" s="103"/>
      <c r="H12" s="76"/>
      <c r="I12" s="76"/>
      <c r="J12" s="76"/>
      <c r="K12" s="76"/>
      <c r="L12" s="76"/>
      <c r="M12" s="103"/>
      <c r="N12" s="103"/>
      <c r="O12" s="76"/>
      <c r="P12" s="76"/>
      <c r="Q12" s="76"/>
      <c r="R12" s="76"/>
      <c r="S12" s="76"/>
      <c r="T12" s="103"/>
      <c r="U12" s="103"/>
      <c r="V12" s="76"/>
      <c r="W12" s="76"/>
      <c r="X12" s="76"/>
      <c r="Y12" s="76"/>
      <c r="Z12" s="76"/>
      <c r="AA12" s="103"/>
      <c r="AB12" s="103"/>
      <c r="AC12" s="76"/>
      <c r="AD12" s="76"/>
      <c r="AE12" s="76"/>
      <c r="AF12" s="76"/>
      <c r="AG12" s="77"/>
      <c r="AH12" s="71" t="str">
        <f t="shared" si="0"/>
        <v/>
      </c>
      <c r="AI12" s="123"/>
      <c r="AJ12" s="123"/>
      <c r="AK12" s="123"/>
      <c r="AL12" s="71"/>
      <c r="AM12" s="28"/>
    </row>
    <row r="13" spans="1:39" ht="11.25" customHeight="1" x14ac:dyDescent="0.2">
      <c r="A13" s="5">
        <v>7</v>
      </c>
      <c r="B13" s="101"/>
      <c r="C13" s="75"/>
      <c r="D13" s="76"/>
      <c r="E13" s="76"/>
      <c r="F13" s="103"/>
      <c r="G13" s="103"/>
      <c r="H13" s="76"/>
      <c r="I13" s="76"/>
      <c r="J13" s="76"/>
      <c r="K13" s="76"/>
      <c r="L13" s="76"/>
      <c r="M13" s="103"/>
      <c r="N13" s="103"/>
      <c r="O13" s="76"/>
      <c r="P13" s="76"/>
      <c r="Q13" s="76"/>
      <c r="R13" s="76"/>
      <c r="S13" s="76"/>
      <c r="T13" s="103"/>
      <c r="U13" s="103"/>
      <c r="V13" s="76"/>
      <c r="W13" s="76"/>
      <c r="X13" s="76"/>
      <c r="Y13" s="76"/>
      <c r="Z13" s="76"/>
      <c r="AA13" s="103"/>
      <c r="AB13" s="103"/>
      <c r="AC13" s="76"/>
      <c r="AD13" s="76"/>
      <c r="AE13" s="76"/>
      <c r="AF13" s="76"/>
      <c r="AG13" s="77"/>
      <c r="AH13" s="71" t="str">
        <f t="shared" si="0"/>
        <v/>
      </c>
      <c r="AI13" s="123"/>
      <c r="AJ13" s="123"/>
      <c r="AK13" s="123"/>
      <c r="AL13" s="71"/>
      <c r="AM13" s="28"/>
    </row>
    <row r="14" spans="1:39" ht="11.25" customHeight="1" x14ac:dyDescent="0.2">
      <c r="A14" s="5">
        <v>8</v>
      </c>
      <c r="B14" s="101"/>
      <c r="C14" s="75"/>
      <c r="D14" s="76"/>
      <c r="E14" s="76"/>
      <c r="F14" s="103"/>
      <c r="G14" s="103"/>
      <c r="H14" s="76"/>
      <c r="I14" s="76"/>
      <c r="J14" s="76"/>
      <c r="K14" s="76"/>
      <c r="L14" s="76"/>
      <c r="M14" s="103"/>
      <c r="N14" s="103"/>
      <c r="O14" s="76"/>
      <c r="P14" s="76"/>
      <c r="Q14" s="76"/>
      <c r="R14" s="76"/>
      <c r="S14" s="76"/>
      <c r="T14" s="103"/>
      <c r="U14" s="103"/>
      <c r="V14" s="76"/>
      <c r="W14" s="76"/>
      <c r="X14" s="76"/>
      <c r="Y14" s="76"/>
      <c r="Z14" s="76"/>
      <c r="AA14" s="103"/>
      <c r="AB14" s="103"/>
      <c r="AC14" s="76"/>
      <c r="AD14" s="76"/>
      <c r="AE14" s="76"/>
      <c r="AF14" s="76"/>
      <c r="AG14" s="77"/>
      <c r="AH14" s="71" t="str">
        <f t="shared" si="0"/>
        <v/>
      </c>
      <c r="AI14" s="123"/>
      <c r="AJ14" s="123"/>
      <c r="AK14" s="123"/>
      <c r="AL14" s="71"/>
      <c r="AM14" s="28"/>
    </row>
    <row r="15" spans="1:39" ht="11.25" customHeight="1" x14ac:dyDescent="0.2">
      <c r="A15" s="5">
        <v>9</v>
      </c>
      <c r="B15" s="101"/>
      <c r="C15" s="75"/>
      <c r="D15" s="76"/>
      <c r="E15" s="76"/>
      <c r="F15" s="103"/>
      <c r="G15" s="103"/>
      <c r="H15" s="76"/>
      <c r="I15" s="76"/>
      <c r="J15" s="76"/>
      <c r="K15" s="76"/>
      <c r="L15" s="76"/>
      <c r="M15" s="103"/>
      <c r="N15" s="103"/>
      <c r="O15" s="76"/>
      <c r="P15" s="76"/>
      <c r="Q15" s="76"/>
      <c r="R15" s="76"/>
      <c r="S15" s="76"/>
      <c r="T15" s="103"/>
      <c r="U15" s="103"/>
      <c r="V15" s="76"/>
      <c r="W15" s="76"/>
      <c r="X15" s="76"/>
      <c r="Y15" s="76"/>
      <c r="Z15" s="76"/>
      <c r="AA15" s="103"/>
      <c r="AB15" s="103"/>
      <c r="AC15" s="76"/>
      <c r="AD15" s="76"/>
      <c r="AE15" s="76"/>
      <c r="AF15" s="76"/>
      <c r="AG15" s="77"/>
      <c r="AH15" s="71" t="str">
        <f t="shared" si="0"/>
        <v/>
      </c>
      <c r="AI15" s="123"/>
      <c r="AJ15" s="123"/>
      <c r="AK15" s="123"/>
      <c r="AL15" s="71"/>
      <c r="AM15" s="28"/>
    </row>
    <row r="16" spans="1:39" ht="11.25" customHeight="1" x14ac:dyDescent="0.2">
      <c r="A16" s="5">
        <v>10</v>
      </c>
      <c r="B16" s="101"/>
      <c r="C16" s="75"/>
      <c r="D16" s="76"/>
      <c r="E16" s="76"/>
      <c r="F16" s="103"/>
      <c r="G16" s="103"/>
      <c r="H16" s="76"/>
      <c r="I16" s="76"/>
      <c r="J16" s="76"/>
      <c r="K16" s="76"/>
      <c r="L16" s="76"/>
      <c r="M16" s="103"/>
      <c r="N16" s="103"/>
      <c r="O16" s="76"/>
      <c r="P16" s="76"/>
      <c r="Q16" s="76"/>
      <c r="R16" s="76"/>
      <c r="S16" s="76"/>
      <c r="T16" s="103"/>
      <c r="U16" s="103"/>
      <c r="V16" s="76"/>
      <c r="W16" s="76"/>
      <c r="X16" s="76"/>
      <c r="Y16" s="76"/>
      <c r="Z16" s="76"/>
      <c r="AA16" s="103"/>
      <c r="AB16" s="103"/>
      <c r="AC16" s="76"/>
      <c r="AD16" s="76"/>
      <c r="AE16" s="76"/>
      <c r="AF16" s="76"/>
      <c r="AG16" s="77"/>
      <c r="AH16" s="71" t="str">
        <f t="shared" si="0"/>
        <v/>
      </c>
      <c r="AI16" s="123"/>
      <c r="AJ16" s="123"/>
      <c r="AK16" s="123"/>
      <c r="AL16" s="71"/>
      <c r="AM16" s="29"/>
    </row>
    <row r="17" spans="1:39" ht="11.25" customHeight="1" x14ac:dyDescent="0.2">
      <c r="A17" s="5">
        <v>11</v>
      </c>
      <c r="B17" s="101"/>
      <c r="C17" s="75"/>
      <c r="D17" s="76"/>
      <c r="E17" s="76"/>
      <c r="F17" s="103"/>
      <c r="G17" s="103"/>
      <c r="H17" s="76"/>
      <c r="I17" s="76"/>
      <c r="J17" s="76"/>
      <c r="K17" s="76"/>
      <c r="L17" s="76"/>
      <c r="M17" s="103"/>
      <c r="N17" s="103"/>
      <c r="O17" s="76"/>
      <c r="P17" s="76"/>
      <c r="Q17" s="76"/>
      <c r="R17" s="76"/>
      <c r="S17" s="76"/>
      <c r="T17" s="103"/>
      <c r="U17" s="103"/>
      <c r="V17" s="76"/>
      <c r="W17" s="76"/>
      <c r="X17" s="76"/>
      <c r="Y17" s="76"/>
      <c r="Z17" s="76"/>
      <c r="AA17" s="103"/>
      <c r="AB17" s="103"/>
      <c r="AC17" s="76"/>
      <c r="AD17" s="76"/>
      <c r="AE17" s="76"/>
      <c r="AF17" s="76"/>
      <c r="AG17" s="77"/>
      <c r="AH17" s="71" t="str">
        <f t="shared" si="0"/>
        <v/>
      </c>
      <c r="AI17" s="123"/>
      <c r="AJ17" s="123"/>
      <c r="AK17" s="123"/>
      <c r="AL17" s="71"/>
      <c r="AM17" s="28"/>
    </row>
    <row r="18" spans="1:39" ht="11.25" customHeight="1" x14ac:dyDescent="0.2">
      <c r="A18" s="5">
        <v>12</v>
      </c>
      <c r="B18" s="101"/>
      <c r="C18" s="75"/>
      <c r="D18" s="76"/>
      <c r="E18" s="76"/>
      <c r="F18" s="103"/>
      <c r="G18" s="103"/>
      <c r="H18" s="76"/>
      <c r="I18" s="76"/>
      <c r="J18" s="76"/>
      <c r="K18" s="76"/>
      <c r="L18" s="76"/>
      <c r="M18" s="103"/>
      <c r="N18" s="103"/>
      <c r="O18" s="76"/>
      <c r="P18" s="76"/>
      <c r="Q18" s="76"/>
      <c r="R18" s="76"/>
      <c r="S18" s="76"/>
      <c r="T18" s="103"/>
      <c r="U18" s="103"/>
      <c r="V18" s="76"/>
      <c r="W18" s="76"/>
      <c r="X18" s="76"/>
      <c r="Y18" s="76"/>
      <c r="Z18" s="76"/>
      <c r="AA18" s="103"/>
      <c r="AB18" s="103"/>
      <c r="AC18" s="76"/>
      <c r="AD18" s="76"/>
      <c r="AE18" s="76"/>
      <c r="AF18" s="76"/>
      <c r="AG18" s="77"/>
      <c r="AH18" s="71" t="str">
        <f t="shared" si="0"/>
        <v/>
      </c>
      <c r="AI18" s="123"/>
      <c r="AJ18" s="123"/>
      <c r="AK18" s="123"/>
      <c r="AL18" s="71"/>
      <c r="AM18" s="28"/>
    </row>
    <row r="19" spans="1:39" ht="11.25" customHeight="1" x14ac:dyDescent="0.2">
      <c r="A19" s="5">
        <v>13</v>
      </c>
      <c r="B19" s="101"/>
      <c r="C19" s="75"/>
      <c r="D19" s="76"/>
      <c r="E19" s="76"/>
      <c r="F19" s="103"/>
      <c r="G19" s="103"/>
      <c r="H19" s="76"/>
      <c r="I19" s="76"/>
      <c r="J19" s="76"/>
      <c r="K19" s="76"/>
      <c r="L19" s="76"/>
      <c r="M19" s="103"/>
      <c r="N19" s="103"/>
      <c r="O19" s="76"/>
      <c r="P19" s="76"/>
      <c r="Q19" s="76"/>
      <c r="R19" s="76"/>
      <c r="S19" s="76"/>
      <c r="T19" s="103"/>
      <c r="U19" s="103"/>
      <c r="V19" s="76"/>
      <c r="W19" s="76"/>
      <c r="X19" s="76"/>
      <c r="Y19" s="76"/>
      <c r="Z19" s="76"/>
      <c r="AA19" s="103"/>
      <c r="AB19" s="103"/>
      <c r="AC19" s="76"/>
      <c r="AD19" s="76"/>
      <c r="AE19" s="76"/>
      <c r="AF19" s="76"/>
      <c r="AG19" s="77"/>
      <c r="AH19" s="71" t="str">
        <f t="shared" si="0"/>
        <v/>
      </c>
      <c r="AI19" s="123"/>
      <c r="AJ19" s="123"/>
      <c r="AK19" s="123"/>
      <c r="AL19" s="71"/>
      <c r="AM19" s="28"/>
    </row>
    <row r="20" spans="1:39" ht="11.25" customHeight="1" x14ac:dyDescent="0.2">
      <c r="A20" s="5">
        <v>14</v>
      </c>
      <c r="B20" s="101"/>
      <c r="C20" s="75"/>
      <c r="D20" s="76"/>
      <c r="E20" s="76"/>
      <c r="F20" s="103"/>
      <c r="G20" s="103"/>
      <c r="H20" s="76"/>
      <c r="I20" s="76"/>
      <c r="J20" s="76"/>
      <c r="K20" s="76"/>
      <c r="L20" s="76"/>
      <c r="M20" s="103"/>
      <c r="N20" s="103"/>
      <c r="O20" s="76"/>
      <c r="P20" s="76"/>
      <c r="Q20" s="76"/>
      <c r="R20" s="76"/>
      <c r="S20" s="76"/>
      <c r="T20" s="103"/>
      <c r="U20" s="103"/>
      <c r="V20" s="76"/>
      <c r="W20" s="76"/>
      <c r="X20" s="76"/>
      <c r="Y20" s="76"/>
      <c r="Z20" s="76"/>
      <c r="AA20" s="103"/>
      <c r="AB20" s="103"/>
      <c r="AC20" s="76"/>
      <c r="AD20" s="76"/>
      <c r="AE20" s="76"/>
      <c r="AF20" s="76"/>
      <c r="AG20" s="77"/>
      <c r="AH20" s="71" t="str">
        <f t="shared" si="0"/>
        <v/>
      </c>
      <c r="AI20" s="123"/>
      <c r="AJ20" s="123"/>
      <c r="AK20" s="123"/>
      <c r="AL20" s="71"/>
      <c r="AM20" s="28"/>
    </row>
    <row r="21" spans="1:39" ht="11.25" customHeight="1" x14ac:dyDescent="0.2">
      <c r="A21" s="5">
        <v>15</v>
      </c>
      <c r="B21" s="101"/>
      <c r="C21" s="75"/>
      <c r="D21" s="76"/>
      <c r="E21" s="76"/>
      <c r="F21" s="103"/>
      <c r="G21" s="103"/>
      <c r="H21" s="76"/>
      <c r="I21" s="76"/>
      <c r="J21" s="76"/>
      <c r="K21" s="76"/>
      <c r="L21" s="76"/>
      <c r="M21" s="103"/>
      <c r="N21" s="103"/>
      <c r="O21" s="76"/>
      <c r="P21" s="76"/>
      <c r="Q21" s="76"/>
      <c r="R21" s="76"/>
      <c r="S21" s="76"/>
      <c r="T21" s="103"/>
      <c r="U21" s="103"/>
      <c r="V21" s="76"/>
      <c r="W21" s="76"/>
      <c r="X21" s="76"/>
      <c r="Y21" s="76"/>
      <c r="Z21" s="76"/>
      <c r="AA21" s="103"/>
      <c r="AB21" s="103"/>
      <c r="AC21" s="76"/>
      <c r="AD21" s="76"/>
      <c r="AE21" s="76"/>
      <c r="AF21" s="76"/>
      <c r="AG21" s="77"/>
      <c r="AH21" s="71" t="str">
        <f t="shared" si="0"/>
        <v/>
      </c>
      <c r="AI21" s="123"/>
      <c r="AJ21" s="123"/>
      <c r="AK21" s="123"/>
      <c r="AL21" s="71"/>
      <c r="AM21" s="29"/>
    </row>
    <row r="22" spans="1:39" ht="11.25" customHeight="1" x14ac:dyDescent="0.2">
      <c r="A22" s="5">
        <v>16</v>
      </c>
      <c r="B22" s="101"/>
      <c r="C22" s="75"/>
      <c r="D22" s="76"/>
      <c r="E22" s="76"/>
      <c r="F22" s="103"/>
      <c r="G22" s="103"/>
      <c r="H22" s="76"/>
      <c r="I22" s="76"/>
      <c r="J22" s="76"/>
      <c r="K22" s="76"/>
      <c r="L22" s="76"/>
      <c r="M22" s="103"/>
      <c r="N22" s="103"/>
      <c r="O22" s="76"/>
      <c r="P22" s="76"/>
      <c r="Q22" s="76"/>
      <c r="R22" s="76"/>
      <c r="S22" s="76"/>
      <c r="T22" s="103"/>
      <c r="U22" s="103"/>
      <c r="V22" s="76"/>
      <c r="W22" s="76"/>
      <c r="X22" s="76"/>
      <c r="Y22" s="76"/>
      <c r="Z22" s="76"/>
      <c r="AA22" s="103"/>
      <c r="AB22" s="103"/>
      <c r="AC22" s="76"/>
      <c r="AD22" s="76"/>
      <c r="AE22" s="76"/>
      <c r="AF22" s="76"/>
      <c r="AG22" s="77"/>
      <c r="AH22" s="71" t="str">
        <f t="shared" si="0"/>
        <v/>
      </c>
      <c r="AI22" s="123"/>
      <c r="AJ22" s="123"/>
      <c r="AK22" s="123"/>
      <c r="AL22" s="71"/>
      <c r="AM22" s="28"/>
    </row>
    <row r="23" spans="1:39" ht="11.25" customHeight="1" x14ac:dyDescent="0.2">
      <c r="A23" s="5">
        <v>17</v>
      </c>
      <c r="B23" s="101"/>
      <c r="C23" s="75"/>
      <c r="D23" s="76"/>
      <c r="E23" s="76"/>
      <c r="F23" s="103"/>
      <c r="G23" s="103"/>
      <c r="H23" s="76"/>
      <c r="I23" s="76"/>
      <c r="J23" s="76"/>
      <c r="K23" s="76"/>
      <c r="L23" s="76"/>
      <c r="M23" s="103"/>
      <c r="N23" s="103"/>
      <c r="O23" s="76"/>
      <c r="P23" s="76"/>
      <c r="Q23" s="76"/>
      <c r="R23" s="76"/>
      <c r="S23" s="76"/>
      <c r="T23" s="103"/>
      <c r="U23" s="103"/>
      <c r="V23" s="76"/>
      <c r="W23" s="76"/>
      <c r="X23" s="76"/>
      <c r="Y23" s="76"/>
      <c r="Z23" s="76"/>
      <c r="AA23" s="103"/>
      <c r="AB23" s="103"/>
      <c r="AC23" s="76"/>
      <c r="AD23" s="76"/>
      <c r="AE23" s="76"/>
      <c r="AF23" s="76"/>
      <c r="AG23" s="77"/>
      <c r="AH23" s="71" t="str">
        <f t="shared" si="0"/>
        <v/>
      </c>
      <c r="AI23" s="123"/>
      <c r="AJ23" s="123"/>
      <c r="AK23" s="123"/>
      <c r="AL23" s="71"/>
      <c r="AM23" s="28"/>
    </row>
    <row r="24" spans="1:39" ht="11.25" customHeight="1" x14ac:dyDescent="0.2">
      <c r="A24" s="5">
        <v>18</v>
      </c>
      <c r="B24" s="101"/>
      <c r="C24" s="75"/>
      <c r="D24" s="76"/>
      <c r="E24" s="76"/>
      <c r="F24" s="103"/>
      <c r="G24" s="103"/>
      <c r="H24" s="76"/>
      <c r="I24" s="76"/>
      <c r="J24" s="76"/>
      <c r="K24" s="76"/>
      <c r="L24" s="76"/>
      <c r="M24" s="103"/>
      <c r="N24" s="103"/>
      <c r="O24" s="76"/>
      <c r="P24" s="76"/>
      <c r="Q24" s="76"/>
      <c r="R24" s="76"/>
      <c r="S24" s="76"/>
      <c r="T24" s="103"/>
      <c r="U24" s="103"/>
      <c r="V24" s="76"/>
      <c r="W24" s="76"/>
      <c r="X24" s="76"/>
      <c r="Y24" s="76"/>
      <c r="Z24" s="76"/>
      <c r="AA24" s="103"/>
      <c r="AB24" s="103"/>
      <c r="AC24" s="76"/>
      <c r="AD24" s="76"/>
      <c r="AE24" s="76"/>
      <c r="AF24" s="76"/>
      <c r="AG24" s="77"/>
      <c r="AH24" s="71" t="str">
        <f t="shared" si="0"/>
        <v/>
      </c>
      <c r="AI24" s="123"/>
      <c r="AJ24" s="123"/>
      <c r="AK24" s="123"/>
      <c r="AL24" s="71"/>
      <c r="AM24" s="28"/>
    </row>
    <row r="25" spans="1:39" ht="11.25" customHeight="1" x14ac:dyDescent="0.2">
      <c r="A25" s="5">
        <v>19</v>
      </c>
      <c r="B25" s="101"/>
      <c r="C25" s="75"/>
      <c r="D25" s="76"/>
      <c r="E25" s="76"/>
      <c r="F25" s="103"/>
      <c r="G25" s="103"/>
      <c r="H25" s="76"/>
      <c r="I25" s="76"/>
      <c r="J25" s="76"/>
      <c r="K25" s="76"/>
      <c r="L25" s="76"/>
      <c r="M25" s="103"/>
      <c r="N25" s="103"/>
      <c r="O25" s="76"/>
      <c r="P25" s="76"/>
      <c r="Q25" s="76"/>
      <c r="R25" s="76"/>
      <c r="S25" s="76"/>
      <c r="T25" s="103"/>
      <c r="U25" s="103"/>
      <c r="V25" s="76"/>
      <c r="W25" s="76"/>
      <c r="X25" s="76"/>
      <c r="Y25" s="76"/>
      <c r="Z25" s="76"/>
      <c r="AA25" s="103"/>
      <c r="AB25" s="103"/>
      <c r="AC25" s="76"/>
      <c r="AD25" s="76"/>
      <c r="AE25" s="76"/>
      <c r="AF25" s="76"/>
      <c r="AG25" s="77"/>
      <c r="AH25" s="71" t="str">
        <f t="shared" si="0"/>
        <v/>
      </c>
      <c r="AI25" s="123"/>
      <c r="AJ25" s="123"/>
      <c r="AK25" s="123"/>
      <c r="AL25" s="71"/>
      <c r="AM25" s="28"/>
    </row>
    <row r="26" spans="1:39" ht="11.25" customHeight="1" x14ac:dyDescent="0.2">
      <c r="A26" s="5">
        <v>20</v>
      </c>
      <c r="B26" s="101"/>
      <c r="C26" s="75"/>
      <c r="D26" s="76"/>
      <c r="E26" s="76"/>
      <c r="F26" s="103"/>
      <c r="G26" s="103"/>
      <c r="H26" s="76"/>
      <c r="I26" s="76"/>
      <c r="J26" s="76"/>
      <c r="K26" s="76"/>
      <c r="L26" s="76"/>
      <c r="M26" s="103"/>
      <c r="N26" s="103"/>
      <c r="O26" s="76"/>
      <c r="P26" s="76"/>
      <c r="Q26" s="76"/>
      <c r="R26" s="76"/>
      <c r="S26" s="76"/>
      <c r="T26" s="103"/>
      <c r="U26" s="103"/>
      <c r="V26" s="76"/>
      <c r="W26" s="76"/>
      <c r="X26" s="76"/>
      <c r="Y26" s="76"/>
      <c r="Z26" s="76"/>
      <c r="AA26" s="103"/>
      <c r="AB26" s="103"/>
      <c r="AC26" s="76"/>
      <c r="AD26" s="76"/>
      <c r="AE26" s="76"/>
      <c r="AF26" s="76"/>
      <c r="AG26" s="77"/>
      <c r="AH26" s="71" t="str">
        <f t="shared" si="0"/>
        <v/>
      </c>
      <c r="AI26" s="123"/>
      <c r="AJ26" s="123"/>
      <c r="AK26" s="123"/>
      <c r="AL26" s="71"/>
      <c r="AM26" s="28"/>
    </row>
    <row r="27" spans="1:39" ht="11.25" customHeight="1" x14ac:dyDescent="0.2">
      <c r="A27" s="5">
        <v>21</v>
      </c>
      <c r="B27" s="101"/>
      <c r="C27" s="75"/>
      <c r="D27" s="76"/>
      <c r="E27" s="76"/>
      <c r="F27" s="103"/>
      <c r="G27" s="103"/>
      <c r="H27" s="76"/>
      <c r="I27" s="76"/>
      <c r="J27" s="76"/>
      <c r="K27" s="76"/>
      <c r="L27" s="76"/>
      <c r="M27" s="103"/>
      <c r="N27" s="103"/>
      <c r="O27" s="76"/>
      <c r="P27" s="76"/>
      <c r="Q27" s="76"/>
      <c r="R27" s="76"/>
      <c r="S27" s="76"/>
      <c r="T27" s="103"/>
      <c r="U27" s="103"/>
      <c r="V27" s="76"/>
      <c r="W27" s="76"/>
      <c r="X27" s="76"/>
      <c r="Y27" s="76"/>
      <c r="Z27" s="76"/>
      <c r="AA27" s="103"/>
      <c r="AB27" s="103"/>
      <c r="AC27" s="76"/>
      <c r="AD27" s="76"/>
      <c r="AE27" s="76"/>
      <c r="AF27" s="76"/>
      <c r="AG27" s="77"/>
      <c r="AH27" s="71" t="str">
        <f t="shared" si="0"/>
        <v/>
      </c>
      <c r="AI27" s="123"/>
      <c r="AJ27" s="123"/>
      <c r="AK27" s="123"/>
      <c r="AL27" s="71"/>
      <c r="AM27" s="28"/>
    </row>
    <row r="28" spans="1:39" ht="11.25" customHeight="1" x14ac:dyDescent="0.2">
      <c r="A28" s="5">
        <v>22</v>
      </c>
      <c r="B28" s="101"/>
      <c r="C28" s="75"/>
      <c r="D28" s="76"/>
      <c r="E28" s="76"/>
      <c r="F28" s="103"/>
      <c r="G28" s="103"/>
      <c r="H28" s="76"/>
      <c r="I28" s="76"/>
      <c r="J28" s="76"/>
      <c r="K28" s="76"/>
      <c r="L28" s="76"/>
      <c r="M28" s="103"/>
      <c r="N28" s="103"/>
      <c r="O28" s="76"/>
      <c r="P28" s="76"/>
      <c r="Q28" s="76"/>
      <c r="R28" s="76"/>
      <c r="S28" s="76"/>
      <c r="T28" s="103"/>
      <c r="U28" s="103"/>
      <c r="V28" s="76"/>
      <c r="W28" s="76"/>
      <c r="X28" s="76"/>
      <c r="Y28" s="76"/>
      <c r="Z28" s="76"/>
      <c r="AA28" s="103"/>
      <c r="AB28" s="103"/>
      <c r="AC28" s="76"/>
      <c r="AD28" s="76"/>
      <c r="AE28" s="76"/>
      <c r="AF28" s="76"/>
      <c r="AG28" s="77"/>
      <c r="AH28" s="71" t="str">
        <f t="shared" si="0"/>
        <v/>
      </c>
      <c r="AI28" s="123"/>
      <c r="AJ28" s="123"/>
      <c r="AK28" s="123"/>
      <c r="AL28" s="71"/>
      <c r="AM28" s="28"/>
    </row>
    <row r="29" spans="1:39" ht="11.25" customHeight="1" x14ac:dyDescent="0.2">
      <c r="A29" s="5">
        <v>23</v>
      </c>
      <c r="B29" s="101"/>
      <c r="C29" s="75"/>
      <c r="D29" s="76"/>
      <c r="E29" s="76"/>
      <c r="F29" s="103"/>
      <c r="G29" s="103"/>
      <c r="H29" s="76"/>
      <c r="I29" s="76"/>
      <c r="J29" s="76"/>
      <c r="K29" s="76"/>
      <c r="L29" s="76"/>
      <c r="M29" s="103"/>
      <c r="N29" s="103"/>
      <c r="O29" s="76"/>
      <c r="P29" s="76"/>
      <c r="Q29" s="76"/>
      <c r="R29" s="76"/>
      <c r="S29" s="76"/>
      <c r="T29" s="103"/>
      <c r="U29" s="103"/>
      <c r="V29" s="76"/>
      <c r="W29" s="76"/>
      <c r="X29" s="76"/>
      <c r="Y29" s="76"/>
      <c r="Z29" s="76"/>
      <c r="AA29" s="103"/>
      <c r="AB29" s="103"/>
      <c r="AC29" s="76"/>
      <c r="AD29" s="76"/>
      <c r="AE29" s="76"/>
      <c r="AF29" s="76"/>
      <c r="AG29" s="77"/>
      <c r="AH29" s="71" t="str">
        <f t="shared" si="0"/>
        <v/>
      </c>
      <c r="AI29" s="123"/>
      <c r="AJ29" s="123"/>
      <c r="AK29" s="123"/>
      <c r="AL29" s="71"/>
      <c r="AM29" s="28"/>
    </row>
    <row r="30" spans="1:39" ht="11.25" customHeight="1" x14ac:dyDescent="0.2">
      <c r="A30" s="5">
        <v>24</v>
      </c>
      <c r="B30" s="101"/>
      <c r="C30" s="75"/>
      <c r="D30" s="76"/>
      <c r="E30" s="76"/>
      <c r="F30" s="103"/>
      <c r="G30" s="103"/>
      <c r="H30" s="76"/>
      <c r="I30" s="76"/>
      <c r="J30" s="76"/>
      <c r="K30" s="76"/>
      <c r="L30" s="76"/>
      <c r="M30" s="103"/>
      <c r="N30" s="103"/>
      <c r="O30" s="76"/>
      <c r="P30" s="76"/>
      <c r="Q30" s="76"/>
      <c r="R30" s="76"/>
      <c r="S30" s="76"/>
      <c r="T30" s="103"/>
      <c r="U30" s="103"/>
      <c r="V30" s="76"/>
      <c r="W30" s="76"/>
      <c r="X30" s="76"/>
      <c r="Y30" s="76"/>
      <c r="Z30" s="76"/>
      <c r="AA30" s="103"/>
      <c r="AB30" s="103"/>
      <c r="AC30" s="76"/>
      <c r="AD30" s="76"/>
      <c r="AE30" s="76"/>
      <c r="AF30" s="76"/>
      <c r="AG30" s="77"/>
      <c r="AH30" s="71" t="str">
        <f t="shared" si="0"/>
        <v/>
      </c>
      <c r="AI30" s="123"/>
      <c r="AJ30" s="123"/>
      <c r="AK30" s="123"/>
      <c r="AL30" s="71"/>
      <c r="AM30" s="28"/>
    </row>
    <row r="31" spans="1:39" ht="11.25" customHeight="1" x14ac:dyDescent="0.2">
      <c r="A31" s="5">
        <v>25</v>
      </c>
      <c r="B31" s="101"/>
      <c r="C31" s="75"/>
      <c r="D31" s="76"/>
      <c r="E31" s="76"/>
      <c r="F31" s="103"/>
      <c r="G31" s="103"/>
      <c r="H31" s="76"/>
      <c r="I31" s="76"/>
      <c r="J31" s="76"/>
      <c r="K31" s="76"/>
      <c r="L31" s="76"/>
      <c r="M31" s="103"/>
      <c r="N31" s="103"/>
      <c r="O31" s="76"/>
      <c r="P31" s="76"/>
      <c r="Q31" s="76"/>
      <c r="R31" s="76"/>
      <c r="S31" s="76"/>
      <c r="T31" s="103"/>
      <c r="U31" s="103"/>
      <c r="V31" s="76"/>
      <c r="W31" s="76"/>
      <c r="X31" s="76"/>
      <c r="Y31" s="76"/>
      <c r="Z31" s="76"/>
      <c r="AA31" s="103"/>
      <c r="AB31" s="103"/>
      <c r="AC31" s="76"/>
      <c r="AD31" s="76"/>
      <c r="AE31" s="76"/>
      <c r="AF31" s="76"/>
      <c r="AG31" s="77"/>
      <c r="AH31" s="71" t="str">
        <f t="shared" si="0"/>
        <v/>
      </c>
      <c r="AI31" s="123"/>
      <c r="AJ31" s="123"/>
      <c r="AK31" s="123"/>
      <c r="AL31" s="71"/>
      <c r="AM31" s="28"/>
    </row>
    <row r="32" spans="1:39" ht="11.25" customHeight="1" x14ac:dyDescent="0.2">
      <c r="A32" s="5">
        <v>26</v>
      </c>
      <c r="B32" s="101"/>
      <c r="C32" s="75"/>
      <c r="D32" s="76"/>
      <c r="E32" s="76"/>
      <c r="F32" s="103"/>
      <c r="G32" s="103"/>
      <c r="H32" s="76"/>
      <c r="I32" s="76"/>
      <c r="J32" s="76"/>
      <c r="K32" s="76"/>
      <c r="L32" s="76"/>
      <c r="M32" s="103"/>
      <c r="N32" s="103"/>
      <c r="O32" s="76"/>
      <c r="P32" s="76"/>
      <c r="Q32" s="76"/>
      <c r="R32" s="76"/>
      <c r="S32" s="76"/>
      <c r="T32" s="103"/>
      <c r="U32" s="103"/>
      <c r="V32" s="76"/>
      <c r="W32" s="76"/>
      <c r="X32" s="76"/>
      <c r="Y32" s="76"/>
      <c r="Z32" s="76"/>
      <c r="AA32" s="103"/>
      <c r="AB32" s="103"/>
      <c r="AC32" s="76"/>
      <c r="AD32" s="76"/>
      <c r="AE32" s="76"/>
      <c r="AF32" s="76"/>
      <c r="AG32" s="77"/>
      <c r="AH32" s="71" t="str">
        <f t="shared" si="0"/>
        <v/>
      </c>
      <c r="AI32" s="123"/>
      <c r="AJ32" s="123"/>
      <c r="AK32" s="123"/>
      <c r="AL32" s="71"/>
      <c r="AM32" s="28"/>
    </row>
    <row r="33" spans="1:39" ht="11.25" customHeight="1" x14ac:dyDescent="0.2">
      <c r="A33" s="5">
        <v>27</v>
      </c>
      <c r="B33" s="101"/>
      <c r="C33" s="75"/>
      <c r="D33" s="76"/>
      <c r="E33" s="76"/>
      <c r="F33" s="103"/>
      <c r="G33" s="103"/>
      <c r="H33" s="76"/>
      <c r="I33" s="76"/>
      <c r="J33" s="76"/>
      <c r="K33" s="76"/>
      <c r="L33" s="76"/>
      <c r="M33" s="103"/>
      <c r="N33" s="103"/>
      <c r="O33" s="76"/>
      <c r="P33" s="76"/>
      <c r="Q33" s="76"/>
      <c r="R33" s="76"/>
      <c r="S33" s="76"/>
      <c r="T33" s="103"/>
      <c r="U33" s="103"/>
      <c r="V33" s="76"/>
      <c r="W33" s="76"/>
      <c r="X33" s="76"/>
      <c r="Y33" s="76"/>
      <c r="Z33" s="76"/>
      <c r="AA33" s="103"/>
      <c r="AB33" s="103"/>
      <c r="AC33" s="76"/>
      <c r="AD33" s="76"/>
      <c r="AE33" s="76"/>
      <c r="AF33" s="76"/>
      <c r="AG33" s="77"/>
      <c r="AH33" s="71" t="str">
        <f t="shared" si="0"/>
        <v/>
      </c>
      <c r="AI33" s="123"/>
      <c r="AJ33" s="123"/>
      <c r="AK33" s="123"/>
      <c r="AL33" s="71"/>
      <c r="AM33" s="28"/>
    </row>
    <row r="34" spans="1:39" ht="11.25" customHeight="1" x14ac:dyDescent="0.2">
      <c r="A34" s="5">
        <v>28</v>
      </c>
      <c r="B34" s="101"/>
      <c r="C34" s="75"/>
      <c r="D34" s="76"/>
      <c r="E34" s="76"/>
      <c r="F34" s="103"/>
      <c r="G34" s="103"/>
      <c r="H34" s="76"/>
      <c r="I34" s="76"/>
      <c r="J34" s="76"/>
      <c r="K34" s="76"/>
      <c r="L34" s="76"/>
      <c r="M34" s="103"/>
      <c r="N34" s="103"/>
      <c r="O34" s="76"/>
      <c r="P34" s="76"/>
      <c r="Q34" s="76"/>
      <c r="R34" s="76"/>
      <c r="S34" s="76"/>
      <c r="T34" s="103"/>
      <c r="U34" s="103"/>
      <c r="V34" s="76"/>
      <c r="W34" s="76"/>
      <c r="X34" s="76"/>
      <c r="Y34" s="76"/>
      <c r="Z34" s="76"/>
      <c r="AA34" s="103"/>
      <c r="AB34" s="103"/>
      <c r="AC34" s="76"/>
      <c r="AD34" s="76"/>
      <c r="AE34" s="76"/>
      <c r="AF34" s="76"/>
      <c r="AG34" s="77"/>
      <c r="AH34" s="71" t="str">
        <f t="shared" si="0"/>
        <v/>
      </c>
      <c r="AI34" s="123"/>
      <c r="AJ34" s="123"/>
      <c r="AK34" s="123"/>
      <c r="AL34" s="71"/>
      <c r="AM34" s="28"/>
    </row>
    <row r="35" spans="1:39" ht="11.25" customHeight="1" x14ac:dyDescent="0.2">
      <c r="A35" s="5">
        <v>29</v>
      </c>
      <c r="B35" s="101"/>
      <c r="C35" s="75"/>
      <c r="D35" s="76"/>
      <c r="E35" s="76"/>
      <c r="F35" s="103"/>
      <c r="G35" s="103"/>
      <c r="H35" s="76"/>
      <c r="I35" s="76"/>
      <c r="J35" s="76"/>
      <c r="K35" s="76"/>
      <c r="L35" s="76"/>
      <c r="M35" s="103"/>
      <c r="N35" s="103"/>
      <c r="O35" s="76"/>
      <c r="P35" s="76"/>
      <c r="Q35" s="76"/>
      <c r="R35" s="76"/>
      <c r="S35" s="76"/>
      <c r="T35" s="103"/>
      <c r="U35" s="103"/>
      <c r="V35" s="76"/>
      <c r="W35" s="76"/>
      <c r="X35" s="76"/>
      <c r="Y35" s="76"/>
      <c r="Z35" s="76"/>
      <c r="AA35" s="103"/>
      <c r="AB35" s="103"/>
      <c r="AC35" s="76"/>
      <c r="AD35" s="76"/>
      <c r="AE35" s="76"/>
      <c r="AF35" s="76"/>
      <c r="AG35" s="77"/>
      <c r="AH35" s="71" t="str">
        <f t="shared" si="0"/>
        <v/>
      </c>
      <c r="AI35" s="123"/>
      <c r="AJ35" s="123"/>
      <c r="AK35" s="123"/>
      <c r="AL35" s="71"/>
      <c r="AM35" s="28"/>
    </row>
    <row r="36" spans="1:39" ht="11.25" customHeight="1" x14ac:dyDescent="0.2">
      <c r="A36" s="5">
        <v>30</v>
      </c>
      <c r="B36" s="101"/>
      <c r="C36" s="75"/>
      <c r="D36" s="76"/>
      <c r="E36" s="76"/>
      <c r="F36" s="103"/>
      <c r="G36" s="103"/>
      <c r="H36" s="76"/>
      <c r="I36" s="76"/>
      <c r="J36" s="76"/>
      <c r="K36" s="76"/>
      <c r="L36" s="76"/>
      <c r="M36" s="103"/>
      <c r="N36" s="103"/>
      <c r="O36" s="76"/>
      <c r="P36" s="76"/>
      <c r="Q36" s="76"/>
      <c r="R36" s="76"/>
      <c r="S36" s="76"/>
      <c r="T36" s="103"/>
      <c r="U36" s="103"/>
      <c r="V36" s="76"/>
      <c r="W36" s="76"/>
      <c r="X36" s="76"/>
      <c r="Y36" s="76"/>
      <c r="Z36" s="76"/>
      <c r="AA36" s="103"/>
      <c r="AB36" s="103"/>
      <c r="AC36" s="76"/>
      <c r="AD36" s="76"/>
      <c r="AE36" s="76"/>
      <c r="AF36" s="76"/>
      <c r="AG36" s="77"/>
      <c r="AH36" s="71" t="str">
        <f t="shared" si="0"/>
        <v/>
      </c>
      <c r="AI36" s="123"/>
      <c r="AJ36" s="123"/>
      <c r="AK36" s="123"/>
      <c r="AL36" s="71"/>
      <c r="AM36" s="28"/>
    </row>
    <row r="37" spans="1:39" ht="11.25" customHeight="1" x14ac:dyDescent="0.2">
      <c r="A37" s="5">
        <v>31</v>
      </c>
      <c r="B37" s="101"/>
      <c r="C37" s="75"/>
      <c r="D37" s="76"/>
      <c r="E37" s="76"/>
      <c r="F37" s="103"/>
      <c r="G37" s="103"/>
      <c r="H37" s="76"/>
      <c r="I37" s="76"/>
      <c r="J37" s="76"/>
      <c r="K37" s="76"/>
      <c r="L37" s="76"/>
      <c r="M37" s="103"/>
      <c r="N37" s="103"/>
      <c r="O37" s="76"/>
      <c r="P37" s="76"/>
      <c r="Q37" s="76"/>
      <c r="R37" s="76"/>
      <c r="S37" s="76"/>
      <c r="T37" s="103"/>
      <c r="U37" s="103"/>
      <c r="V37" s="76"/>
      <c r="W37" s="76"/>
      <c r="X37" s="76"/>
      <c r="Y37" s="76"/>
      <c r="Z37" s="76"/>
      <c r="AA37" s="103"/>
      <c r="AB37" s="103"/>
      <c r="AC37" s="76"/>
      <c r="AD37" s="76"/>
      <c r="AE37" s="76"/>
      <c r="AF37" s="76"/>
      <c r="AG37" s="77"/>
      <c r="AH37" s="71" t="str">
        <f t="shared" si="0"/>
        <v/>
      </c>
      <c r="AI37" s="123"/>
      <c r="AJ37" s="123"/>
      <c r="AK37" s="123"/>
      <c r="AL37" s="71"/>
      <c r="AM37" s="28"/>
    </row>
    <row r="38" spans="1:39" ht="11.25" customHeight="1" x14ac:dyDescent="0.2">
      <c r="A38" s="5">
        <v>32</v>
      </c>
      <c r="B38" s="101"/>
      <c r="C38" s="75"/>
      <c r="D38" s="76"/>
      <c r="E38" s="76"/>
      <c r="F38" s="103"/>
      <c r="G38" s="103"/>
      <c r="H38" s="76"/>
      <c r="I38" s="76"/>
      <c r="J38" s="76"/>
      <c r="K38" s="76"/>
      <c r="L38" s="76"/>
      <c r="M38" s="103"/>
      <c r="N38" s="103"/>
      <c r="O38" s="76"/>
      <c r="P38" s="76"/>
      <c r="Q38" s="76"/>
      <c r="R38" s="76"/>
      <c r="S38" s="76"/>
      <c r="T38" s="103"/>
      <c r="U38" s="103"/>
      <c r="V38" s="76"/>
      <c r="W38" s="76"/>
      <c r="X38" s="76"/>
      <c r="Y38" s="76"/>
      <c r="Z38" s="76"/>
      <c r="AA38" s="103"/>
      <c r="AB38" s="103"/>
      <c r="AC38" s="76"/>
      <c r="AD38" s="76"/>
      <c r="AE38" s="76"/>
      <c r="AF38" s="76"/>
      <c r="AG38" s="77"/>
      <c r="AH38" s="71" t="str">
        <f t="shared" si="0"/>
        <v/>
      </c>
      <c r="AI38" s="123"/>
      <c r="AJ38" s="123"/>
      <c r="AK38" s="123"/>
      <c r="AL38" s="71"/>
      <c r="AM38" s="28"/>
    </row>
    <row r="39" spans="1:39" ht="11.25" customHeight="1" x14ac:dyDescent="0.2">
      <c r="A39" s="5">
        <v>33</v>
      </c>
      <c r="B39" s="101"/>
      <c r="C39" s="75"/>
      <c r="D39" s="76"/>
      <c r="E39" s="76"/>
      <c r="F39" s="103"/>
      <c r="G39" s="103"/>
      <c r="H39" s="76"/>
      <c r="I39" s="76"/>
      <c r="J39" s="76"/>
      <c r="K39" s="76"/>
      <c r="L39" s="76"/>
      <c r="M39" s="103"/>
      <c r="N39" s="103"/>
      <c r="O39" s="76"/>
      <c r="P39" s="76"/>
      <c r="Q39" s="76"/>
      <c r="R39" s="76"/>
      <c r="S39" s="76"/>
      <c r="T39" s="103"/>
      <c r="U39" s="103"/>
      <c r="V39" s="76"/>
      <c r="W39" s="76"/>
      <c r="X39" s="76"/>
      <c r="Y39" s="76"/>
      <c r="Z39" s="76"/>
      <c r="AA39" s="103"/>
      <c r="AB39" s="103"/>
      <c r="AC39" s="76"/>
      <c r="AD39" s="76"/>
      <c r="AE39" s="76"/>
      <c r="AF39" s="76"/>
      <c r="AG39" s="77"/>
      <c r="AH39" s="71" t="str">
        <f t="shared" si="0"/>
        <v/>
      </c>
      <c r="AI39" s="123"/>
      <c r="AJ39" s="123"/>
      <c r="AK39" s="123"/>
      <c r="AL39" s="71"/>
      <c r="AM39" s="30"/>
    </row>
    <row r="40" spans="1:39" ht="11.25" customHeight="1" x14ac:dyDescent="0.2">
      <c r="A40" s="5">
        <v>34</v>
      </c>
      <c r="B40" s="101"/>
      <c r="C40" s="75"/>
      <c r="D40" s="76"/>
      <c r="E40" s="76"/>
      <c r="F40" s="103"/>
      <c r="G40" s="103"/>
      <c r="H40" s="76"/>
      <c r="I40" s="76"/>
      <c r="J40" s="76"/>
      <c r="K40" s="76"/>
      <c r="L40" s="76"/>
      <c r="M40" s="103"/>
      <c r="N40" s="103"/>
      <c r="O40" s="76"/>
      <c r="P40" s="76"/>
      <c r="Q40" s="76"/>
      <c r="R40" s="76"/>
      <c r="S40" s="76"/>
      <c r="T40" s="103"/>
      <c r="U40" s="103"/>
      <c r="V40" s="76"/>
      <c r="W40" s="76"/>
      <c r="X40" s="76"/>
      <c r="Y40" s="76"/>
      <c r="Z40" s="76"/>
      <c r="AA40" s="103"/>
      <c r="AB40" s="103"/>
      <c r="AC40" s="76"/>
      <c r="AD40" s="76"/>
      <c r="AE40" s="76"/>
      <c r="AF40" s="76"/>
      <c r="AG40" s="77"/>
      <c r="AH40" s="71" t="str">
        <f t="shared" si="0"/>
        <v/>
      </c>
      <c r="AI40" s="123"/>
      <c r="AJ40" s="123"/>
      <c r="AK40" s="123"/>
      <c r="AL40" s="71"/>
      <c r="AM40" s="28"/>
    </row>
    <row r="41" spans="1:39" ht="11.25" customHeight="1" x14ac:dyDescent="0.2">
      <c r="A41" s="5">
        <v>35</v>
      </c>
      <c r="B41" s="101"/>
      <c r="C41" s="75"/>
      <c r="D41" s="76"/>
      <c r="E41" s="76"/>
      <c r="F41" s="103"/>
      <c r="G41" s="103"/>
      <c r="H41" s="76"/>
      <c r="I41" s="76"/>
      <c r="J41" s="76"/>
      <c r="K41" s="76"/>
      <c r="L41" s="76"/>
      <c r="M41" s="103"/>
      <c r="N41" s="103"/>
      <c r="O41" s="76"/>
      <c r="P41" s="76"/>
      <c r="Q41" s="76"/>
      <c r="R41" s="76"/>
      <c r="S41" s="76"/>
      <c r="T41" s="103"/>
      <c r="U41" s="103"/>
      <c r="V41" s="76"/>
      <c r="W41" s="76"/>
      <c r="X41" s="76"/>
      <c r="Y41" s="76"/>
      <c r="Z41" s="76"/>
      <c r="AA41" s="103"/>
      <c r="AB41" s="103"/>
      <c r="AC41" s="76"/>
      <c r="AD41" s="76"/>
      <c r="AE41" s="76"/>
      <c r="AF41" s="76"/>
      <c r="AG41" s="77"/>
      <c r="AH41" s="71" t="str">
        <f t="shared" si="0"/>
        <v/>
      </c>
      <c r="AI41" s="123"/>
      <c r="AJ41" s="123"/>
      <c r="AK41" s="123"/>
      <c r="AL41" s="71"/>
      <c r="AM41" s="28"/>
    </row>
    <row r="42" spans="1:39" ht="11.25" customHeight="1" x14ac:dyDescent="0.2">
      <c r="A42" s="5">
        <v>36</v>
      </c>
      <c r="B42" s="101"/>
      <c r="C42" s="75"/>
      <c r="D42" s="76"/>
      <c r="E42" s="76"/>
      <c r="F42" s="103"/>
      <c r="G42" s="103"/>
      <c r="H42" s="76"/>
      <c r="I42" s="76"/>
      <c r="J42" s="76"/>
      <c r="K42" s="76"/>
      <c r="L42" s="76"/>
      <c r="M42" s="103"/>
      <c r="N42" s="103"/>
      <c r="O42" s="76"/>
      <c r="P42" s="76"/>
      <c r="Q42" s="76"/>
      <c r="R42" s="76"/>
      <c r="S42" s="76"/>
      <c r="T42" s="103"/>
      <c r="U42" s="103"/>
      <c r="V42" s="76"/>
      <c r="W42" s="76"/>
      <c r="X42" s="76"/>
      <c r="Y42" s="76"/>
      <c r="Z42" s="76"/>
      <c r="AA42" s="103"/>
      <c r="AB42" s="103"/>
      <c r="AC42" s="76"/>
      <c r="AD42" s="76"/>
      <c r="AE42" s="76"/>
      <c r="AF42" s="76"/>
      <c r="AG42" s="77"/>
      <c r="AH42" s="71" t="str">
        <f t="shared" si="0"/>
        <v/>
      </c>
      <c r="AI42" s="123"/>
      <c r="AJ42" s="123"/>
      <c r="AK42" s="123"/>
      <c r="AL42" s="71"/>
      <c r="AM42" s="28"/>
    </row>
    <row r="43" spans="1:39" ht="11.25" customHeight="1" x14ac:dyDescent="0.2">
      <c r="A43" s="5">
        <v>37</v>
      </c>
      <c r="B43" s="101"/>
      <c r="C43" s="75"/>
      <c r="D43" s="76"/>
      <c r="E43" s="76"/>
      <c r="F43" s="103"/>
      <c r="G43" s="103"/>
      <c r="H43" s="76"/>
      <c r="I43" s="76"/>
      <c r="J43" s="76"/>
      <c r="K43" s="76"/>
      <c r="L43" s="76"/>
      <c r="M43" s="103"/>
      <c r="N43" s="103"/>
      <c r="O43" s="76"/>
      <c r="P43" s="76"/>
      <c r="Q43" s="76"/>
      <c r="R43" s="76"/>
      <c r="S43" s="76"/>
      <c r="T43" s="103"/>
      <c r="U43" s="103"/>
      <c r="V43" s="76"/>
      <c r="W43" s="76"/>
      <c r="X43" s="76"/>
      <c r="Y43" s="76"/>
      <c r="Z43" s="76"/>
      <c r="AA43" s="103"/>
      <c r="AB43" s="103"/>
      <c r="AC43" s="76"/>
      <c r="AD43" s="76"/>
      <c r="AE43" s="76"/>
      <c r="AF43" s="76"/>
      <c r="AG43" s="77"/>
      <c r="AH43" s="71" t="str">
        <f t="shared" si="0"/>
        <v/>
      </c>
      <c r="AI43" s="123"/>
      <c r="AJ43" s="123"/>
      <c r="AK43" s="123"/>
      <c r="AL43" s="71"/>
      <c r="AM43" s="28"/>
    </row>
    <row r="44" spans="1:39" ht="11.25" customHeight="1" x14ac:dyDescent="0.2">
      <c r="A44" s="5">
        <v>38</v>
      </c>
      <c r="B44" s="101"/>
      <c r="C44" s="75"/>
      <c r="D44" s="76"/>
      <c r="E44" s="76"/>
      <c r="F44" s="103"/>
      <c r="G44" s="103"/>
      <c r="H44" s="76"/>
      <c r="I44" s="76"/>
      <c r="J44" s="76"/>
      <c r="K44" s="76"/>
      <c r="L44" s="76"/>
      <c r="M44" s="103"/>
      <c r="N44" s="103"/>
      <c r="O44" s="76"/>
      <c r="P44" s="76"/>
      <c r="Q44" s="76"/>
      <c r="R44" s="76"/>
      <c r="S44" s="76"/>
      <c r="T44" s="103"/>
      <c r="U44" s="103"/>
      <c r="V44" s="76"/>
      <c r="W44" s="76"/>
      <c r="X44" s="76"/>
      <c r="Y44" s="76"/>
      <c r="Z44" s="76"/>
      <c r="AA44" s="103"/>
      <c r="AB44" s="103"/>
      <c r="AC44" s="76"/>
      <c r="AD44" s="76"/>
      <c r="AE44" s="76"/>
      <c r="AF44" s="76"/>
      <c r="AG44" s="77"/>
      <c r="AH44" s="71" t="str">
        <f t="shared" si="0"/>
        <v/>
      </c>
      <c r="AI44" s="123"/>
      <c r="AJ44" s="123"/>
      <c r="AK44" s="123"/>
      <c r="AL44" s="71"/>
      <c r="AM44" s="28"/>
    </row>
    <row r="45" spans="1:39" ht="11.25" customHeight="1" x14ac:dyDescent="0.2">
      <c r="A45" s="5">
        <v>39</v>
      </c>
      <c r="B45" s="101"/>
      <c r="C45" s="75"/>
      <c r="D45" s="76"/>
      <c r="E45" s="76"/>
      <c r="F45" s="103"/>
      <c r="G45" s="103"/>
      <c r="H45" s="76"/>
      <c r="I45" s="76"/>
      <c r="J45" s="76"/>
      <c r="K45" s="76"/>
      <c r="L45" s="76"/>
      <c r="M45" s="103"/>
      <c r="N45" s="103"/>
      <c r="O45" s="76"/>
      <c r="P45" s="76"/>
      <c r="Q45" s="76"/>
      <c r="R45" s="76"/>
      <c r="S45" s="76"/>
      <c r="T45" s="103"/>
      <c r="U45" s="103"/>
      <c r="V45" s="76"/>
      <c r="W45" s="76"/>
      <c r="X45" s="76"/>
      <c r="Y45" s="76"/>
      <c r="Z45" s="76"/>
      <c r="AA45" s="103"/>
      <c r="AB45" s="103"/>
      <c r="AC45" s="76"/>
      <c r="AD45" s="76"/>
      <c r="AE45" s="76"/>
      <c r="AF45" s="76"/>
      <c r="AG45" s="77"/>
      <c r="AH45" s="71" t="str">
        <f t="shared" si="0"/>
        <v/>
      </c>
      <c r="AI45" s="123"/>
      <c r="AJ45" s="123"/>
      <c r="AK45" s="123"/>
      <c r="AL45" s="71"/>
      <c r="AM45" s="28"/>
    </row>
    <row r="46" spans="1:39" ht="11.25" customHeight="1" x14ac:dyDescent="0.2">
      <c r="A46" s="5">
        <v>40</v>
      </c>
      <c r="B46" s="101"/>
      <c r="C46" s="75"/>
      <c r="D46" s="76"/>
      <c r="E46" s="76"/>
      <c r="F46" s="103"/>
      <c r="G46" s="103"/>
      <c r="H46" s="76"/>
      <c r="I46" s="76"/>
      <c r="J46" s="76"/>
      <c r="K46" s="76"/>
      <c r="L46" s="76"/>
      <c r="M46" s="103"/>
      <c r="N46" s="103"/>
      <c r="O46" s="76"/>
      <c r="P46" s="76"/>
      <c r="Q46" s="76"/>
      <c r="R46" s="76"/>
      <c r="S46" s="76"/>
      <c r="T46" s="103"/>
      <c r="U46" s="103"/>
      <c r="V46" s="76"/>
      <c r="W46" s="76"/>
      <c r="X46" s="76"/>
      <c r="Y46" s="76"/>
      <c r="Z46" s="76"/>
      <c r="AA46" s="103"/>
      <c r="AB46" s="103"/>
      <c r="AC46" s="76"/>
      <c r="AD46" s="76"/>
      <c r="AE46" s="76"/>
      <c r="AF46" s="76"/>
      <c r="AG46" s="77"/>
      <c r="AH46" s="71" t="str">
        <f t="shared" si="0"/>
        <v/>
      </c>
      <c r="AI46" s="123"/>
      <c r="AJ46" s="123"/>
      <c r="AK46" s="123"/>
      <c r="AL46" s="71"/>
      <c r="AM46" s="28"/>
    </row>
    <row r="47" spans="1:39" ht="11.25" customHeight="1" x14ac:dyDescent="0.2">
      <c r="A47" s="5">
        <v>41</v>
      </c>
      <c r="B47" s="101"/>
      <c r="C47" s="75"/>
      <c r="D47" s="76"/>
      <c r="E47" s="76"/>
      <c r="F47" s="103"/>
      <c r="G47" s="103"/>
      <c r="H47" s="76"/>
      <c r="I47" s="76"/>
      <c r="J47" s="76"/>
      <c r="K47" s="76"/>
      <c r="L47" s="76"/>
      <c r="M47" s="103"/>
      <c r="N47" s="103"/>
      <c r="O47" s="76"/>
      <c r="P47" s="76"/>
      <c r="Q47" s="76"/>
      <c r="R47" s="76"/>
      <c r="S47" s="76"/>
      <c r="T47" s="103"/>
      <c r="U47" s="103"/>
      <c r="V47" s="76"/>
      <c r="W47" s="76"/>
      <c r="X47" s="76"/>
      <c r="Y47" s="76"/>
      <c r="Z47" s="76"/>
      <c r="AA47" s="103"/>
      <c r="AB47" s="103"/>
      <c r="AC47" s="76"/>
      <c r="AD47" s="76"/>
      <c r="AE47" s="76"/>
      <c r="AF47" s="76"/>
      <c r="AG47" s="77"/>
      <c r="AH47" s="71" t="str">
        <f t="shared" si="0"/>
        <v/>
      </c>
      <c r="AI47" s="123"/>
      <c r="AJ47" s="123"/>
      <c r="AK47" s="123"/>
      <c r="AL47" s="71"/>
      <c r="AM47" s="28"/>
    </row>
    <row r="48" spans="1:39" ht="12.95" customHeight="1" x14ac:dyDescent="0.2">
      <c r="A48" s="5">
        <v>42</v>
      </c>
      <c r="B48" s="101"/>
      <c r="C48" s="75"/>
      <c r="D48" s="76"/>
      <c r="E48" s="76"/>
      <c r="F48" s="103"/>
      <c r="G48" s="103"/>
      <c r="H48" s="76"/>
      <c r="I48" s="76"/>
      <c r="J48" s="76"/>
      <c r="K48" s="76"/>
      <c r="L48" s="76"/>
      <c r="M48" s="103"/>
      <c r="N48" s="103"/>
      <c r="O48" s="76"/>
      <c r="P48" s="76"/>
      <c r="Q48" s="76"/>
      <c r="R48" s="76"/>
      <c r="S48" s="76"/>
      <c r="T48" s="103"/>
      <c r="U48" s="103"/>
      <c r="V48" s="76"/>
      <c r="W48" s="76"/>
      <c r="X48" s="76"/>
      <c r="Y48" s="76"/>
      <c r="Z48" s="76"/>
      <c r="AA48" s="103"/>
      <c r="AB48" s="103"/>
      <c r="AC48" s="76"/>
      <c r="AD48" s="76"/>
      <c r="AE48" s="76"/>
      <c r="AF48" s="76"/>
      <c r="AG48" s="77"/>
      <c r="AH48" s="71" t="str">
        <f t="shared" si="0"/>
        <v/>
      </c>
      <c r="AI48" s="125"/>
      <c r="AJ48" s="126"/>
      <c r="AK48" s="127"/>
      <c r="AL48" s="71"/>
      <c r="AM48" s="28"/>
    </row>
    <row r="49" spans="1:39" ht="12.95" customHeight="1" x14ac:dyDescent="0.2">
      <c r="A49" s="5">
        <v>43</v>
      </c>
      <c r="B49" s="101"/>
      <c r="C49" s="75"/>
      <c r="D49" s="76"/>
      <c r="E49" s="76"/>
      <c r="F49" s="103"/>
      <c r="G49" s="103"/>
      <c r="H49" s="76"/>
      <c r="I49" s="76"/>
      <c r="J49" s="76"/>
      <c r="K49" s="76"/>
      <c r="L49" s="76"/>
      <c r="M49" s="103"/>
      <c r="N49" s="103"/>
      <c r="O49" s="76"/>
      <c r="P49" s="76"/>
      <c r="Q49" s="76"/>
      <c r="R49" s="76"/>
      <c r="S49" s="76"/>
      <c r="T49" s="103"/>
      <c r="U49" s="103"/>
      <c r="V49" s="76"/>
      <c r="W49" s="76"/>
      <c r="X49" s="76"/>
      <c r="Y49" s="76"/>
      <c r="Z49" s="76"/>
      <c r="AA49" s="103"/>
      <c r="AB49" s="103"/>
      <c r="AC49" s="76"/>
      <c r="AD49" s="76"/>
      <c r="AE49" s="76"/>
      <c r="AF49" s="76"/>
      <c r="AG49" s="77"/>
      <c r="AH49" s="71" t="str">
        <f t="shared" si="0"/>
        <v/>
      </c>
      <c r="AI49" s="123"/>
      <c r="AJ49" s="123"/>
      <c r="AK49" s="123"/>
      <c r="AL49" s="71"/>
      <c r="AM49" s="28"/>
    </row>
    <row r="50" spans="1:39" ht="12.95" customHeight="1" x14ac:dyDescent="0.2">
      <c r="A50" s="5">
        <v>44</v>
      </c>
      <c r="B50" s="101"/>
      <c r="C50" s="75"/>
      <c r="D50" s="76"/>
      <c r="E50" s="76"/>
      <c r="F50" s="103"/>
      <c r="G50" s="103"/>
      <c r="H50" s="76"/>
      <c r="I50" s="76"/>
      <c r="J50" s="76"/>
      <c r="K50" s="76"/>
      <c r="L50" s="76"/>
      <c r="M50" s="103"/>
      <c r="N50" s="103"/>
      <c r="O50" s="76"/>
      <c r="P50" s="76"/>
      <c r="Q50" s="76"/>
      <c r="R50" s="76"/>
      <c r="S50" s="76"/>
      <c r="T50" s="103"/>
      <c r="U50" s="103"/>
      <c r="V50" s="76"/>
      <c r="W50" s="76"/>
      <c r="X50" s="76"/>
      <c r="Y50" s="76"/>
      <c r="Z50" s="76"/>
      <c r="AA50" s="103"/>
      <c r="AB50" s="103"/>
      <c r="AC50" s="76"/>
      <c r="AD50" s="76"/>
      <c r="AE50" s="76"/>
      <c r="AF50" s="76"/>
      <c r="AG50" s="77"/>
      <c r="AH50" s="71" t="str">
        <f t="shared" si="0"/>
        <v/>
      </c>
      <c r="AI50" s="123"/>
      <c r="AJ50" s="123"/>
      <c r="AK50" s="123"/>
      <c r="AL50" s="71"/>
      <c r="AM50" s="28"/>
    </row>
    <row r="51" spans="1:39" ht="12.95" customHeight="1" x14ac:dyDescent="0.2">
      <c r="A51" s="5">
        <v>45</v>
      </c>
      <c r="B51" s="101"/>
      <c r="C51" s="75"/>
      <c r="D51" s="76"/>
      <c r="E51" s="76"/>
      <c r="F51" s="103"/>
      <c r="G51" s="103"/>
      <c r="H51" s="76"/>
      <c r="I51" s="76"/>
      <c r="J51" s="76"/>
      <c r="K51" s="76"/>
      <c r="L51" s="76"/>
      <c r="M51" s="103"/>
      <c r="N51" s="103"/>
      <c r="O51" s="76"/>
      <c r="P51" s="76"/>
      <c r="Q51" s="76"/>
      <c r="R51" s="76"/>
      <c r="S51" s="76"/>
      <c r="T51" s="103"/>
      <c r="U51" s="103"/>
      <c r="V51" s="76"/>
      <c r="W51" s="76"/>
      <c r="X51" s="76"/>
      <c r="Y51" s="76"/>
      <c r="Z51" s="76"/>
      <c r="AA51" s="103"/>
      <c r="AB51" s="103"/>
      <c r="AC51" s="76"/>
      <c r="AD51" s="76"/>
      <c r="AE51" s="76"/>
      <c r="AF51" s="76"/>
      <c r="AG51" s="77"/>
      <c r="AH51" s="71" t="str">
        <f t="shared" si="0"/>
        <v/>
      </c>
      <c r="AI51" s="123"/>
      <c r="AJ51" s="123"/>
      <c r="AK51" s="123"/>
      <c r="AL51" s="71"/>
      <c r="AM51" s="28"/>
    </row>
    <row r="52" spans="1:39" ht="12.95" customHeight="1" x14ac:dyDescent="0.2">
      <c r="A52" s="5">
        <v>46</v>
      </c>
      <c r="B52" s="101"/>
      <c r="C52" s="75"/>
      <c r="D52" s="76"/>
      <c r="E52" s="76"/>
      <c r="F52" s="103"/>
      <c r="G52" s="103"/>
      <c r="H52" s="76"/>
      <c r="I52" s="76"/>
      <c r="J52" s="76"/>
      <c r="K52" s="76"/>
      <c r="L52" s="76"/>
      <c r="M52" s="103"/>
      <c r="N52" s="103"/>
      <c r="O52" s="76"/>
      <c r="P52" s="76"/>
      <c r="Q52" s="76"/>
      <c r="R52" s="76"/>
      <c r="S52" s="76"/>
      <c r="T52" s="103"/>
      <c r="U52" s="103"/>
      <c r="V52" s="76"/>
      <c r="W52" s="76"/>
      <c r="X52" s="76"/>
      <c r="Y52" s="76"/>
      <c r="Z52" s="76"/>
      <c r="AA52" s="103"/>
      <c r="AB52" s="103"/>
      <c r="AC52" s="76"/>
      <c r="AD52" s="76"/>
      <c r="AE52" s="76"/>
      <c r="AF52" s="76"/>
      <c r="AG52" s="77"/>
      <c r="AH52" s="71" t="str">
        <f t="shared" si="0"/>
        <v/>
      </c>
      <c r="AI52" s="123"/>
      <c r="AJ52" s="123"/>
      <c r="AK52" s="123"/>
      <c r="AL52" s="71"/>
      <c r="AM52" s="28"/>
    </row>
    <row r="53" spans="1:39" ht="12.95" customHeight="1" x14ac:dyDescent="0.2">
      <c r="A53" s="5">
        <v>47</v>
      </c>
      <c r="B53" s="101"/>
      <c r="C53" s="75"/>
      <c r="D53" s="76"/>
      <c r="E53" s="76"/>
      <c r="F53" s="103"/>
      <c r="G53" s="103"/>
      <c r="H53" s="76"/>
      <c r="I53" s="76"/>
      <c r="J53" s="76"/>
      <c r="K53" s="76"/>
      <c r="L53" s="76"/>
      <c r="M53" s="103"/>
      <c r="N53" s="103"/>
      <c r="O53" s="76"/>
      <c r="P53" s="76"/>
      <c r="Q53" s="76"/>
      <c r="R53" s="76"/>
      <c r="S53" s="76"/>
      <c r="T53" s="103"/>
      <c r="U53" s="103"/>
      <c r="V53" s="76"/>
      <c r="W53" s="76"/>
      <c r="X53" s="76"/>
      <c r="Y53" s="76"/>
      <c r="Z53" s="76"/>
      <c r="AA53" s="103"/>
      <c r="AB53" s="103"/>
      <c r="AC53" s="76"/>
      <c r="AD53" s="76"/>
      <c r="AE53" s="76"/>
      <c r="AF53" s="76"/>
      <c r="AG53" s="77"/>
      <c r="AH53" s="71" t="str">
        <f t="shared" si="0"/>
        <v/>
      </c>
      <c r="AI53" s="123"/>
      <c r="AJ53" s="123"/>
      <c r="AK53" s="123"/>
      <c r="AL53" s="71"/>
      <c r="AM53" s="28"/>
    </row>
    <row r="54" spans="1:39" ht="12.95" customHeight="1" x14ac:dyDescent="0.2">
      <c r="A54" s="5">
        <v>48</v>
      </c>
      <c r="B54" s="101"/>
      <c r="C54" s="75"/>
      <c r="D54" s="76"/>
      <c r="E54" s="76"/>
      <c r="F54" s="103"/>
      <c r="G54" s="103"/>
      <c r="H54" s="76"/>
      <c r="I54" s="76"/>
      <c r="J54" s="76"/>
      <c r="K54" s="76"/>
      <c r="L54" s="76"/>
      <c r="M54" s="103"/>
      <c r="N54" s="103"/>
      <c r="O54" s="76"/>
      <c r="P54" s="76"/>
      <c r="Q54" s="76"/>
      <c r="R54" s="76"/>
      <c r="S54" s="76"/>
      <c r="T54" s="103"/>
      <c r="U54" s="103"/>
      <c r="V54" s="76"/>
      <c r="W54" s="76"/>
      <c r="X54" s="76"/>
      <c r="Y54" s="76"/>
      <c r="Z54" s="76"/>
      <c r="AA54" s="103"/>
      <c r="AB54" s="103"/>
      <c r="AC54" s="76"/>
      <c r="AD54" s="76"/>
      <c r="AE54" s="76"/>
      <c r="AF54" s="76"/>
      <c r="AG54" s="77"/>
      <c r="AH54" s="71" t="str">
        <f t="shared" si="0"/>
        <v/>
      </c>
      <c r="AI54" s="123"/>
      <c r="AJ54" s="123"/>
      <c r="AK54" s="123"/>
      <c r="AL54" s="71"/>
      <c r="AM54" s="28"/>
    </row>
    <row r="55" spans="1:39" ht="12.95" customHeight="1" x14ac:dyDescent="0.2">
      <c r="A55" s="5">
        <v>49</v>
      </c>
      <c r="B55" s="101"/>
      <c r="C55" s="75"/>
      <c r="D55" s="76"/>
      <c r="E55" s="76"/>
      <c r="F55" s="103"/>
      <c r="G55" s="103"/>
      <c r="H55" s="76"/>
      <c r="I55" s="76"/>
      <c r="J55" s="76"/>
      <c r="K55" s="76"/>
      <c r="L55" s="76"/>
      <c r="M55" s="103"/>
      <c r="N55" s="103"/>
      <c r="O55" s="76"/>
      <c r="P55" s="76"/>
      <c r="Q55" s="76"/>
      <c r="R55" s="76"/>
      <c r="S55" s="76"/>
      <c r="T55" s="103"/>
      <c r="U55" s="103"/>
      <c r="V55" s="76"/>
      <c r="W55" s="76"/>
      <c r="X55" s="76"/>
      <c r="Y55" s="76"/>
      <c r="Z55" s="76"/>
      <c r="AA55" s="103"/>
      <c r="AB55" s="103"/>
      <c r="AC55" s="76"/>
      <c r="AD55" s="76"/>
      <c r="AE55" s="76"/>
      <c r="AF55" s="76"/>
      <c r="AG55" s="77"/>
      <c r="AH55" s="71" t="str">
        <f t="shared" si="0"/>
        <v/>
      </c>
      <c r="AI55" s="123"/>
      <c r="AJ55" s="123"/>
      <c r="AK55" s="123"/>
      <c r="AL55" s="71"/>
      <c r="AM55" s="28"/>
    </row>
    <row r="56" spans="1:39" ht="12.95" customHeight="1" x14ac:dyDescent="0.2">
      <c r="A56" s="5">
        <v>50</v>
      </c>
      <c r="B56" s="101"/>
      <c r="C56" s="75"/>
      <c r="D56" s="76"/>
      <c r="E56" s="76"/>
      <c r="F56" s="103"/>
      <c r="G56" s="103"/>
      <c r="H56" s="76"/>
      <c r="I56" s="76"/>
      <c r="J56" s="76"/>
      <c r="K56" s="76"/>
      <c r="L56" s="76"/>
      <c r="M56" s="103"/>
      <c r="N56" s="103"/>
      <c r="O56" s="76"/>
      <c r="P56" s="76"/>
      <c r="Q56" s="76"/>
      <c r="R56" s="76"/>
      <c r="S56" s="76"/>
      <c r="T56" s="103"/>
      <c r="U56" s="103"/>
      <c r="V56" s="76"/>
      <c r="W56" s="76"/>
      <c r="X56" s="76"/>
      <c r="Y56" s="76"/>
      <c r="Z56" s="76"/>
      <c r="AA56" s="103"/>
      <c r="AB56" s="103"/>
      <c r="AC56" s="76"/>
      <c r="AD56" s="76"/>
      <c r="AE56" s="76"/>
      <c r="AF56" s="76"/>
      <c r="AG56" s="77"/>
      <c r="AH56" s="71" t="str">
        <f t="shared" si="0"/>
        <v/>
      </c>
      <c r="AI56" s="123"/>
      <c r="AJ56" s="123"/>
      <c r="AK56" s="123"/>
      <c r="AL56" s="71"/>
      <c r="AM56" s="28"/>
    </row>
    <row r="57" spans="1:39" ht="12.95" customHeight="1" x14ac:dyDescent="0.2">
      <c r="A57" s="5">
        <v>51</v>
      </c>
      <c r="B57" s="101"/>
      <c r="C57" s="75"/>
      <c r="D57" s="76"/>
      <c r="E57" s="76"/>
      <c r="F57" s="103"/>
      <c r="G57" s="103"/>
      <c r="H57" s="76"/>
      <c r="I57" s="76"/>
      <c r="J57" s="76"/>
      <c r="K57" s="76"/>
      <c r="L57" s="76"/>
      <c r="M57" s="103"/>
      <c r="N57" s="103"/>
      <c r="O57" s="76"/>
      <c r="P57" s="76"/>
      <c r="Q57" s="76"/>
      <c r="R57" s="76"/>
      <c r="S57" s="76"/>
      <c r="T57" s="103"/>
      <c r="U57" s="103"/>
      <c r="V57" s="76"/>
      <c r="W57" s="76"/>
      <c r="X57" s="76"/>
      <c r="Y57" s="76"/>
      <c r="Z57" s="76"/>
      <c r="AA57" s="103"/>
      <c r="AB57" s="103"/>
      <c r="AC57" s="76"/>
      <c r="AD57" s="76"/>
      <c r="AE57" s="76"/>
      <c r="AF57" s="76"/>
      <c r="AG57" s="77"/>
      <c r="AH57" s="71" t="str">
        <f t="shared" si="0"/>
        <v/>
      </c>
      <c r="AI57" s="123"/>
      <c r="AJ57" s="123"/>
      <c r="AK57" s="123"/>
      <c r="AL57" s="71"/>
      <c r="AM57" s="28"/>
    </row>
    <row r="58" spans="1:39" ht="12.95" customHeight="1" x14ac:dyDescent="0.2">
      <c r="A58" s="5">
        <v>52</v>
      </c>
      <c r="B58" s="101"/>
      <c r="C58" s="75"/>
      <c r="D58" s="76"/>
      <c r="E58" s="76"/>
      <c r="F58" s="103"/>
      <c r="G58" s="103"/>
      <c r="H58" s="76"/>
      <c r="I58" s="76"/>
      <c r="J58" s="76"/>
      <c r="K58" s="76"/>
      <c r="L58" s="76"/>
      <c r="M58" s="103"/>
      <c r="N58" s="103"/>
      <c r="O58" s="76"/>
      <c r="P58" s="76"/>
      <c r="Q58" s="76"/>
      <c r="R58" s="76"/>
      <c r="S58" s="76"/>
      <c r="T58" s="103"/>
      <c r="U58" s="103"/>
      <c r="V58" s="76"/>
      <c r="W58" s="76"/>
      <c r="X58" s="76"/>
      <c r="Y58" s="76"/>
      <c r="Z58" s="76"/>
      <c r="AA58" s="103"/>
      <c r="AB58" s="103"/>
      <c r="AC58" s="76"/>
      <c r="AD58" s="76"/>
      <c r="AE58" s="76"/>
      <c r="AF58" s="76"/>
      <c r="AG58" s="77"/>
      <c r="AH58" s="71" t="str">
        <f t="shared" si="0"/>
        <v/>
      </c>
      <c r="AI58" s="123"/>
      <c r="AJ58" s="123"/>
      <c r="AK58" s="123"/>
      <c r="AL58" s="71"/>
      <c r="AM58" s="28"/>
    </row>
    <row r="59" spans="1:39" ht="12.95" customHeight="1" x14ac:dyDescent="0.2">
      <c r="A59" s="5">
        <v>53</v>
      </c>
      <c r="B59" s="101"/>
      <c r="C59" s="75"/>
      <c r="D59" s="76"/>
      <c r="E59" s="76"/>
      <c r="F59" s="103"/>
      <c r="G59" s="103"/>
      <c r="H59" s="76"/>
      <c r="I59" s="76"/>
      <c r="J59" s="76"/>
      <c r="K59" s="76"/>
      <c r="L59" s="76"/>
      <c r="M59" s="103"/>
      <c r="N59" s="103"/>
      <c r="O59" s="76"/>
      <c r="P59" s="76"/>
      <c r="Q59" s="76"/>
      <c r="R59" s="76"/>
      <c r="S59" s="76"/>
      <c r="T59" s="103"/>
      <c r="U59" s="103"/>
      <c r="V59" s="76"/>
      <c r="W59" s="76"/>
      <c r="X59" s="76"/>
      <c r="Y59" s="76"/>
      <c r="Z59" s="76"/>
      <c r="AA59" s="103"/>
      <c r="AB59" s="103"/>
      <c r="AC59" s="76"/>
      <c r="AD59" s="76"/>
      <c r="AE59" s="76"/>
      <c r="AF59" s="76"/>
      <c r="AG59" s="77"/>
      <c r="AH59" s="71" t="str">
        <f t="shared" si="0"/>
        <v/>
      </c>
      <c r="AI59" s="123"/>
      <c r="AJ59" s="123"/>
      <c r="AK59" s="123"/>
      <c r="AL59" s="71"/>
      <c r="AM59" s="28"/>
    </row>
    <row r="60" spans="1:39" ht="12.95" customHeight="1" x14ac:dyDescent="0.2">
      <c r="A60" s="5">
        <v>54</v>
      </c>
      <c r="B60" s="101"/>
      <c r="C60" s="75"/>
      <c r="D60" s="76"/>
      <c r="E60" s="76"/>
      <c r="F60" s="103"/>
      <c r="G60" s="103"/>
      <c r="H60" s="76"/>
      <c r="I60" s="76"/>
      <c r="J60" s="76"/>
      <c r="K60" s="76"/>
      <c r="L60" s="76"/>
      <c r="M60" s="103"/>
      <c r="N60" s="103"/>
      <c r="O60" s="76"/>
      <c r="P60" s="76"/>
      <c r="Q60" s="76"/>
      <c r="R60" s="76"/>
      <c r="S60" s="76"/>
      <c r="T60" s="103"/>
      <c r="U60" s="103"/>
      <c r="V60" s="76"/>
      <c r="W60" s="76"/>
      <c r="X60" s="76"/>
      <c r="Y60" s="76"/>
      <c r="Z60" s="76"/>
      <c r="AA60" s="103"/>
      <c r="AB60" s="103"/>
      <c r="AC60" s="76"/>
      <c r="AD60" s="76"/>
      <c r="AE60" s="76"/>
      <c r="AF60" s="76"/>
      <c r="AG60" s="77"/>
      <c r="AH60" s="71" t="str">
        <f t="shared" si="0"/>
        <v/>
      </c>
      <c r="AI60" s="123"/>
      <c r="AJ60" s="123"/>
      <c r="AK60" s="123"/>
      <c r="AL60" s="71"/>
      <c r="AM60" s="28"/>
    </row>
    <row r="61" spans="1:39" ht="12.95" customHeight="1" x14ac:dyDescent="0.2">
      <c r="A61" s="5">
        <v>55</v>
      </c>
      <c r="B61" s="101"/>
      <c r="C61" s="75"/>
      <c r="D61" s="76"/>
      <c r="E61" s="76"/>
      <c r="F61" s="103"/>
      <c r="G61" s="103"/>
      <c r="H61" s="76"/>
      <c r="I61" s="76"/>
      <c r="J61" s="76"/>
      <c r="K61" s="76"/>
      <c r="L61" s="76"/>
      <c r="M61" s="103"/>
      <c r="N61" s="103"/>
      <c r="O61" s="76"/>
      <c r="P61" s="76"/>
      <c r="Q61" s="76"/>
      <c r="R61" s="76"/>
      <c r="S61" s="76"/>
      <c r="T61" s="103"/>
      <c r="U61" s="103"/>
      <c r="V61" s="76"/>
      <c r="W61" s="76"/>
      <c r="X61" s="76"/>
      <c r="Y61" s="76"/>
      <c r="Z61" s="76"/>
      <c r="AA61" s="103"/>
      <c r="AB61" s="103"/>
      <c r="AC61" s="76"/>
      <c r="AD61" s="76"/>
      <c r="AE61" s="76"/>
      <c r="AF61" s="76"/>
      <c r="AG61" s="77"/>
      <c r="AH61" s="71" t="str">
        <f t="shared" si="0"/>
        <v/>
      </c>
      <c r="AI61" s="123"/>
      <c r="AJ61" s="123"/>
      <c r="AK61" s="123"/>
      <c r="AL61" s="71"/>
      <c r="AM61" s="28"/>
    </row>
    <row r="62" spans="1:39" ht="12.95" customHeight="1" x14ac:dyDescent="0.2">
      <c r="A62" s="5">
        <v>56</v>
      </c>
      <c r="B62" s="101"/>
      <c r="C62" s="75"/>
      <c r="D62" s="76"/>
      <c r="E62" s="76"/>
      <c r="F62" s="103"/>
      <c r="G62" s="103"/>
      <c r="H62" s="76"/>
      <c r="I62" s="76"/>
      <c r="J62" s="76"/>
      <c r="K62" s="76"/>
      <c r="L62" s="76"/>
      <c r="M62" s="103"/>
      <c r="N62" s="103"/>
      <c r="O62" s="76"/>
      <c r="P62" s="76"/>
      <c r="Q62" s="76"/>
      <c r="R62" s="76"/>
      <c r="S62" s="76"/>
      <c r="T62" s="103"/>
      <c r="U62" s="103"/>
      <c r="V62" s="76"/>
      <c r="W62" s="76"/>
      <c r="X62" s="76"/>
      <c r="Y62" s="76"/>
      <c r="Z62" s="76"/>
      <c r="AA62" s="103"/>
      <c r="AB62" s="103"/>
      <c r="AC62" s="76"/>
      <c r="AD62" s="76"/>
      <c r="AE62" s="76"/>
      <c r="AF62" s="76"/>
      <c r="AG62" s="77"/>
      <c r="AH62" s="71" t="str">
        <f t="shared" si="0"/>
        <v/>
      </c>
      <c r="AI62" s="123"/>
      <c r="AJ62" s="123"/>
      <c r="AK62" s="123"/>
      <c r="AL62" s="71"/>
      <c r="AM62" s="28"/>
    </row>
    <row r="63" spans="1:39" ht="12.95" customHeight="1" x14ac:dyDescent="0.2">
      <c r="A63" s="5">
        <v>57</v>
      </c>
      <c r="B63" s="101"/>
      <c r="C63" s="75"/>
      <c r="D63" s="76"/>
      <c r="E63" s="76"/>
      <c r="F63" s="103"/>
      <c r="G63" s="103"/>
      <c r="H63" s="76"/>
      <c r="I63" s="76"/>
      <c r="J63" s="76"/>
      <c r="K63" s="76"/>
      <c r="L63" s="76"/>
      <c r="M63" s="103"/>
      <c r="N63" s="103"/>
      <c r="O63" s="76"/>
      <c r="P63" s="76"/>
      <c r="Q63" s="76"/>
      <c r="R63" s="76"/>
      <c r="S63" s="76"/>
      <c r="T63" s="103"/>
      <c r="U63" s="103"/>
      <c r="V63" s="76"/>
      <c r="W63" s="76"/>
      <c r="X63" s="76"/>
      <c r="Y63" s="76"/>
      <c r="Z63" s="76"/>
      <c r="AA63" s="103"/>
      <c r="AB63" s="103"/>
      <c r="AC63" s="76"/>
      <c r="AD63" s="76"/>
      <c r="AE63" s="76"/>
      <c r="AF63" s="76"/>
      <c r="AG63" s="77"/>
      <c r="AH63" s="71" t="str">
        <f t="shared" si="0"/>
        <v/>
      </c>
      <c r="AI63" s="123"/>
      <c r="AJ63" s="123"/>
      <c r="AK63" s="123"/>
      <c r="AL63" s="71"/>
      <c r="AM63" s="28"/>
    </row>
    <row r="64" spans="1:39" ht="12.95" customHeight="1" x14ac:dyDescent="0.2">
      <c r="A64" s="5">
        <v>58</v>
      </c>
      <c r="B64" s="101"/>
      <c r="C64" s="75"/>
      <c r="D64" s="76"/>
      <c r="E64" s="76"/>
      <c r="F64" s="103"/>
      <c r="G64" s="103"/>
      <c r="H64" s="76"/>
      <c r="I64" s="76"/>
      <c r="J64" s="76"/>
      <c r="K64" s="76"/>
      <c r="L64" s="76"/>
      <c r="M64" s="103"/>
      <c r="N64" s="103"/>
      <c r="O64" s="76"/>
      <c r="P64" s="76"/>
      <c r="Q64" s="76"/>
      <c r="R64" s="76"/>
      <c r="S64" s="76"/>
      <c r="T64" s="103"/>
      <c r="U64" s="103"/>
      <c r="V64" s="76"/>
      <c r="W64" s="76"/>
      <c r="X64" s="76"/>
      <c r="Y64" s="76"/>
      <c r="Z64" s="76"/>
      <c r="AA64" s="103"/>
      <c r="AB64" s="103"/>
      <c r="AC64" s="76"/>
      <c r="AD64" s="76"/>
      <c r="AE64" s="76"/>
      <c r="AF64" s="76"/>
      <c r="AG64" s="77"/>
      <c r="AH64" s="71" t="str">
        <f t="shared" si="0"/>
        <v/>
      </c>
      <c r="AI64" s="123"/>
      <c r="AJ64" s="123"/>
      <c r="AK64" s="123"/>
      <c r="AL64" s="71"/>
      <c r="AM64" s="28"/>
    </row>
    <row r="65" spans="1:39" ht="12.95" customHeight="1" x14ac:dyDescent="0.2">
      <c r="A65" s="5">
        <v>59</v>
      </c>
      <c r="B65" s="101"/>
      <c r="C65" s="75"/>
      <c r="D65" s="76"/>
      <c r="E65" s="76"/>
      <c r="F65" s="103"/>
      <c r="G65" s="103"/>
      <c r="H65" s="76"/>
      <c r="I65" s="76"/>
      <c r="J65" s="76"/>
      <c r="K65" s="76"/>
      <c r="L65" s="76"/>
      <c r="M65" s="103"/>
      <c r="N65" s="103"/>
      <c r="O65" s="76"/>
      <c r="P65" s="76"/>
      <c r="Q65" s="76"/>
      <c r="R65" s="76"/>
      <c r="S65" s="76"/>
      <c r="T65" s="103"/>
      <c r="U65" s="103"/>
      <c r="V65" s="76"/>
      <c r="W65" s="76"/>
      <c r="X65" s="76"/>
      <c r="Y65" s="76"/>
      <c r="Z65" s="76"/>
      <c r="AA65" s="103"/>
      <c r="AB65" s="103"/>
      <c r="AC65" s="76"/>
      <c r="AD65" s="76"/>
      <c r="AE65" s="76"/>
      <c r="AF65" s="76"/>
      <c r="AG65" s="77"/>
      <c r="AH65" s="71" t="str">
        <f t="shared" si="0"/>
        <v/>
      </c>
      <c r="AI65" s="123"/>
      <c r="AJ65" s="123"/>
      <c r="AK65" s="123"/>
      <c r="AL65" s="71"/>
      <c r="AM65" s="28"/>
    </row>
    <row r="66" spans="1:39" ht="12.95" customHeight="1" thickBot="1" x14ac:dyDescent="0.25">
      <c r="A66" s="5">
        <v>60</v>
      </c>
      <c r="B66" s="101"/>
      <c r="C66" s="78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80"/>
      <c r="AH66" s="69" t="str">
        <f>IF(B66&lt;&gt;"", IF(COUNTA(C66:AG66)&gt; 0,COUNTA(C66:AG66),""),"")</f>
        <v/>
      </c>
      <c r="AI66" s="124"/>
      <c r="AJ66" s="124"/>
      <c r="AK66" s="124"/>
      <c r="AL66" s="69" t="str">
        <f>IF(B66&lt;&gt;"", IF($AL$6 - COUNTA(C66:AG66)&gt; 0,$AL$6 - COUNTA(C66:AG66),""),"")</f>
        <v/>
      </c>
      <c r="AM66" s="28"/>
    </row>
  </sheetData>
  <protectedRanges>
    <protectedRange sqref="B5:AG66 B66" name="Range2"/>
  </protectedRanges>
  <mergeCells count="73">
    <mergeCell ref="AI8:AK8"/>
    <mergeCell ref="A1:AK1"/>
    <mergeCell ref="A2:AK2"/>
    <mergeCell ref="C3:G3"/>
    <mergeCell ref="H3:L3"/>
    <mergeCell ref="N3:O3"/>
    <mergeCell ref="P3:T3"/>
    <mergeCell ref="V3:X3"/>
    <mergeCell ref="Y3:AE3"/>
    <mergeCell ref="AI3:AK3"/>
    <mergeCell ref="A5:A6"/>
    <mergeCell ref="B5:B6"/>
    <mergeCell ref="AH5:AH6"/>
    <mergeCell ref="AI5:AK6"/>
    <mergeCell ref="AI7:AK7"/>
    <mergeCell ref="AI20:AK20"/>
    <mergeCell ref="AI9:AK9"/>
    <mergeCell ref="AI10:AK10"/>
    <mergeCell ref="AI11:AK11"/>
    <mergeCell ref="AI12:AK12"/>
    <mergeCell ref="AI13:AK13"/>
    <mergeCell ref="AI14:AK14"/>
    <mergeCell ref="AI15:AK15"/>
    <mergeCell ref="AI16:AK16"/>
    <mergeCell ref="AI17:AK17"/>
    <mergeCell ref="AI18:AK18"/>
    <mergeCell ref="AI19:AK19"/>
    <mergeCell ref="AI32:AK32"/>
    <mergeCell ref="AI21:AK21"/>
    <mergeCell ref="AI22:AK22"/>
    <mergeCell ref="AI23:AK23"/>
    <mergeCell ref="AI24:AK24"/>
    <mergeCell ref="AI25:AK25"/>
    <mergeCell ref="AI26:AK26"/>
    <mergeCell ref="AI27:AK27"/>
    <mergeCell ref="AI28:AK28"/>
    <mergeCell ref="AI29:AK29"/>
    <mergeCell ref="AI30:AK30"/>
    <mergeCell ref="AI31:AK31"/>
    <mergeCell ref="AI44:AK44"/>
    <mergeCell ref="AI33:AK33"/>
    <mergeCell ref="AI34:AK34"/>
    <mergeCell ref="AI35:AK35"/>
    <mergeCell ref="AI36:AK36"/>
    <mergeCell ref="AI37:AK37"/>
    <mergeCell ref="AI38:AK38"/>
    <mergeCell ref="AI39:AK39"/>
    <mergeCell ref="AI40:AK40"/>
    <mergeCell ref="AI41:AK41"/>
    <mergeCell ref="AI42:AK42"/>
    <mergeCell ref="AI43:AK43"/>
    <mergeCell ref="AI56:AK56"/>
    <mergeCell ref="AI45:AK45"/>
    <mergeCell ref="AI46:AK46"/>
    <mergeCell ref="AI47:AK47"/>
    <mergeCell ref="AI48:AK48"/>
    <mergeCell ref="AI49:AK49"/>
    <mergeCell ref="AI50:AK50"/>
    <mergeCell ref="AI51:AK51"/>
    <mergeCell ref="AI52:AK52"/>
    <mergeCell ref="AI53:AK53"/>
    <mergeCell ref="AI54:AK54"/>
    <mergeCell ref="AI55:AK55"/>
    <mergeCell ref="AI63:AK63"/>
    <mergeCell ref="AI64:AK64"/>
    <mergeCell ref="AI65:AK65"/>
    <mergeCell ref="AI66:AK66"/>
    <mergeCell ref="AI57:AK57"/>
    <mergeCell ref="AI58:AK58"/>
    <mergeCell ref="AI59:AK59"/>
    <mergeCell ref="AI60:AK60"/>
    <mergeCell ref="AI61:AK61"/>
    <mergeCell ref="AI62:AK62"/>
  </mergeCells>
  <dataValidations count="1">
    <dataValidation type="list" allowBlank="1" showInputMessage="1" showErrorMessage="1" sqref="C7:AG66">
      <formula1>#REF!</formula1>
    </dataValidation>
  </dataValidations>
  <printOptions horizontalCentered="1" verticalCentered="1"/>
  <pageMargins left="0.19685039370078741" right="0.19685039370078741" top="0.39370078740157483" bottom="0.39370078740157483" header="0.19685039370078741" footer="0.19685039370078741"/>
  <pageSetup paperSize="8" scale="117" orientation="landscape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5"/>
  <dimension ref="A1:AT112"/>
  <sheetViews>
    <sheetView rightToLeft="1" view="pageBreakPreview" topLeftCell="P1" zoomScaleNormal="70" zoomScaleSheetLayoutView="100" workbookViewId="0">
      <selection activeCell="A46" sqref="A46:IV50"/>
    </sheetView>
  </sheetViews>
  <sheetFormatPr defaultRowHeight="12.75" x14ac:dyDescent="0.2"/>
  <cols>
    <col min="1" max="1" width="3" style="2" customWidth="1"/>
    <col min="2" max="2" width="23.5703125" style="2" customWidth="1"/>
    <col min="3" max="8" width="4.28515625" style="2" customWidth="1"/>
    <col min="9" max="9" width="4.28515625" style="3" customWidth="1"/>
    <col min="10" max="33" width="4.28515625" style="2" customWidth="1"/>
    <col min="34" max="34" width="6" style="2" customWidth="1"/>
    <col min="35" max="35" width="3.5703125" style="2" customWidth="1"/>
    <col min="36" max="36" width="4.7109375" style="2" customWidth="1"/>
    <col min="37" max="37" width="1.28515625" style="2" customWidth="1"/>
    <col min="38" max="38" width="5.5703125" style="2" customWidth="1"/>
    <col min="39" max="39" width="1.28515625" style="2" customWidth="1"/>
    <col min="40" max="40" width="10.140625" style="2" customWidth="1"/>
    <col min="41" max="41" width="13" style="2" customWidth="1"/>
    <col min="42" max="42" width="5.28515625" style="2" customWidth="1"/>
    <col min="43" max="43" width="6" style="2" customWidth="1"/>
    <col min="44" max="44" width="1.7109375" style="2" customWidth="1"/>
    <col min="45" max="16384" width="9.140625" style="2"/>
  </cols>
  <sheetData>
    <row r="1" spans="1:46" s="1" customFormat="1" ht="15" customHeight="1" thickBot="1" x14ac:dyDescent="0.3">
      <c r="A1" s="137" t="s">
        <v>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83" t="s">
        <v>45</v>
      </c>
      <c r="AN1" s="14" t="s">
        <v>5</v>
      </c>
      <c r="AO1" s="166" t="s">
        <v>49</v>
      </c>
      <c r="AP1" s="163"/>
      <c r="AQ1" s="164"/>
    </row>
    <row r="2" spans="1:46" s="1" customFormat="1" ht="15.75" customHeight="1" thickBot="1" x14ac:dyDescent="0.3">
      <c r="A2" s="138" t="str">
        <f>AO1</f>
        <v>مدرسة احمد الطراونة الثاتوية للبنين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N2" s="14" t="s">
        <v>4</v>
      </c>
      <c r="AO2" s="16" t="s">
        <v>48</v>
      </c>
      <c r="AP2" s="8"/>
      <c r="AQ2" s="8"/>
    </row>
    <row r="3" spans="1:46" s="7" customFormat="1" ht="15.75" customHeight="1" thickBot="1" x14ac:dyDescent="0.3">
      <c r="A3" s="13"/>
      <c r="B3" s="13"/>
      <c r="C3" s="139" t="s">
        <v>7</v>
      </c>
      <c r="D3" s="139"/>
      <c r="E3" s="139"/>
      <c r="F3" s="139"/>
      <c r="G3" s="139"/>
      <c r="H3" s="140" t="str">
        <f>LOOKUP($AO$6,$AP$6:$AP$17,$AQ$6:$AQ$17)</f>
        <v>كانون أول</v>
      </c>
      <c r="I3" s="140"/>
      <c r="J3" s="140"/>
      <c r="K3" s="140"/>
      <c r="L3" s="140"/>
      <c r="N3" s="139" t="s">
        <v>8</v>
      </c>
      <c r="O3" s="139"/>
      <c r="P3" s="141" t="str">
        <f>AO3</f>
        <v>2019 - 2020</v>
      </c>
      <c r="Q3" s="141"/>
      <c r="R3" s="141"/>
      <c r="S3" s="141"/>
      <c r="T3" s="141"/>
      <c r="U3" s="13"/>
      <c r="V3" s="139" t="s">
        <v>47</v>
      </c>
      <c r="W3" s="139"/>
      <c r="X3" s="139"/>
      <c r="Y3" s="142">
        <f>AO5</f>
        <v>0</v>
      </c>
      <c r="Z3" s="142"/>
      <c r="AA3" s="142"/>
      <c r="AB3" s="142"/>
      <c r="AC3" s="142"/>
      <c r="AD3" s="142"/>
      <c r="AE3" s="142"/>
      <c r="AH3" s="13" t="s">
        <v>3</v>
      </c>
      <c r="AI3" s="140" t="str">
        <f>AO2</f>
        <v>التاسع ج</v>
      </c>
      <c r="AJ3" s="140"/>
      <c r="AK3" s="140"/>
      <c r="AN3" s="15" t="s">
        <v>8</v>
      </c>
      <c r="AO3" s="19" t="str">
        <f>AP3&amp;" - "&amp;AQ3</f>
        <v>2019 - 2020</v>
      </c>
      <c r="AP3" s="50">
        <v>2019</v>
      </c>
      <c r="AQ3" s="50">
        <v>2020</v>
      </c>
    </row>
    <row r="4" spans="1:46" s="1" customFormat="1" ht="4.5" customHeight="1" thickBot="1" x14ac:dyDescent="0.3">
      <c r="A4" s="9"/>
      <c r="B4" s="9"/>
      <c r="C4" s="10"/>
      <c r="D4" s="10"/>
      <c r="E4" s="10"/>
      <c r="F4" s="10"/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N4" s="7"/>
      <c r="AO4" s="7"/>
    </row>
    <row r="5" spans="1:46" ht="13.5" customHeight="1" thickTop="1" thickBot="1" x14ac:dyDescent="0.25">
      <c r="A5" s="128" t="s">
        <v>0</v>
      </c>
      <c r="B5" s="130" t="s">
        <v>2</v>
      </c>
      <c r="C5" s="72">
        <v>1</v>
      </c>
      <c r="D5" s="72">
        <v>2</v>
      </c>
      <c r="E5" s="72">
        <v>3</v>
      </c>
      <c r="F5" s="72">
        <v>4</v>
      </c>
      <c r="G5" s="72">
        <v>5</v>
      </c>
      <c r="H5" s="72">
        <v>6</v>
      </c>
      <c r="I5" s="72">
        <v>7</v>
      </c>
      <c r="J5" s="72">
        <v>8</v>
      </c>
      <c r="K5" s="72">
        <v>9</v>
      </c>
      <c r="L5" s="72">
        <v>10</v>
      </c>
      <c r="M5" s="72">
        <v>11</v>
      </c>
      <c r="N5" s="72">
        <v>12</v>
      </c>
      <c r="O5" s="72">
        <v>13</v>
      </c>
      <c r="P5" s="72">
        <v>14</v>
      </c>
      <c r="Q5" s="72">
        <v>15</v>
      </c>
      <c r="R5" s="72">
        <v>16</v>
      </c>
      <c r="S5" s="72">
        <v>17</v>
      </c>
      <c r="T5" s="72">
        <v>18</v>
      </c>
      <c r="U5" s="72">
        <v>19</v>
      </c>
      <c r="V5" s="72">
        <v>20</v>
      </c>
      <c r="W5" s="72">
        <v>21</v>
      </c>
      <c r="X5" s="72">
        <v>22</v>
      </c>
      <c r="Y5" s="72">
        <v>23</v>
      </c>
      <c r="Z5" s="72">
        <v>24</v>
      </c>
      <c r="AA5" s="72">
        <v>25</v>
      </c>
      <c r="AB5" s="72">
        <v>26</v>
      </c>
      <c r="AC5" s="72">
        <v>27</v>
      </c>
      <c r="AD5" s="72">
        <v>28</v>
      </c>
      <c r="AE5" s="72">
        <v>29</v>
      </c>
      <c r="AF5" s="72">
        <v>30</v>
      </c>
      <c r="AG5" s="72">
        <v>31</v>
      </c>
      <c r="AH5" s="132" t="s">
        <v>1</v>
      </c>
      <c r="AI5" s="134" t="s">
        <v>46</v>
      </c>
      <c r="AJ5" s="134"/>
      <c r="AK5" s="134"/>
      <c r="AL5" s="42" t="s">
        <v>35</v>
      </c>
      <c r="AM5" s="27"/>
      <c r="AN5" s="21" t="s">
        <v>22</v>
      </c>
      <c r="AO5" s="163"/>
      <c r="AP5" s="163"/>
      <c r="AQ5" s="164"/>
      <c r="AS5" s="165" t="s">
        <v>32</v>
      </c>
      <c r="AT5" s="165"/>
    </row>
    <row r="6" spans="1:46" ht="29.25" customHeight="1" thickTop="1" thickBot="1" x14ac:dyDescent="0.25">
      <c r="A6" s="129"/>
      <c r="B6" s="131"/>
      <c r="C6" s="52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11"/>
      <c r="AG6" s="12"/>
      <c r="AH6" s="133"/>
      <c r="AI6" s="135"/>
      <c r="AJ6" s="135"/>
      <c r="AK6" s="135"/>
      <c r="AL6" s="54"/>
      <c r="AM6" s="27"/>
      <c r="AN6" s="32" t="s">
        <v>9</v>
      </c>
      <c r="AO6" s="31">
        <v>12</v>
      </c>
      <c r="AP6" s="20">
        <v>1</v>
      </c>
      <c r="AQ6" s="20" t="s">
        <v>10</v>
      </c>
      <c r="AS6" s="33" t="s">
        <v>33</v>
      </c>
      <c r="AT6" s="34" t="s">
        <v>34</v>
      </c>
    </row>
    <row r="7" spans="1:46" ht="11.25" customHeight="1" thickTop="1" thickBot="1" x14ac:dyDescent="0.25">
      <c r="A7" s="4">
        <v>1</v>
      </c>
      <c r="B7" s="65"/>
      <c r="C7" s="84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4"/>
      <c r="AH7" s="70" t="str">
        <f>IF(B7&lt;&gt;"", IF(COUNTA(C7:AG7)&gt; 0,COUNTA(C7:AG7),""),"")</f>
        <v/>
      </c>
      <c r="AI7" s="136"/>
      <c r="AJ7" s="136"/>
      <c r="AK7" s="136"/>
      <c r="AL7" s="70"/>
      <c r="AM7" s="28"/>
      <c r="AN7"/>
      <c r="AO7"/>
      <c r="AP7" s="17">
        <v>2</v>
      </c>
      <c r="AQ7" s="17" t="s">
        <v>11</v>
      </c>
      <c r="AS7" s="35"/>
      <c r="AT7" s="36"/>
    </row>
    <row r="8" spans="1:46" ht="11.25" customHeight="1" thickTop="1" thickBot="1" x14ac:dyDescent="0.25">
      <c r="A8" s="5">
        <v>2</v>
      </c>
      <c r="B8" s="66"/>
      <c r="C8" s="75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7"/>
      <c r="AH8" s="71" t="str">
        <f>IF(B8&lt;&gt;"", IF(COUNTA(C8:AG8)&gt; 0,COUNTA(C8:AG8),""),"")</f>
        <v/>
      </c>
      <c r="AI8" s="123"/>
      <c r="AJ8" s="123"/>
      <c r="AK8" s="123"/>
      <c r="AL8" s="71"/>
      <c r="AM8" s="28"/>
      <c r="AN8" s="51" t="b">
        <v>1</v>
      </c>
      <c r="AO8"/>
      <c r="AP8" s="17">
        <v>3</v>
      </c>
      <c r="AQ8" s="17" t="s">
        <v>12</v>
      </c>
      <c r="AS8" s="35"/>
      <c r="AT8" s="36"/>
    </row>
    <row r="9" spans="1:46" ht="11.25" customHeight="1" thickTop="1" thickBot="1" x14ac:dyDescent="0.25">
      <c r="A9" s="5">
        <v>3</v>
      </c>
      <c r="B9" s="66"/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7"/>
      <c r="AH9" s="71" t="str">
        <f t="shared" ref="AH9:AH65" si="0">IF(B9&lt;&gt;"", IF(COUNTA(C9:AG9)&gt; 0,COUNTA(C9:AG9),""),"")</f>
        <v/>
      </c>
      <c r="AI9" s="123"/>
      <c r="AJ9" s="123"/>
      <c r="AK9" s="123"/>
      <c r="AL9" s="71"/>
      <c r="AM9" s="28"/>
      <c r="AP9" s="17">
        <v>4</v>
      </c>
      <c r="AQ9" s="17" t="s">
        <v>13</v>
      </c>
      <c r="AS9" s="35"/>
      <c r="AT9" s="36"/>
    </row>
    <row r="10" spans="1:46" ht="11.25" customHeight="1" thickTop="1" thickBot="1" x14ac:dyDescent="0.25">
      <c r="A10" s="5">
        <v>4</v>
      </c>
      <c r="B10" s="66"/>
      <c r="C10" s="75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7"/>
      <c r="AH10" s="71" t="str">
        <f t="shared" si="0"/>
        <v/>
      </c>
      <c r="AI10" s="123"/>
      <c r="AJ10" s="123"/>
      <c r="AK10" s="123"/>
      <c r="AL10" s="71"/>
      <c r="AM10" s="28"/>
      <c r="AP10" s="17">
        <v>5</v>
      </c>
      <c r="AQ10" s="17" t="s">
        <v>14</v>
      </c>
      <c r="AS10" s="35"/>
      <c r="AT10" s="36"/>
    </row>
    <row r="11" spans="1:46" ht="11.25" customHeight="1" thickTop="1" thickBot="1" x14ac:dyDescent="0.25">
      <c r="A11" s="5">
        <v>5</v>
      </c>
      <c r="B11" s="66"/>
      <c r="C11" s="75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7"/>
      <c r="AH11" s="71" t="str">
        <f t="shared" si="0"/>
        <v/>
      </c>
      <c r="AI11" s="123"/>
      <c r="AJ11" s="123"/>
      <c r="AK11" s="123"/>
      <c r="AL11" s="71"/>
      <c r="AM11" s="28"/>
      <c r="AP11" s="17">
        <v>6</v>
      </c>
      <c r="AQ11" s="17" t="s">
        <v>15</v>
      </c>
      <c r="AS11" s="35"/>
      <c r="AT11" s="36"/>
    </row>
    <row r="12" spans="1:46" ht="11.25" customHeight="1" thickTop="1" thickBot="1" x14ac:dyDescent="0.25">
      <c r="A12" s="5">
        <v>6</v>
      </c>
      <c r="B12" s="66"/>
      <c r="C12" s="75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7"/>
      <c r="AH12" s="71" t="str">
        <f t="shared" si="0"/>
        <v/>
      </c>
      <c r="AI12" s="123"/>
      <c r="AJ12" s="123"/>
      <c r="AK12" s="123"/>
      <c r="AL12" s="71"/>
      <c r="AM12" s="28"/>
      <c r="AP12" s="17">
        <v>7</v>
      </c>
      <c r="AQ12" s="17" t="s">
        <v>16</v>
      </c>
      <c r="AS12" s="35"/>
      <c r="AT12" s="36"/>
    </row>
    <row r="13" spans="1:46" ht="11.25" customHeight="1" thickTop="1" thickBot="1" x14ac:dyDescent="0.25">
      <c r="A13" s="5">
        <v>7</v>
      </c>
      <c r="B13" s="66"/>
      <c r="C13" s="75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7"/>
      <c r="AH13" s="71" t="str">
        <f t="shared" si="0"/>
        <v/>
      </c>
      <c r="AI13" s="123"/>
      <c r="AJ13" s="123"/>
      <c r="AK13" s="123"/>
      <c r="AL13" s="71"/>
      <c r="AM13" s="28"/>
      <c r="AP13" s="17">
        <v>8</v>
      </c>
      <c r="AQ13" s="17" t="s">
        <v>17</v>
      </c>
      <c r="AS13" s="35"/>
      <c r="AT13" s="36"/>
    </row>
    <row r="14" spans="1:46" ht="11.25" customHeight="1" thickTop="1" thickBot="1" x14ac:dyDescent="0.25">
      <c r="A14" s="5">
        <v>8</v>
      </c>
      <c r="B14" s="66"/>
      <c r="C14" s="75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7"/>
      <c r="AH14" s="71" t="str">
        <f t="shared" si="0"/>
        <v/>
      </c>
      <c r="AI14" s="123"/>
      <c r="AJ14" s="123"/>
      <c r="AK14" s="123"/>
      <c r="AL14" s="71"/>
      <c r="AM14" s="28"/>
      <c r="AP14" s="17">
        <v>9</v>
      </c>
      <c r="AQ14" s="17" t="s">
        <v>18</v>
      </c>
      <c r="AS14" s="37"/>
      <c r="AT14" s="36"/>
    </row>
    <row r="15" spans="1:46" ht="11.25" customHeight="1" thickTop="1" thickBot="1" x14ac:dyDescent="0.25">
      <c r="A15" s="5">
        <v>9</v>
      </c>
      <c r="B15" s="66"/>
      <c r="C15" s="75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7"/>
      <c r="AH15" s="71" t="str">
        <f t="shared" si="0"/>
        <v/>
      </c>
      <c r="AI15" s="123"/>
      <c r="AJ15" s="123"/>
      <c r="AK15" s="123"/>
      <c r="AL15" s="71"/>
      <c r="AM15" s="28"/>
      <c r="AP15" s="17">
        <v>10</v>
      </c>
      <c r="AQ15" s="17" t="s">
        <v>19</v>
      </c>
      <c r="AS15" s="35"/>
      <c r="AT15" s="36"/>
    </row>
    <row r="16" spans="1:46" ht="11.25" customHeight="1" thickTop="1" thickBot="1" x14ac:dyDescent="0.25">
      <c r="A16" s="5">
        <v>10</v>
      </c>
      <c r="B16" s="66"/>
      <c r="C16" s="75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7"/>
      <c r="AH16" s="71" t="str">
        <f t="shared" si="0"/>
        <v/>
      </c>
      <c r="AI16" s="123"/>
      <c r="AJ16" s="123"/>
      <c r="AK16" s="123"/>
      <c r="AL16" s="71"/>
      <c r="AM16" s="29"/>
      <c r="AP16" s="17">
        <v>11</v>
      </c>
      <c r="AQ16" s="17" t="s">
        <v>20</v>
      </c>
      <c r="AS16" s="35"/>
      <c r="AT16" s="36"/>
    </row>
    <row r="17" spans="1:46" ht="11.25" customHeight="1" thickTop="1" thickBot="1" x14ac:dyDescent="0.25">
      <c r="A17" s="5">
        <v>11</v>
      </c>
      <c r="B17" s="66"/>
      <c r="C17" s="75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7"/>
      <c r="AH17" s="71" t="str">
        <f t="shared" si="0"/>
        <v/>
      </c>
      <c r="AI17" s="123"/>
      <c r="AJ17" s="123"/>
      <c r="AK17" s="123"/>
      <c r="AL17" s="71"/>
      <c r="AM17" s="28"/>
      <c r="AP17" s="18">
        <v>12</v>
      </c>
      <c r="AQ17" s="18" t="s">
        <v>21</v>
      </c>
      <c r="AS17" s="35"/>
      <c r="AT17" s="36"/>
    </row>
    <row r="18" spans="1:46" ht="11.25" customHeight="1" thickTop="1" thickBot="1" x14ac:dyDescent="0.3">
      <c r="A18" s="5">
        <v>12</v>
      </c>
      <c r="B18" s="66"/>
      <c r="C18" s="75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7"/>
      <c r="AH18" s="71" t="str">
        <f t="shared" si="0"/>
        <v/>
      </c>
      <c r="AI18" s="123"/>
      <c r="AJ18" s="123"/>
      <c r="AK18" s="123"/>
      <c r="AL18" s="71"/>
      <c r="AM18" s="28"/>
      <c r="AN18"/>
      <c r="AO18" s="43" t="s">
        <v>23</v>
      </c>
      <c r="AP18" s="25"/>
      <c r="AQ18" s="22"/>
      <c r="AS18" s="35"/>
      <c r="AT18" s="36"/>
    </row>
    <row r="19" spans="1:46" ht="11.25" customHeight="1" thickTop="1" thickBot="1" x14ac:dyDescent="0.25">
      <c r="A19" s="5">
        <v>13</v>
      </c>
      <c r="B19" s="66"/>
      <c r="C19" s="75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7"/>
      <c r="AH19" s="71" t="str">
        <f t="shared" si="0"/>
        <v/>
      </c>
      <c r="AI19" s="123"/>
      <c r="AJ19" s="123"/>
      <c r="AK19" s="123"/>
      <c r="AL19" s="71"/>
      <c r="AM19" s="28"/>
      <c r="AO19" s="44" t="s">
        <v>24</v>
      </c>
      <c r="AP19" s="47" t="s">
        <v>25</v>
      </c>
      <c r="AQ19" s="26" t="s">
        <v>26</v>
      </c>
      <c r="AS19" s="35"/>
      <c r="AT19" s="36"/>
    </row>
    <row r="20" spans="1:46" ht="11.25" customHeight="1" thickTop="1" thickBot="1" x14ac:dyDescent="0.3">
      <c r="A20" s="5">
        <v>14</v>
      </c>
      <c r="B20" s="66"/>
      <c r="C20" s="75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7"/>
      <c r="AH20" s="71" t="str">
        <f t="shared" si="0"/>
        <v/>
      </c>
      <c r="AI20" s="123"/>
      <c r="AJ20" s="123"/>
      <c r="AK20" s="123"/>
      <c r="AL20" s="71"/>
      <c r="AM20" s="28"/>
      <c r="AO20" s="45" t="s">
        <v>27</v>
      </c>
      <c r="AP20" s="48">
        <v>2</v>
      </c>
      <c r="AQ20" s="23"/>
      <c r="AS20" s="35"/>
      <c r="AT20" s="36"/>
    </row>
    <row r="21" spans="1:46" ht="11.25" customHeight="1" thickTop="1" thickBot="1" x14ac:dyDescent="0.3">
      <c r="A21" s="5">
        <v>15</v>
      </c>
      <c r="B21" s="66"/>
      <c r="C21" s="75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7"/>
      <c r="AH21" s="71" t="str">
        <f t="shared" si="0"/>
        <v/>
      </c>
      <c r="AI21" s="123"/>
      <c r="AJ21" s="123"/>
      <c r="AK21" s="123"/>
      <c r="AL21" s="71"/>
      <c r="AM21" s="29"/>
      <c r="AO21" s="45" t="s">
        <v>28</v>
      </c>
      <c r="AP21" s="48">
        <v>3</v>
      </c>
      <c r="AQ21" s="23"/>
      <c r="AS21" s="35"/>
      <c r="AT21" s="36"/>
    </row>
    <row r="22" spans="1:46" ht="11.25" customHeight="1" thickTop="1" thickBot="1" x14ac:dyDescent="0.3">
      <c r="A22" s="5">
        <v>16</v>
      </c>
      <c r="B22" s="66"/>
      <c r="C22" s="75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7"/>
      <c r="AH22" s="71" t="str">
        <f t="shared" si="0"/>
        <v/>
      </c>
      <c r="AI22" s="123"/>
      <c r="AJ22" s="123"/>
      <c r="AK22" s="123"/>
      <c r="AL22" s="71"/>
      <c r="AM22" s="28"/>
      <c r="AO22" s="45" t="s">
        <v>29</v>
      </c>
      <c r="AP22" s="48">
        <v>4</v>
      </c>
      <c r="AQ22" s="23"/>
      <c r="AS22" s="35"/>
      <c r="AT22" s="36"/>
    </row>
    <row r="23" spans="1:46" ht="11.25" customHeight="1" thickTop="1" thickBot="1" x14ac:dyDescent="0.3">
      <c r="A23" s="5">
        <v>17</v>
      </c>
      <c r="B23" s="66"/>
      <c r="C23" s="75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7"/>
      <c r="AH23" s="71" t="str">
        <f t="shared" si="0"/>
        <v/>
      </c>
      <c r="AI23" s="123"/>
      <c r="AJ23" s="123"/>
      <c r="AK23" s="123"/>
      <c r="AL23" s="71"/>
      <c r="AM23" s="28"/>
      <c r="AO23" s="46" t="s">
        <v>30</v>
      </c>
      <c r="AP23" s="49">
        <v>5</v>
      </c>
      <c r="AQ23" s="24"/>
      <c r="AS23" s="35"/>
      <c r="AT23" s="36"/>
    </row>
    <row r="24" spans="1:46" ht="11.25" customHeight="1" thickTop="1" thickBot="1" x14ac:dyDescent="0.25">
      <c r="A24" s="5">
        <v>18</v>
      </c>
      <c r="B24" s="66"/>
      <c r="C24" s="75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7"/>
      <c r="AH24" s="71" t="str">
        <f t="shared" si="0"/>
        <v/>
      </c>
      <c r="AI24" s="123"/>
      <c r="AJ24" s="123"/>
      <c r="AK24" s="123"/>
      <c r="AL24" s="71"/>
      <c r="AM24" s="28"/>
      <c r="AO24" s="59" t="s">
        <v>27</v>
      </c>
      <c r="AP24" s="60" t="s">
        <v>42</v>
      </c>
      <c r="AQ24" s="61"/>
      <c r="AS24" s="35"/>
      <c r="AT24" s="36"/>
    </row>
    <row r="25" spans="1:46" ht="11.25" customHeight="1" thickTop="1" thickBot="1" x14ac:dyDescent="0.25">
      <c r="A25" s="5">
        <v>19</v>
      </c>
      <c r="B25" s="66"/>
      <c r="C25" s="75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7"/>
      <c r="AH25" s="71" t="str">
        <f t="shared" si="0"/>
        <v/>
      </c>
      <c r="AI25" s="123"/>
      <c r="AJ25" s="123"/>
      <c r="AK25" s="123"/>
      <c r="AL25" s="71"/>
      <c r="AM25" s="28"/>
      <c r="AO25" s="62" t="s">
        <v>28</v>
      </c>
      <c r="AP25" s="63" t="s">
        <v>43</v>
      </c>
      <c r="AQ25" s="64"/>
      <c r="AS25" s="35"/>
      <c r="AT25" s="36"/>
    </row>
    <row r="26" spans="1:46" ht="11.25" customHeight="1" thickTop="1" thickBot="1" x14ac:dyDescent="0.25">
      <c r="A26" s="5">
        <v>20</v>
      </c>
      <c r="B26" s="66"/>
      <c r="C26" s="75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7"/>
      <c r="AH26" s="71" t="str">
        <f t="shared" si="0"/>
        <v/>
      </c>
      <c r="AI26" s="123"/>
      <c r="AJ26" s="123"/>
      <c r="AK26" s="123"/>
      <c r="AL26" s="71"/>
      <c r="AM26" s="28"/>
      <c r="AS26" s="35"/>
      <c r="AT26" s="36"/>
    </row>
    <row r="27" spans="1:46" ht="11.25" customHeight="1" thickTop="1" thickBot="1" x14ac:dyDescent="0.25">
      <c r="A27" s="5">
        <v>21</v>
      </c>
      <c r="B27" s="66"/>
      <c r="C27" s="75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7"/>
      <c r="AH27" s="71" t="str">
        <f t="shared" si="0"/>
        <v/>
      </c>
      <c r="AI27" s="123"/>
      <c r="AJ27" s="123"/>
      <c r="AK27" s="123"/>
      <c r="AL27" s="71"/>
      <c r="AM27" s="28"/>
      <c r="AN27"/>
      <c r="AO27"/>
      <c r="AP27"/>
      <c r="AS27" s="35"/>
      <c r="AT27" s="36"/>
    </row>
    <row r="28" spans="1:46" ht="11.25" customHeight="1" thickTop="1" thickBot="1" x14ac:dyDescent="0.25">
      <c r="A28" s="5">
        <v>22</v>
      </c>
      <c r="B28" s="66"/>
      <c r="C28" s="75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7"/>
      <c r="AH28" s="71" t="str">
        <f t="shared" si="0"/>
        <v/>
      </c>
      <c r="AI28" s="123"/>
      <c r="AJ28" s="123"/>
      <c r="AK28" s="123"/>
      <c r="AL28" s="71"/>
      <c r="AM28" s="28"/>
      <c r="AS28" s="35"/>
      <c r="AT28" s="36"/>
    </row>
    <row r="29" spans="1:46" ht="11.25" customHeight="1" thickTop="1" thickBot="1" x14ac:dyDescent="0.25">
      <c r="A29" s="5">
        <v>23</v>
      </c>
      <c r="B29" s="66"/>
      <c r="C29" s="75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7"/>
      <c r="AH29" s="71" t="str">
        <f t="shared" si="0"/>
        <v/>
      </c>
      <c r="AI29" s="123"/>
      <c r="AJ29" s="123"/>
      <c r="AK29" s="123"/>
      <c r="AL29" s="71"/>
      <c r="AM29" s="28"/>
      <c r="AS29" s="35"/>
      <c r="AT29" s="36"/>
    </row>
    <row r="30" spans="1:46" ht="11.25" customHeight="1" thickTop="1" thickBot="1" x14ac:dyDescent="0.25">
      <c r="A30" s="5">
        <v>24</v>
      </c>
      <c r="B30" s="66"/>
      <c r="C30" s="75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7"/>
      <c r="AH30" s="71" t="str">
        <f t="shared" si="0"/>
        <v/>
      </c>
      <c r="AI30" s="123"/>
      <c r="AJ30" s="123"/>
      <c r="AK30" s="123"/>
      <c r="AL30" s="71"/>
      <c r="AM30" s="28"/>
      <c r="AS30" s="35"/>
      <c r="AT30" s="36"/>
    </row>
    <row r="31" spans="1:46" ht="11.25" customHeight="1" thickTop="1" thickBot="1" x14ac:dyDescent="0.25">
      <c r="A31" s="5">
        <v>25</v>
      </c>
      <c r="B31" s="66"/>
      <c r="C31" s="75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7"/>
      <c r="AH31" s="71" t="str">
        <f t="shared" si="0"/>
        <v/>
      </c>
      <c r="AI31" s="123"/>
      <c r="AJ31" s="123"/>
      <c r="AK31" s="123"/>
      <c r="AL31" s="71"/>
      <c r="AM31" s="28"/>
      <c r="AS31" s="35"/>
      <c r="AT31" s="36"/>
    </row>
    <row r="32" spans="1:46" ht="11.25" customHeight="1" thickTop="1" thickBot="1" x14ac:dyDescent="0.25">
      <c r="A32" s="5">
        <v>26</v>
      </c>
      <c r="B32" s="66"/>
      <c r="C32" s="75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7"/>
      <c r="AH32" s="71" t="str">
        <f t="shared" si="0"/>
        <v/>
      </c>
      <c r="AI32" s="123"/>
      <c r="AJ32" s="123"/>
      <c r="AK32" s="123"/>
      <c r="AL32" s="71"/>
      <c r="AM32" s="28"/>
      <c r="AS32" s="35"/>
      <c r="AT32" s="36"/>
    </row>
    <row r="33" spans="1:46" ht="11.25" customHeight="1" thickTop="1" thickBot="1" x14ac:dyDescent="0.25">
      <c r="A33" s="5">
        <v>27</v>
      </c>
      <c r="B33" s="66"/>
      <c r="C33" s="75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7"/>
      <c r="AH33" s="71" t="str">
        <f t="shared" si="0"/>
        <v/>
      </c>
      <c r="AI33" s="123"/>
      <c r="AJ33" s="123"/>
      <c r="AK33" s="123"/>
      <c r="AL33" s="71"/>
      <c r="AM33" s="28"/>
      <c r="AS33" s="35"/>
      <c r="AT33" s="36"/>
    </row>
    <row r="34" spans="1:46" ht="11.25" customHeight="1" thickTop="1" thickBot="1" x14ac:dyDescent="0.25">
      <c r="A34" s="5">
        <v>28</v>
      </c>
      <c r="B34" s="66"/>
      <c r="C34" s="75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7"/>
      <c r="AH34" s="71" t="str">
        <f t="shared" si="0"/>
        <v/>
      </c>
      <c r="AI34" s="123"/>
      <c r="AJ34" s="123"/>
      <c r="AK34" s="123"/>
      <c r="AL34" s="71"/>
      <c r="AM34" s="28"/>
      <c r="AS34" s="35"/>
      <c r="AT34" s="36"/>
    </row>
    <row r="35" spans="1:46" ht="11.25" customHeight="1" thickTop="1" thickBot="1" x14ac:dyDescent="0.25">
      <c r="A35" s="5">
        <v>29</v>
      </c>
      <c r="B35" s="66"/>
      <c r="C35" s="75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7"/>
      <c r="AH35" s="71" t="str">
        <f t="shared" si="0"/>
        <v/>
      </c>
      <c r="AI35" s="123"/>
      <c r="AJ35" s="123"/>
      <c r="AK35" s="123"/>
      <c r="AL35" s="71"/>
      <c r="AM35" s="28"/>
      <c r="AS35" s="35"/>
      <c r="AT35" s="36"/>
    </row>
    <row r="36" spans="1:46" ht="11.25" customHeight="1" thickTop="1" thickBot="1" x14ac:dyDescent="0.25">
      <c r="A36" s="5">
        <v>30</v>
      </c>
      <c r="B36" s="66"/>
      <c r="C36" s="75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7"/>
      <c r="AH36" s="71" t="str">
        <f t="shared" si="0"/>
        <v/>
      </c>
      <c r="AI36" s="123"/>
      <c r="AJ36" s="123"/>
      <c r="AK36" s="123"/>
      <c r="AL36" s="71"/>
      <c r="AM36" s="28"/>
      <c r="AS36" s="35"/>
      <c r="AT36" s="36"/>
    </row>
    <row r="37" spans="1:46" ht="11.25" customHeight="1" thickTop="1" thickBot="1" x14ac:dyDescent="0.25">
      <c r="A37" s="5">
        <v>31</v>
      </c>
      <c r="B37" s="66"/>
      <c r="C37" s="75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7"/>
      <c r="AH37" s="71" t="str">
        <f t="shared" si="0"/>
        <v/>
      </c>
      <c r="AI37" s="123"/>
      <c r="AJ37" s="123"/>
      <c r="AK37" s="123"/>
      <c r="AL37" s="71"/>
      <c r="AM37" s="28"/>
      <c r="AS37" s="35"/>
      <c r="AT37" s="36"/>
    </row>
    <row r="38" spans="1:46" ht="11.25" customHeight="1" thickTop="1" thickBot="1" x14ac:dyDescent="0.25">
      <c r="A38" s="5">
        <v>32</v>
      </c>
      <c r="B38" s="66"/>
      <c r="C38" s="75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7"/>
      <c r="AH38" s="71" t="str">
        <f t="shared" si="0"/>
        <v/>
      </c>
      <c r="AI38" s="123"/>
      <c r="AJ38" s="123"/>
      <c r="AK38" s="123"/>
      <c r="AL38" s="71"/>
      <c r="AM38" s="28"/>
      <c r="AS38" s="35"/>
      <c r="AT38" s="36"/>
    </row>
    <row r="39" spans="1:46" ht="11.25" customHeight="1" thickTop="1" thickBot="1" x14ac:dyDescent="0.25">
      <c r="A39" s="5">
        <v>33</v>
      </c>
      <c r="B39" s="66"/>
      <c r="C39" s="75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7"/>
      <c r="AH39" s="71" t="str">
        <f t="shared" si="0"/>
        <v/>
      </c>
      <c r="AI39" s="123"/>
      <c r="AJ39" s="123"/>
      <c r="AK39" s="123"/>
      <c r="AL39" s="71"/>
      <c r="AM39" s="30"/>
      <c r="AS39" s="35"/>
      <c r="AT39" s="36"/>
    </row>
    <row r="40" spans="1:46" ht="11.25" customHeight="1" thickTop="1" thickBot="1" x14ac:dyDescent="0.25">
      <c r="A40" s="5">
        <v>34</v>
      </c>
      <c r="B40" s="66"/>
      <c r="C40" s="75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7"/>
      <c r="AH40" s="71" t="str">
        <f t="shared" si="0"/>
        <v/>
      </c>
      <c r="AI40" s="123"/>
      <c r="AJ40" s="123"/>
      <c r="AK40" s="123"/>
      <c r="AL40" s="71"/>
      <c r="AM40" s="28"/>
      <c r="AS40" s="35"/>
      <c r="AT40" s="36"/>
    </row>
    <row r="41" spans="1:46" ht="11.25" customHeight="1" thickTop="1" thickBot="1" x14ac:dyDescent="0.25">
      <c r="A41" s="5">
        <v>35</v>
      </c>
      <c r="B41" s="66"/>
      <c r="C41" s="75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7"/>
      <c r="AH41" s="71" t="str">
        <f t="shared" si="0"/>
        <v/>
      </c>
      <c r="AI41" s="123"/>
      <c r="AJ41" s="123"/>
      <c r="AK41" s="123"/>
      <c r="AL41" s="71"/>
      <c r="AM41" s="28"/>
      <c r="AS41" s="35"/>
      <c r="AT41" s="36"/>
    </row>
    <row r="42" spans="1:46" ht="11.25" customHeight="1" thickTop="1" thickBot="1" x14ac:dyDescent="0.25">
      <c r="A42" s="5">
        <v>36</v>
      </c>
      <c r="B42" s="66"/>
      <c r="C42" s="75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7"/>
      <c r="AH42" s="71" t="str">
        <f t="shared" si="0"/>
        <v/>
      </c>
      <c r="AI42" s="123"/>
      <c r="AJ42" s="123"/>
      <c r="AK42" s="123"/>
      <c r="AL42" s="71"/>
      <c r="AM42" s="28"/>
      <c r="AS42" s="35"/>
      <c r="AT42" s="36"/>
    </row>
    <row r="43" spans="1:46" ht="11.25" customHeight="1" thickTop="1" thickBot="1" x14ac:dyDescent="0.25">
      <c r="A43" s="5">
        <v>37</v>
      </c>
      <c r="B43" s="66"/>
      <c r="C43" s="75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7"/>
      <c r="AH43" s="71" t="str">
        <f t="shared" si="0"/>
        <v/>
      </c>
      <c r="AI43" s="123"/>
      <c r="AJ43" s="123"/>
      <c r="AK43" s="123"/>
      <c r="AL43" s="71"/>
      <c r="AM43" s="28"/>
      <c r="AS43" s="35"/>
      <c r="AT43" s="36"/>
    </row>
    <row r="44" spans="1:46" ht="11.25" customHeight="1" thickTop="1" thickBot="1" x14ac:dyDescent="0.25">
      <c r="A44" s="5">
        <v>38</v>
      </c>
      <c r="B44" s="66"/>
      <c r="C44" s="75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7"/>
      <c r="AH44" s="71" t="str">
        <f t="shared" si="0"/>
        <v/>
      </c>
      <c r="AI44" s="123"/>
      <c r="AJ44" s="123"/>
      <c r="AK44" s="123"/>
      <c r="AL44" s="71"/>
      <c r="AM44" s="28"/>
      <c r="AS44" s="35"/>
      <c r="AT44" s="36"/>
    </row>
    <row r="45" spans="1:46" ht="11.25" customHeight="1" thickTop="1" thickBot="1" x14ac:dyDescent="0.25">
      <c r="A45" s="5">
        <v>39</v>
      </c>
      <c r="B45" s="66"/>
      <c r="C45" s="75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7"/>
      <c r="AH45" s="71" t="str">
        <f t="shared" si="0"/>
        <v/>
      </c>
      <c r="AI45" s="123"/>
      <c r="AJ45" s="123"/>
      <c r="AK45" s="123"/>
      <c r="AL45" s="71"/>
      <c r="AM45" s="28"/>
      <c r="AS45" s="35"/>
      <c r="AT45" s="36"/>
    </row>
    <row r="46" spans="1:46" ht="11.25" customHeight="1" thickTop="1" thickBot="1" x14ac:dyDescent="0.25">
      <c r="A46" s="5">
        <v>40</v>
      </c>
      <c r="B46" s="66"/>
      <c r="C46" s="75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7"/>
      <c r="AH46" s="71" t="str">
        <f t="shared" si="0"/>
        <v/>
      </c>
      <c r="AI46" s="123"/>
      <c r="AJ46" s="123"/>
      <c r="AK46" s="123"/>
      <c r="AL46" s="71"/>
      <c r="AM46" s="28"/>
      <c r="AS46" s="35"/>
      <c r="AT46" s="36"/>
    </row>
    <row r="47" spans="1:46" ht="12.95" customHeight="1" thickTop="1" thickBot="1" x14ac:dyDescent="0.25">
      <c r="A47" s="6">
        <v>41</v>
      </c>
      <c r="B47" s="68"/>
      <c r="C47" s="85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2"/>
      <c r="AH47" s="71" t="str">
        <f t="shared" si="0"/>
        <v/>
      </c>
      <c r="AI47" s="162"/>
      <c r="AJ47" s="162"/>
      <c r="AK47" s="162"/>
      <c r="AL47" s="71"/>
      <c r="AM47" s="28"/>
      <c r="AS47" s="35"/>
      <c r="AT47" s="36"/>
    </row>
    <row r="48" spans="1:46" ht="12.95" customHeight="1" thickTop="1" thickBot="1" x14ac:dyDescent="0.25">
      <c r="A48" s="5">
        <v>42</v>
      </c>
      <c r="B48" s="66"/>
      <c r="C48" s="75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7"/>
      <c r="AH48" s="71" t="str">
        <f t="shared" si="0"/>
        <v/>
      </c>
      <c r="AI48" s="123"/>
      <c r="AJ48" s="123"/>
      <c r="AK48" s="123"/>
      <c r="AL48" s="71"/>
      <c r="AM48" s="28"/>
      <c r="AS48" s="35"/>
      <c r="AT48" s="36"/>
    </row>
    <row r="49" spans="1:46" ht="12.95" customHeight="1" thickTop="1" thickBot="1" x14ac:dyDescent="0.25">
      <c r="A49" s="5">
        <v>43</v>
      </c>
      <c r="B49" s="66"/>
      <c r="C49" s="75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7"/>
      <c r="AH49" s="71" t="str">
        <f t="shared" si="0"/>
        <v/>
      </c>
      <c r="AI49" s="123"/>
      <c r="AJ49" s="123"/>
      <c r="AK49" s="123"/>
      <c r="AL49" s="71"/>
      <c r="AM49" s="28"/>
      <c r="AS49" s="35"/>
      <c r="AT49" s="36"/>
    </row>
    <row r="50" spans="1:46" ht="12.95" customHeight="1" thickTop="1" thickBot="1" x14ac:dyDescent="0.25">
      <c r="A50" s="5">
        <v>44</v>
      </c>
      <c r="B50" s="66"/>
      <c r="C50" s="75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7"/>
      <c r="AH50" s="71" t="str">
        <f t="shared" si="0"/>
        <v/>
      </c>
      <c r="AI50" s="123"/>
      <c r="AJ50" s="123"/>
      <c r="AK50" s="123"/>
      <c r="AL50" s="71"/>
      <c r="AM50" s="28"/>
      <c r="AS50" s="35"/>
      <c r="AT50" s="36"/>
    </row>
    <row r="51" spans="1:46" ht="12.95" customHeight="1" thickTop="1" thickBot="1" x14ac:dyDescent="0.25">
      <c r="A51" s="5">
        <v>45</v>
      </c>
      <c r="B51" s="66"/>
      <c r="C51" s="75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7"/>
      <c r="AH51" s="71" t="str">
        <f t="shared" si="0"/>
        <v/>
      </c>
      <c r="AI51" s="123"/>
      <c r="AJ51" s="123"/>
      <c r="AK51" s="123"/>
      <c r="AL51" s="71"/>
      <c r="AM51" s="28"/>
      <c r="AS51" s="35"/>
      <c r="AT51" s="36"/>
    </row>
    <row r="52" spans="1:46" ht="12.95" customHeight="1" thickTop="1" thickBot="1" x14ac:dyDescent="0.25">
      <c r="A52" s="5">
        <v>46</v>
      </c>
      <c r="B52" s="66"/>
      <c r="C52" s="75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7"/>
      <c r="AH52" s="71" t="str">
        <f t="shared" si="0"/>
        <v/>
      </c>
      <c r="AI52" s="123"/>
      <c r="AJ52" s="123"/>
      <c r="AK52" s="123"/>
      <c r="AL52" s="71"/>
      <c r="AM52" s="28"/>
      <c r="AS52" s="35"/>
      <c r="AT52" s="36"/>
    </row>
    <row r="53" spans="1:46" ht="12.95" customHeight="1" thickTop="1" thickBot="1" x14ac:dyDescent="0.25">
      <c r="A53" s="5">
        <v>47</v>
      </c>
      <c r="B53" s="66"/>
      <c r="C53" s="75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7"/>
      <c r="AH53" s="71" t="str">
        <f t="shared" si="0"/>
        <v/>
      </c>
      <c r="AI53" s="123"/>
      <c r="AJ53" s="123"/>
      <c r="AK53" s="123"/>
      <c r="AL53" s="71"/>
      <c r="AM53" s="28"/>
      <c r="AS53" s="35"/>
      <c r="AT53" s="36"/>
    </row>
    <row r="54" spans="1:46" ht="12.95" customHeight="1" thickTop="1" thickBot="1" x14ac:dyDescent="0.25">
      <c r="A54" s="5">
        <v>48</v>
      </c>
      <c r="B54" s="66"/>
      <c r="C54" s="75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7"/>
      <c r="AH54" s="71" t="str">
        <f t="shared" si="0"/>
        <v/>
      </c>
      <c r="AI54" s="123"/>
      <c r="AJ54" s="123"/>
      <c r="AK54" s="123"/>
      <c r="AL54" s="71"/>
      <c r="AM54" s="28"/>
      <c r="AS54" s="35"/>
      <c r="AT54" s="36"/>
    </row>
    <row r="55" spans="1:46" ht="12.95" customHeight="1" thickTop="1" thickBot="1" x14ac:dyDescent="0.25">
      <c r="A55" s="5">
        <v>49</v>
      </c>
      <c r="B55" s="66"/>
      <c r="C55" s="75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7"/>
      <c r="AH55" s="71" t="str">
        <f t="shared" si="0"/>
        <v/>
      </c>
      <c r="AI55" s="123"/>
      <c r="AJ55" s="123"/>
      <c r="AK55" s="123"/>
      <c r="AL55" s="71"/>
      <c r="AM55" s="28"/>
      <c r="AS55" s="35"/>
      <c r="AT55" s="36"/>
    </row>
    <row r="56" spans="1:46" ht="12.95" customHeight="1" thickTop="1" thickBot="1" x14ac:dyDescent="0.25">
      <c r="A56" s="5">
        <v>50</v>
      </c>
      <c r="B56" s="66"/>
      <c r="C56" s="75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7"/>
      <c r="AH56" s="71" t="str">
        <f t="shared" si="0"/>
        <v/>
      </c>
      <c r="AI56" s="123"/>
      <c r="AJ56" s="123"/>
      <c r="AK56" s="123"/>
      <c r="AL56" s="71"/>
      <c r="AM56" s="28"/>
      <c r="AS56" s="35"/>
      <c r="AT56" s="36"/>
    </row>
    <row r="57" spans="1:46" ht="12.95" customHeight="1" thickTop="1" thickBot="1" x14ac:dyDescent="0.25">
      <c r="A57" s="5">
        <v>51</v>
      </c>
      <c r="B57" s="66"/>
      <c r="C57" s="75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7"/>
      <c r="AH57" s="71" t="str">
        <f t="shared" si="0"/>
        <v/>
      </c>
      <c r="AI57" s="123"/>
      <c r="AJ57" s="123"/>
      <c r="AK57" s="123"/>
      <c r="AL57" s="71"/>
      <c r="AM57" s="28"/>
      <c r="AS57" s="35"/>
      <c r="AT57" s="36"/>
    </row>
    <row r="58" spans="1:46" ht="12.95" customHeight="1" thickTop="1" thickBot="1" x14ac:dyDescent="0.25">
      <c r="A58" s="5">
        <v>52</v>
      </c>
      <c r="B58" s="66"/>
      <c r="C58" s="75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7"/>
      <c r="AH58" s="71" t="str">
        <f t="shared" si="0"/>
        <v/>
      </c>
      <c r="AI58" s="123"/>
      <c r="AJ58" s="123"/>
      <c r="AK58" s="123"/>
      <c r="AL58" s="71"/>
      <c r="AM58" s="28"/>
      <c r="AS58" s="35"/>
      <c r="AT58" s="36"/>
    </row>
    <row r="59" spans="1:46" ht="12.95" customHeight="1" thickTop="1" thickBot="1" x14ac:dyDescent="0.25">
      <c r="A59" s="5">
        <v>53</v>
      </c>
      <c r="B59" s="66"/>
      <c r="C59" s="75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7"/>
      <c r="AH59" s="71" t="str">
        <f t="shared" si="0"/>
        <v/>
      </c>
      <c r="AI59" s="123"/>
      <c r="AJ59" s="123"/>
      <c r="AK59" s="123"/>
      <c r="AL59" s="71"/>
      <c r="AM59" s="28"/>
      <c r="AS59" s="35"/>
      <c r="AT59" s="36"/>
    </row>
    <row r="60" spans="1:46" ht="12.95" customHeight="1" thickTop="1" thickBot="1" x14ac:dyDescent="0.25">
      <c r="A60" s="5">
        <v>54</v>
      </c>
      <c r="B60" s="66"/>
      <c r="C60" s="75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7"/>
      <c r="AH60" s="71" t="str">
        <f t="shared" si="0"/>
        <v/>
      </c>
      <c r="AI60" s="123"/>
      <c r="AJ60" s="123"/>
      <c r="AK60" s="123"/>
      <c r="AL60" s="71"/>
      <c r="AM60" s="28"/>
      <c r="AS60" s="35"/>
      <c r="AT60" s="36"/>
    </row>
    <row r="61" spans="1:46" ht="12.95" customHeight="1" thickTop="1" thickBot="1" x14ac:dyDescent="0.25">
      <c r="A61" s="5">
        <v>55</v>
      </c>
      <c r="B61" s="66"/>
      <c r="C61" s="75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7"/>
      <c r="AH61" s="71" t="str">
        <f t="shared" si="0"/>
        <v/>
      </c>
      <c r="AI61" s="123"/>
      <c r="AJ61" s="123"/>
      <c r="AK61" s="123"/>
      <c r="AL61" s="71"/>
      <c r="AM61" s="28"/>
      <c r="AS61" s="35"/>
      <c r="AT61" s="36"/>
    </row>
    <row r="62" spans="1:46" ht="12.95" customHeight="1" thickTop="1" thickBot="1" x14ac:dyDescent="0.25">
      <c r="A62" s="5">
        <v>56</v>
      </c>
      <c r="B62" s="66"/>
      <c r="C62" s="75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7"/>
      <c r="AH62" s="71" t="str">
        <f t="shared" si="0"/>
        <v/>
      </c>
      <c r="AI62" s="123"/>
      <c r="AJ62" s="123"/>
      <c r="AK62" s="123"/>
      <c r="AL62" s="71"/>
      <c r="AM62" s="28"/>
      <c r="AS62" s="35"/>
      <c r="AT62" s="36"/>
    </row>
    <row r="63" spans="1:46" ht="12.95" customHeight="1" thickTop="1" thickBot="1" x14ac:dyDescent="0.25">
      <c r="A63" s="5">
        <v>57</v>
      </c>
      <c r="B63" s="66"/>
      <c r="C63" s="75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7"/>
      <c r="AH63" s="71" t="str">
        <f t="shared" si="0"/>
        <v/>
      </c>
      <c r="AI63" s="123"/>
      <c r="AJ63" s="123"/>
      <c r="AK63" s="123"/>
      <c r="AL63" s="71"/>
      <c r="AM63" s="28"/>
      <c r="AS63" s="35"/>
      <c r="AT63" s="36"/>
    </row>
    <row r="64" spans="1:46" ht="12.95" customHeight="1" thickTop="1" thickBot="1" x14ac:dyDescent="0.25">
      <c r="A64" s="5">
        <v>58</v>
      </c>
      <c r="B64" s="66"/>
      <c r="C64" s="75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7"/>
      <c r="AH64" s="71" t="str">
        <f t="shared" si="0"/>
        <v/>
      </c>
      <c r="AI64" s="123"/>
      <c r="AJ64" s="123"/>
      <c r="AK64" s="123"/>
      <c r="AL64" s="71"/>
      <c r="AM64" s="28"/>
      <c r="AS64" s="35"/>
      <c r="AT64" s="36"/>
    </row>
    <row r="65" spans="1:46" ht="12.95" customHeight="1" thickTop="1" thickBot="1" x14ac:dyDescent="0.25">
      <c r="A65" s="5">
        <v>59</v>
      </c>
      <c r="B65" s="66"/>
      <c r="C65" s="75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7"/>
      <c r="AH65" s="71" t="str">
        <f t="shared" si="0"/>
        <v/>
      </c>
      <c r="AI65" s="123"/>
      <c r="AJ65" s="123"/>
      <c r="AK65" s="123"/>
      <c r="AL65" s="71"/>
      <c r="AM65" s="28"/>
      <c r="AS65" s="35"/>
      <c r="AT65" s="36"/>
    </row>
    <row r="66" spans="1:46" ht="12.95" customHeight="1" thickTop="1" thickBot="1" x14ac:dyDescent="0.25">
      <c r="A66" s="5">
        <v>60</v>
      </c>
      <c r="B66" s="67"/>
      <c r="C66" s="78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80"/>
      <c r="AH66" s="69" t="str">
        <f>IF(B66&lt;&gt;"", IF(COUNTA(C66:AG66)&gt; 0,COUNTA(C66:AG66),""),"")</f>
        <v/>
      </c>
      <c r="AI66" s="124"/>
      <c r="AJ66" s="124"/>
      <c r="AK66" s="124"/>
      <c r="AL66" s="69" t="str">
        <f>IF(B66&lt;&gt;"", IF($AL$6 - COUNTA(C66:AG66)&gt; 0,$AL$6 - COUNTA(C66:AG66),""),"")</f>
        <v/>
      </c>
      <c r="AM66" s="28"/>
      <c r="AS66" s="35"/>
      <c r="AT66" s="36"/>
    </row>
    <row r="67" spans="1:46" ht="14.25" thickTop="1" thickBot="1" x14ac:dyDescent="0.25">
      <c r="A67" s="157" t="s">
        <v>41</v>
      </c>
      <c r="B67" s="158"/>
      <c r="C67" s="38">
        <f>IF(OR(C69="H",C69="W"),"-",$H$71 - COUNTA(C7:C66))</f>
        <v>0</v>
      </c>
      <c r="D67" s="39">
        <f t="shared" ref="D67:AG67" si="1">IF(OR(D69="H",D69="W"),"-",$H$71 - COUNTA(D7:D66))</f>
        <v>0</v>
      </c>
      <c r="E67" s="39">
        <f t="shared" si="1"/>
        <v>0</v>
      </c>
      <c r="F67" s="39">
        <f t="shared" si="1"/>
        <v>0</v>
      </c>
      <c r="G67" s="39">
        <f t="shared" si="1"/>
        <v>0</v>
      </c>
      <c r="H67" s="39">
        <f t="shared" si="1"/>
        <v>0</v>
      </c>
      <c r="I67" s="39">
        <f t="shared" si="1"/>
        <v>0</v>
      </c>
      <c r="J67" s="39">
        <f t="shared" si="1"/>
        <v>0</v>
      </c>
      <c r="K67" s="39">
        <f t="shared" si="1"/>
        <v>0</v>
      </c>
      <c r="L67" s="39">
        <f t="shared" si="1"/>
        <v>0</v>
      </c>
      <c r="M67" s="39">
        <f t="shared" si="1"/>
        <v>0</v>
      </c>
      <c r="N67" s="39">
        <f t="shared" si="1"/>
        <v>0</v>
      </c>
      <c r="O67" s="39">
        <f t="shared" si="1"/>
        <v>0</v>
      </c>
      <c r="P67" s="39">
        <f t="shared" si="1"/>
        <v>0</v>
      </c>
      <c r="Q67" s="39">
        <f t="shared" si="1"/>
        <v>0</v>
      </c>
      <c r="R67" s="39">
        <f t="shared" si="1"/>
        <v>0</v>
      </c>
      <c r="S67" s="39">
        <f t="shared" si="1"/>
        <v>0</v>
      </c>
      <c r="T67" s="39">
        <f t="shared" si="1"/>
        <v>0</v>
      </c>
      <c r="U67" s="39">
        <f t="shared" si="1"/>
        <v>0</v>
      </c>
      <c r="V67" s="39">
        <f t="shared" si="1"/>
        <v>0</v>
      </c>
      <c r="W67" s="39">
        <f t="shared" si="1"/>
        <v>0</v>
      </c>
      <c r="X67" s="39">
        <f t="shared" si="1"/>
        <v>0</v>
      </c>
      <c r="Y67" s="39">
        <f t="shared" si="1"/>
        <v>0</v>
      </c>
      <c r="Z67" s="39">
        <f t="shared" si="1"/>
        <v>0</v>
      </c>
      <c r="AA67" s="39">
        <f t="shared" si="1"/>
        <v>0</v>
      </c>
      <c r="AB67" s="39">
        <f t="shared" si="1"/>
        <v>0</v>
      </c>
      <c r="AC67" s="39">
        <f t="shared" si="1"/>
        <v>0</v>
      </c>
      <c r="AD67" s="39">
        <f t="shared" si="1"/>
        <v>0</v>
      </c>
      <c r="AE67" s="39">
        <f t="shared" si="1"/>
        <v>0</v>
      </c>
      <c r="AF67" s="39">
        <f t="shared" si="1"/>
        <v>0</v>
      </c>
      <c r="AG67" s="40">
        <f t="shared" si="1"/>
        <v>0</v>
      </c>
      <c r="AH67"/>
      <c r="AK67"/>
      <c r="AL67" s="41">
        <f>SUM(AL7:AL66)</f>
        <v>0</v>
      </c>
      <c r="AS67" s="35"/>
      <c r="AT67" s="36"/>
    </row>
    <row r="68" spans="1:46" ht="14.25" thickTop="1" thickBot="1" x14ac:dyDescent="0.25">
      <c r="AH68" s="58">
        <f>SUM(AH7:AH66)</f>
        <v>0</v>
      </c>
      <c r="AS68" s="35"/>
      <c r="AT68" s="36"/>
    </row>
    <row r="69" spans="1:46" ht="14.25" thickTop="1" thickBot="1" x14ac:dyDescent="0.25">
      <c r="B69" s="57" t="s">
        <v>44</v>
      </c>
      <c r="C69" s="55"/>
      <c r="D69" s="55"/>
      <c r="E69" s="55"/>
      <c r="F69" s="55"/>
      <c r="G69" s="55"/>
      <c r="H69" s="55"/>
      <c r="I69" s="56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S69" s="35"/>
      <c r="AT69" s="36"/>
    </row>
    <row r="70" spans="1:46" ht="16.5" thickTop="1" thickBot="1" x14ac:dyDescent="0.25">
      <c r="B70" s="159" t="s">
        <v>9</v>
      </c>
      <c r="C70" s="159"/>
      <c r="D70" s="143" t="s">
        <v>31</v>
      </c>
      <c r="E70" s="144"/>
      <c r="F70" s="144"/>
      <c r="G70" s="145"/>
      <c r="H70" s="160" t="s">
        <v>36</v>
      </c>
      <c r="I70" s="144"/>
      <c r="J70" s="144"/>
      <c r="K70" s="145"/>
      <c r="L70" s="143" t="s">
        <v>37</v>
      </c>
      <c r="M70" s="144"/>
      <c r="N70" s="144"/>
      <c r="O70" s="144"/>
      <c r="P70" s="144"/>
      <c r="Q70" s="145"/>
      <c r="R70" s="161" t="s">
        <v>38</v>
      </c>
      <c r="S70" s="161"/>
      <c r="T70" s="161"/>
      <c r="U70" s="161"/>
      <c r="V70" s="143" t="s">
        <v>39</v>
      </c>
      <c r="W70" s="144"/>
      <c r="X70" s="144"/>
      <c r="Y70" s="144"/>
      <c r="Z70" s="145"/>
      <c r="AA70" s="146" t="s">
        <v>40</v>
      </c>
      <c r="AB70" s="147"/>
      <c r="AC70" s="147"/>
      <c r="AD70" s="147"/>
      <c r="AE70" s="147"/>
      <c r="AF70" s="147"/>
      <c r="AG70" s="148"/>
      <c r="AS70" s="35"/>
      <c r="AT70" s="36"/>
    </row>
    <row r="71" spans="1:46" ht="16.5" thickTop="1" thickBot="1" x14ac:dyDescent="0.25">
      <c r="B71" s="149" t="str">
        <f>LOOKUP($AO$6,$AP$6:$AP$17,$AQ$6:$AQ$17)</f>
        <v>كانون أول</v>
      </c>
      <c r="C71" s="149"/>
      <c r="D71" s="146">
        <f>AL6</f>
        <v>0</v>
      </c>
      <c r="E71" s="147"/>
      <c r="F71" s="147"/>
      <c r="G71" s="148"/>
      <c r="H71" s="146">
        <f>COUNTA(B7:B66)</f>
        <v>0</v>
      </c>
      <c r="I71" s="147"/>
      <c r="J71" s="147"/>
      <c r="K71" s="148"/>
      <c r="L71" s="146">
        <f>D71*H71</f>
        <v>0</v>
      </c>
      <c r="M71" s="147"/>
      <c r="N71" s="147"/>
      <c r="O71" s="147"/>
      <c r="P71" s="147"/>
      <c r="Q71" s="148"/>
      <c r="R71" s="150">
        <f>AL67</f>
        <v>0</v>
      </c>
      <c r="S71" s="150"/>
      <c r="T71" s="150"/>
      <c r="U71" s="150"/>
      <c r="V71" s="151">
        <f>IF(D71&lt;&gt;0,R71/D71,0)</f>
        <v>0</v>
      </c>
      <c r="W71" s="152"/>
      <c r="X71" s="152"/>
      <c r="Y71" s="152"/>
      <c r="Z71" s="153"/>
      <c r="AA71" s="154">
        <f>IF(H71&lt;&gt;0,V71/H71,0)</f>
        <v>0</v>
      </c>
      <c r="AB71" s="155"/>
      <c r="AC71" s="155"/>
      <c r="AD71" s="155"/>
      <c r="AE71" s="155"/>
      <c r="AF71" s="155"/>
      <c r="AG71" s="156"/>
      <c r="AS71" s="35"/>
      <c r="AT71" s="36"/>
    </row>
    <row r="72" spans="1:46" ht="14.25" thickTop="1" thickBot="1" x14ac:dyDescent="0.25">
      <c r="AS72" s="35"/>
      <c r="AT72" s="36"/>
    </row>
    <row r="73" spans="1:46" ht="14.25" thickTop="1" thickBot="1" x14ac:dyDescent="0.25">
      <c r="AS73" s="35"/>
      <c r="AT73" s="36"/>
    </row>
    <row r="74" spans="1:46" ht="14.25" thickTop="1" thickBot="1" x14ac:dyDescent="0.25">
      <c r="AS74" s="35"/>
      <c r="AT74" s="36"/>
    </row>
    <row r="75" spans="1:46" ht="14.25" thickTop="1" thickBot="1" x14ac:dyDescent="0.25">
      <c r="AS75" s="35"/>
      <c r="AT75" s="36"/>
    </row>
    <row r="76" spans="1:46" ht="14.25" thickTop="1" thickBot="1" x14ac:dyDescent="0.25">
      <c r="AS76" s="35"/>
      <c r="AT76" s="36"/>
    </row>
    <row r="77" spans="1:46" ht="14.25" thickTop="1" thickBot="1" x14ac:dyDescent="0.25">
      <c r="AS77" s="35"/>
      <c r="AT77" s="36"/>
    </row>
    <row r="78" spans="1:46" ht="14.25" thickTop="1" thickBot="1" x14ac:dyDescent="0.25">
      <c r="AS78" s="35"/>
      <c r="AT78" s="36"/>
    </row>
    <row r="79" spans="1:46" ht="14.25" thickTop="1" thickBot="1" x14ac:dyDescent="0.25">
      <c r="AS79" s="35"/>
      <c r="AT79" s="36"/>
    </row>
    <row r="80" spans="1:46" ht="14.25" thickTop="1" thickBot="1" x14ac:dyDescent="0.25">
      <c r="AS80" s="35"/>
      <c r="AT80" s="36"/>
    </row>
    <row r="81" spans="45:46" ht="14.25" thickTop="1" thickBot="1" x14ac:dyDescent="0.25">
      <c r="AS81" s="35"/>
      <c r="AT81" s="36"/>
    </row>
    <row r="82" spans="45:46" ht="14.25" thickTop="1" thickBot="1" x14ac:dyDescent="0.25">
      <c r="AS82" s="35"/>
      <c r="AT82" s="36"/>
    </row>
    <row r="83" spans="45:46" ht="14.25" thickTop="1" thickBot="1" x14ac:dyDescent="0.25">
      <c r="AS83" s="35"/>
      <c r="AT83" s="36"/>
    </row>
    <row r="84" spans="45:46" ht="14.25" thickTop="1" thickBot="1" x14ac:dyDescent="0.25">
      <c r="AS84" s="35"/>
      <c r="AT84" s="36"/>
    </row>
    <row r="85" spans="45:46" ht="14.25" thickTop="1" thickBot="1" x14ac:dyDescent="0.25">
      <c r="AS85" s="35"/>
      <c r="AT85" s="36"/>
    </row>
    <row r="86" spans="45:46" ht="14.25" thickTop="1" thickBot="1" x14ac:dyDescent="0.25">
      <c r="AS86" s="35"/>
      <c r="AT86" s="36"/>
    </row>
    <row r="87" spans="45:46" ht="14.25" thickTop="1" thickBot="1" x14ac:dyDescent="0.25">
      <c r="AS87" s="35"/>
      <c r="AT87" s="36"/>
    </row>
    <row r="88" spans="45:46" ht="14.25" thickTop="1" thickBot="1" x14ac:dyDescent="0.25">
      <c r="AS88" s="35"/>
      <c r="AT88" s="36"/>
    </row>
    <row r="89" spans="45:46" ht="14.25" thickTop="1" thickBot="1" x14ac:dyDescent="0.25">
      <c r="AS89" s="35"/>
      <c r="AT89" s="36"/>
    </row>
    <row r="90" spans="45:46" ht="14.25" thickTop="1" thickBot="1" x14ac:dyDescent="0.25">
      <c r="AS90" s="35"/>
      <c r="AT90" s="36"/>
    </row>
    <row r="91" spans="45:46" ht="14.25" thickTop="1" thickBot="1" x14ac:dyDescent="0.25">
      <c r="AS91" s="35"/>
      <c r="AT91" s="36"/>
    </row>
    <row r="92" spans="45:46" ht="14.25" thickTop="1" thickBot="1" x14ac:dyDescent="0.25">
      <c r="AS92" s="35"/>
      <c r="AT92" s="36"/>
    </row>
    <row r="93" spans="45:46" ht="14.25" thickTop="1" thickBot="1" x14ac:dyDescent="0.25">
      <c r="AS93" s="35"/>
      <c r="AT93" s="36"/>
    </row>
    <row r="94" spans="45:46" ht="14.25" thickTop="1" thickBot="1" x14ac:dyDescent="0.25">
      <c r="AS94" s="35"/>
      <c r="AT94" s="36"/>
    </row>
    <row r="95" spans="45:46" ht="14.25" thickTop="1" thickBot="1" x14ac:dyDescent="0.25">
      <c r="AS95" s="35"/>
      <c r="AT95" s="36"/>
    </row>
    <row r="96" spans="45:46" ht="14.25" thickTop="1" thickBot="1" x14ac:dyDescent="0.25">
      <c r="AS96" s="35"/>
      <c r="AT96" s="36"/>
    </row>
    <row r="97" spans="45:46" ht="14.25" thickTop="1" thickBot="1" x14ac:dyDescent="0.25">
      <c r="AS97" s="35"/>
      <c r="AT97" s="36"/>
    </row>
    <row r="98" spans="45:46" ht="14.25" thickTop="1" thickBot="1" x14ac:dyDescent="0.25">
      <c r="AS98" s="35"/>
      <c r="AT98" s="36"/>
    </row>
    <row r="99" spans="45:46" ht="14.25" thickTop="1" thickBot="1" x14ac:dyDescent="0.25">
      <c r="AS99" s="35"/>
      <c r="AT99" s="36"/>
    </row>
    <row r="100" spans="45:46" ht="14.25" thickTop="1" thickBot="1" x14ac:dyDescent="0.25">
      <c r="AS100" s="35"/>
      <c r="AT100" s="36"/>
    </row>
    <row r="101" spans="45:46" ht="14.25" thickTop="1" thickBot="1" x14ac:dyDescent="0.25">
      <c r="AS101" s="35"/>
      <c r="AT101" s="36"/>
    </row>
    <row r="102" spans="45:46" ht="14.25" thickTop="1" thickBot="1" x14ac:dyDescent="0.25">
      <c r="AS102" s="35"/>
      <c r="AT102" s="36"/>
    </row>
    <row r="103" spans="45:46" ht="14.25" thickTop="1" thickBot="1" x14ac:dyDescent="0.25">
      <c r="AS103" s="35"/>
      <c r="AT103" s="36"/>
    </row>
    <row r="104" spans="45:46" ht="14.25" thickTop="1" thickBot="1" x14ac:dyDescent="0.25">
      <c r="AS104" s="35"/>
      <c r="AT104" s="36"/>
    </row>
    <row r="105" spans="45:46" ht="14.25" thickTop="1" thickBot="1" x14ac:dyDescent="0.25">
      <c r="AS105" s="35"/>
      <c r="AT105" s="36"/>
    </row>
    <row r="106" spans="45:46" ht="14.25" thickTop="1" thickBot="1" x14ac:dyDescent="0.25">
      <c r="AS106" s="35"/>
      <c r="AT106" s="36"/>
    </row>
    <row r="107" spans="45:46" ht="14.25" thickTop="1" thickBot="1" x14ac:dyDescent="0.25">
      <c r="AS107" s="35"/>
      <c r="AT107" s="36"/>
    </row>
    <row r="108" spans="45:46" ht="14.25" thickTop="1" thickBot="1" x14ac:dyDescent="0.25">
      <c r="AS108" s="35"/>
      <c r="AT108" s="36"/>
    </row>
    <row r="109" spans="45:46" ht="14.25" thickTop="1" thickBot="1" x14ac:dyDescent="0.25">
      <c r="AS109" s="35"/>
      <c r="AT109" s="36"/>
    </row>
    <row r="110" spans="45:46" ht="14.25" thickTop="1" thickBot="1" x14ac:dyDescent="0.25">
      <c r="AS110" s="35"/>
      <c r="AT110" s="36"/>
    </row>
    <row r="111" spans="45:46" ht="14.25" thickTop="1" thickBot="1" x14ac:dyDescent="0.25">
      <c r="AS111" s="35"/>
      <c r="AT111" s="36"/>
    </row>
    <row r="112" spans="45:46" ht="13.5" thickTop="1" x14ac:dyDescent="0.2"/>
  </sheetData>
  <sheetProtection sheet="1" objects="1" scenarios="1"/>
  <protectedRanges>
    <protectedRange sqref="AS7:AT136" name="Range4"/>
    <protectedRange sqref="AO1:AQ5 AO6" name="Range1"/>
    <protectedRange sqref="B5:B69 B5:AG66" name="Range2"/>
  </protectedRanges>
  <mergeCells count="91">
    <mergeCell ref="AS5:AT5"/>
    <mergeCell ref="A1:AK1"/>
    <mergeCell ref="AO1:AQ1"/>
    <mergeCell ref="A2:AK2"/>
    <mergeCell ref="C3:G3"/>
    <mergeCell ref="H3:L3"/>
    <mergeCell ref="N3:O3"/>
    <mergeCell ref="P3:T3"/>
    <mergeCell ref="V3:X3"/>
    <mergeCell ref="Y3:AE3"/>
    <mergeCell ref="AI3:AK3"/>
    <mergeCell ref="A5:A6"/>
    <mergeCell ref="B5:B6"/>
    <mergeCell ref="AH5:AH6"/>
    <mergeCell ref="AI5:AK6"/>
    <mergeCell ref="AO5:AQ5"/>
    <mergeCell ref="AI18:AK18"/>
    <mergeCell ref="AI7:AK7"/>
    <mergeCell ref="AI8:AK8"/>
    <mergeCell ref="AI9:AK9"/>
    <mergeCell ref="AI10:AK10"/>
    <mergeCell ref="AI11:AK11"/>
    <mergeCell ref="AI12:AK12"/>
    <mergeCell ref="AI13:AK13"/>
    <mergeCell ref="AI14:AK14"/>
    <mergeCell ref="AI15:AK15"/>
    <mergeCell ref="AI16:AK16"/>
    <mergeCell ref="AI17:AK17"/>
    <mergeCell ref="AI30:AK30"/>
    <mergeCell ref="AI19:AK19"/>
    <mergeCell ref="AI20:AK20"/>
    <mergeCell ref="AI21:AK21"/>
    <mergeCell ref="AI22:AK22"/>
    <mergeCell ref="AI23:AK23"/>
    <mergeCell ref="AI24:AK24"/>
    <mergeCell ref="AI25:AK25"/>
    <mergeCell ref="AI26:AK26"/>
    <mergeCell ref="AI27:AK27"/>
    <mergeCell ref="AI28:AK28"/>
    <mergeCell ref="AI29:AK29"/>
    <mergeCell ref="AI42:AK42"/>
    <mergeCell ref="AI31:AK31"/>
    <mergeCell ref="AI32:AK32"/>
    <mergeCell ref="AI33:AK33"/>
    <mergeCell ref="AI34:AK34"/>
    <mergeCell ref="AI35:AK35"/>
    <mergeCell ref="AI36:AK36"/>
    <mergeCell ref="AI37:AK37"/>
    <mergeCell ref="AI38:AK38"/>
    <mergeCell ref="AI39:AK39"/>
    <mergeCell ref="AI40:AK40"/>
    <mergeCell ref="AI41:AK41"/>
    <mergeCell ref="AI54:AK54"/>
    <mergeCell ref="AI43:AK43"/>
    <mergeCell ref="AI44:AK44"/>
    <mergeCell ref="AI45:AK45"/>
    <mergeCell ref="AI46:AK46"/>
    <mergeCell ref="AI47:AK47"/>
    <mergeCell ref="AI48:AK48"/>
    <mergeCell ref="AI49:AK49"/>
    <mergeCell ref="AI50:AK50"/>
    <mergeCell ref="AI51:AK51"/>
    <mergeCell ref="AI52:AK52"/>
    <mergeCell ref="AI53:AK53"/>
    <mergeCell ref="AI66:AK66"/>
    <mergeCell ref="AI55:AK55"/>
    <mergeCell ref="AI56:AK56"/>
    <mergeCell ref="AI57:AK57"/>
    <mergeCell ref="AI58:AK58"/>
    <mergeCell ref="AI59:AK59"/>
    <mergeCell ref="AI60:AK60"/>
    <mergeCell ref="AI61:AK61"/>
    <mergeCell ref="AI62:AK62"/>
    <mergeCell ref="AI63:AK63"/>
    <mergeCell ref="AI64:AK64"/>
    <mergeCell ref="AI65:AK65"/>
    <mergeCell ref="A67:B67"/>
    <mergeCell ref="B70:C70"/>
    <mergeCell ref="D70:G70"/>
    <mergeCell ref="H70:K70"/>
    <mergeCell ref="L70:Q70"/>
    <mergeCell ref="V70:Z70"/>
    <mergeCell ref="AA70:AG70"/>
    <mergeCell ref="B71:C71"/>
    <mergeCell ref="D71:G71"/>
    <mergeCell ref="H71:K71"/>
    <mergeCell ref="L71:Q71"/>
    <mergeCell ref="R71:U71"/>
    <mergeCell ref="V71:Z71"/>
    <mergeCell ref="AA71:AG71"/>
    <mergeCell ref="R70:U70"/>
  </mergeCells>
  <dataValidations count="2">
    <dataValidation type="list" allowBlank="1" showInputMessage="1" showErrorMessage="1" sqref="C7:AG66">
      <formula1>$AP$19:$AP$25</formula1>
    </dataValidation>
    <dataValidation type="list" allowBlank="1" showInputMessage="1" showErrorMessage="1" sqref="AO6">
      <formula1>"1,2,3,4,5,6,7,8,9,10,11,12"</formula1>
    </dataValidation>
  </dataValidations>
  <printOptions horizontalCentered="1" verticalCentered="1"/>
  <pageMargins left="0" right="0.39370078740157483" top="0.39370078740157483" bottom="0.39370078740157483" header="0.19685039370078741" footer="0.19685039370078741"/>
  <pageSetup paperSize="8" scale="118" orientation="landscape" horizontalDpi="300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40961" r:id="rId4" name="CommandButton2">
          <controlPr defaultSize="0" print="0" autoFill="0" autoLine="0" r:id="rId5">
            <anchor moveWithCells="1">
              <from>
                <xdr:col>39</xdr:col>
                <xdr:colOff>85725</xdr:colOff>
                <xdr:row>30</xdr:row>
                <xdr:rowOff>85725</xdr:rowOff>
              </from>
              <to>
                <xdr:col>40</xdr:col>
                <xdr:colOff>819150</xdr:colOff>
                <xdr:row>32</xdr:row>
                <xdr:rowOff>66675</xdr:rowOff>
              </to>
            </anchor>
          </controlPr>
        </control>
      </mc:Choice>
      <mc:Fallback>
        <control shapeId="40961" r:id="rId4" name="CommandButton2"/>
      </mc:Fallback>
    </mc:AlternateContent>
    <mc:AlternateContent xmlns:mc="http://schemas.openxmlformats.org/markup-compatibility/2006">
      <mc:Choice Requires="x14">
        <control shapeId="40962" r:id="rId6" name="CheckBox1">
          <controlPr defaultSize="0" autoLine="0" r:id="rId7">
            <anchor moveWithCells="1">
              <from>
                <xdr:col>39</xdr:col>
                <xdr:colOff>47625</xdr:colOff>
                <xdr:row>6</xdr:row>
                <xdr:rowOff>95250</xdr:rowOff>
              </from>
              <to>
                <xdr:col>40</xdr:col>
                <xdr:colOff>704850</xdr:colOff>
                <xdr:row>9</xdr:row>
                <xdr:rowOff>38100</xdr:rowOff>
              </to>
            </anchor>
          </controlPr>
        </control>
      </mc:Choice>
      <mc:Fallback>
        <control shapeId="40962" r:id="rId6" name="CheckBox1"/>
      </mc:Fallback>
    </mc:AlternateContent>
    <mc:AlternateContent xmlns:mc="http://schemas.openxmlformats.org/markup-compatibility/2006">
      <mc:Choice Requires="x14">
        <control shapeId="40963" r:id="rId8" name="CommandButton1">
          <controlPr defaultSize="0" print="0" autoFill="0" autoLine="0" r:id="rId9">
            <anchor moveWithCells="1">
              <from>
                <xdr:col>39</xdr:col>
                <xdr:colOff>85725</xdr:colOff>
                <xdr:row>33</xdr:row>
                <xdr:rowOff>47625</xdr:rowOff>
              </from>
              <to>
                <xdr:col>40</xdr:col>
                <xdr:colOff>847725</xdr:colOff>
                <xdr:row>35</xdr:row>
                <xdr:rowOff>28575</xdr:rowOff>
              </to>
            </anchor>
          </controlPr>
        </control>
      </mc:Choice>
      <mc:Fallback>
        <control shapeId="40963" r:id="rId8" name="CommandButton1"/>
      </mc:Fallback>
    </mc:AlternateContent>
    <mc:AlternateContent xmlns:mc="http://schemas.openxmlformats.org/markup-compatibility/2006">
      <mc:Choice Requires="x14">
        <control shapeId="40964" r:id="rId10" name="btnClear">
          <controlPr defaultSize="0" print="0" autoFill="0" autoLine="0" r:id="rId11">
            <anchor moveWithCells="1">
              <from>
                <xdr:col>39</xdr:col>
                <xdr:colOff>114300</xdr:colOff>
                <xdr:row>35</xdr:row>
                <xdr:rowOff>104775</xdr:rowOff>
              </from>
              <to>
                <xdr:col>40</xdr:col>
                <xdr:colOff>847725</xdr:colOff>
                <xdr:row>37</xdr:row>
                <xdr:rowOff>85725</xdr:rowOff>
              </to>
            </anchor>
          </controlPr>
        </control>
      </mc:Choice>
      <mc:Fallback>
        <control shapeId="40964" r:id="rId10" name="btnClear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/>
  <dimension ref="A1:AT112"/>
  <sheetViews>
    <sheetView rightToLeft="1" view="pageBreakPreview" topLeftCell="P1" zoomScaleNormal="70" zoomScaleSheetLayoutView="100" workbookViewId="0">
      <selection activeCell="A46" sqref="A46:IV50"/>
    </sheetView>
  </sheetViews>
  <sheetFormatPr defaultRowHeight="12.75" x14ac:dyDescent="0.2"/>
  <cols>
    <col min="1" max="1" width="3" style="2" customWidth="1"/>
    <col min="2" max="2" width="23.5703125" style="2" customWidth="1"/>
    <col min="3" max="8" width="4.28515625" style="2" customWidth="1"/>
    <col min="9" max="9" width="4.28515625" style="3" customWidth="1"/>
    <col min="10" max="33" width="4.28515625" style="2" customWidth="1"/>
    <col min="34" max="34" width="6" style="2" customWidth="1"/>
    <col min="35" max="35" width="3.5703125" style="2" customWidth="1"/>
    <col min="36" max="36" width="4.7109375" style="2" customWidth="1"/>
    <col min="37" max="37" width="1.28515625" style="2" customWidth="1"/>
    <col min="38" max="38" width="5.5703125" style="2" customWidth="1"/>
    <col min="39" max="39" width="1.28515625" style="2" customWidth="1"/>
    <col min="40" max="40" width="10.140625" style="2" customWidth="1"/>
    <col min="41" max="41" width="13" style="2" customWidth="1"/>
    <col min="42" max="42" width="5.28515625" style="2" customWidth="1"/>
    <col min="43" max="43" width="6" style="2" customWidth="1"/>
    <col min="44" max="44" width="1.7109375" style="2" customWidth="1"/>
    <col min="45" max="16384" width="9.140625" style="2"/>
  </cols>
  <sheetData>
    <row r="1" spans="1:46" s="1" customFormat="1" ht="15" customHeight="1" thickBot="1" x14ac:dyDescent="0.3">
      <c r="A1" s="137" t="s">
        <v>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83" t="s">
        <v>45</v>
      </c>
      <c r="AN1" s="14" t="s">
        <v>5</v>
      </c>
      <c r="AO1" s="166" t="s">
        <v>49</v>
      </c>
      <c r="AP1" s="163"/>
      <c r="AQ1" s="164"/>
    </row>
    <row r="2" spans="1:46" s="1" customFormat="1" ht="15.75" customHeight="1" thickBot="1" x14ac:dyDescent="0.3">
      <c r="A2" s="138" t="str">
        <f>AO1</f>
        <v>مدرسة احمد الطراونة الثاتوية للبنين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N2" s="14" t="s">
        <v>4</v>
      </c>
      <c r="AO2" s="16" t="s">
        <v>48</v>
      </c>
      <c r="AP2" s="8"/>
      <c r="AQ2" s="8"/>
    </row>
    <row r="3" spans="1:46" s="7" customFormat="1" ht="15.75" customHeight="1" thickBot="1" x14ac:dyDescent="0.3">
      <c r="A3" s="13"/>
      <c r="B3" s="13"/>
      <c r="C3" s="139" t="s">
        <v>7</v>
      </c>
      <c r="D3" s="139"/>
      <c r="E3" s="139"/>
      <c r="F3" s="139"/>
      <c r="G3" s="139"/>
      <c r="H3" s="140" t="str">
        <f>LOOKUP($AO$6,$AP$6:$AP$17,$AQ$6:$AQ$17)</f>
        <v>كانون أول</v>
      </c>
      <c r="I3" s="140"/>
      <c r="J3" s="140"/>
      <c r="K3" s="140"/>
      <c r="L3" s="140"/>
      <c r="N3" s="139" t="s">
        <v>8</v>
      </c>
      <c r="O3" s="139"/>
      <c r="P3" s="141" t="str">
        <f>AO3</f>
        <v>2019 - 2020</v>
      </c>
      <c r="Q3" s="141"/>
      <c r="R3" s="141"/>
      <c r="S3" s="141"/>
      <c r="T3" s="141"/>
      <c r="U3" s="13"/>
      <c r="V3" s="139" t="s">
        <v>47</v>
      </c>
      <c r="W3" s="139"/>
      <c r="X3" s="139"/>
      <c r="Y3" s="142">
        <f>AO5</f>
        <v>0</v>
      </c>
      <c r="Z3" s="142"/>
      <c r="AA3" s="142"/>
      <c r="AB3" s="142"/>
      <c r="AC3" s="142"/>
      <c r="AD3" s="142"/>
      <c r="AE3" s="142"/>
      <c r="AH3" s="13" t="s">
        <v>3</v>
      </c>
      <c r="AI3" s="140" t="str">
        <f>AO2</f>
        <v>التاسع ج</v>
      </c>
      <c r="AJ3" s="140"/>
      <c r="AK3" s="140"/>
      <c r="AN3" s="15" t="s">
        <v>8</v>
      </c>
      <c r="AO3" s="19" t="str">
        <f>AP3&amp;" - "&amp;AQ3</f>
        <v>2019 - 2020</v>
      </c>
      <c r="AP3" s="50">
        <v>2019</v>
      </c>
      <c r="AQ3" s="50">
        <v>2020</v>
      </c>
    </row>
    <row r="4" spans="1:46" s="1" customFormat="1" ht="4.5" customHeight="1" thickBot="1" x14ac:dyDescent="0.3">
      <c r="A4" s="9"/>
      <c r="B4" s="9"/>
      <c r="C4" s="10"/>
      <c r="D4" s="10"/>
      <c r="E4" s="10"/>
      <c r="F4" s="10"/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N4" s="7"/>
      <c r="AO4" s="7"/>
    </row>
    <row r="5" spans="1:46" ht="13.5" customHeight="1" thickTop="1" thickBot="1" x14ac:dyDescent="0.25">
      <c r="A5" s="128" t="s">
        <v>0</v>
      </c>
      <c r="B5" s="130" t="s">
        <v>2</v>
      </c>
      <c r="C5" s="72">
        <v>1</v>
      </c>
      <c r="D5" s="72">
        <v>2</v>
      </c>
      <c r="E5" s="72">
        <v>3</v>
      </c>
      <c r="F5" s="72">
        <v>4</v>
      </c>
      <c r="G5" s="72">
        <v>5</v>
      </c>
      <c r="H5" s="72">
        <v>6</v>
      </c>
      <c r="I5" s="72">
        <v>7</v>
      </c>
      <c r="J5" s="72">
        <v>8</v>
      </c>
      <c r="K5" s="72">
        <v>9</v>
      </c>
      <c r="L5" s="72">
        <v>10</v>
      </c>
      <c r="M5" s="72">
        <v>11</v>
      </c>
      <c r="N5" s="72">
        <v>12</v>
      </c>
      <c r="O5" s="72">
        <v>13</v>
      </c>
      <c r="P5" s="72">
        <v>14</v>
      </c>
      <c r="Q5" s="72">
        <v>15</v>
      </c>
      <c r="R5" s="72">
        <v>16</v>
      </c>
      <c r="S5" s="72">
        <v>17</v>
      </c>
      <c r="T5" s="72">
        <v>18</v>
      </c>
      <c r="U5" s="72">
        <v>19</v>
      </c>
      <c r="V5" s="72">
        <v>20</v>
      </c>
      <c r="W5" s="72">
        <v>21</v>
      </c>
      <c r="X5" s="72">
        <v>22</v>
      </c>
      <c r="Y5" s="72">
        <v>23</v>
      </c>
      <c r="Z5" s="72">
        <v>24</v>
      </c>
      <c r="AA5" s="72">
        <v>25</v>
      </c>
      <c r="AB5" s="72">
        <v>26</v>
      </c>
      <c r="AC5" s="72">
        <v>27</v>
      </c>
      <c r="AD5" s="72">
        <v>28</v>
      </c>
      <c r="AE5" s="72">
        <v>29</v>
      </c>
      <c r="AF5" s="72">
        <v>30</v>
      </c>
      <c r="AG5" s="72">
        <v>31</v>
      </c>
      <c r="AH5" s="132" t="s">
        <v>1</v>
      </c>
      <c r="AI5" s="134" t="s">
        <v>46</v>
      </c>
      <c r="AJ5" s="134"/>
      <c r="AK5" s="134"/>
      <c r="AL5" s="42" t="s">
        <v>35</v>
      </c>
      <c r="AM5" s="27"/>
      <c r="AN5" s="21" t="s">
        <v>22</v>
      </c>
      <c r="AO5" s="163"/>
      <c r="AP5" s="163"/>
      <c r="AQ5" s="164"/>
      <c r="AS5" s="165" t="s">
        <v>32</v>
      </c>
      <c r="AT5" s="165"/>
    </row>
    <row r="6" spans="1:46" ht="29.25" customHeight="1" thickTop="1" thickBot="1" x14ac:dyDescent="0.25">
      <c r="A6" s="129"/>
      <c r="B6" s="131"/>
      <c r="C6" s="52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11"/>
      <c r="AG6" s="12"/>
      <c r="AH6" s="133"/>
      <c r="AI6" s="135"/>
      <c r="AJ6" s="135"/>
      <c r="AK6" s="135"/>
      <c r="AL6" s="54"/>
      <c r="AM6" s="27"/>
      <c r="AN6" s="32" t="s">
        <v>9</v>
      </c>
      <c r="AO6" s="31">
        <v>12</v>
      </c>
      <c r="AP6" s="20">
        <v>1</v>
      </c>
      <c r="AQ6" s="20" t="s">
        <v>10</v>
      </c>
      <c r="AS6" s="33" t="s">
        <v>33</v>
      </c>
      <c r="AT6" s="34" t="s">
        <v>34</v>
      </c>
    </row>
    <row r="7" spans="1:46" ht="11.25" customHeight="1" thickTop="1" thickBot="1" x14ac:dyDescent="0.25">
      <c r="A7" s="4">
        <v>1</v>
      </c>
      <c r="B7" s="65"/>
      <c r="C7" s="84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4"/>
      <c r="AH7" s="70" t="str">
        <f>IF(B7&lt;&gt;"", IF(COUNTA(C7:AG7)&gt; 0,COUNTA(C7:AG7),""),"")</f>
        <v/>
      </c>
      <c r="AI7" s="136"/>
      <c r="AJ7" s="136"/>
      <c r="AK7" s="136"/>
      <c r="AL7" s="70"/>
      <c r="AM7" s="28"/>
      <c r="AN7"/>
      <c r="AO7"/>
      <c r="AP7" s="17">
        <v>2</v>
      </c>
      <c r="AQ7" s="17" t="s">
        <v>11</v>
      </c>
      <c r="AS7" s="35"/>
      <c r="AT7" s="36"/>
    </row>
    <row r="8" spans="1:46" ht="11.25" customHeight="1" thickTop="1" thickBot="1" x14ac:dyDescent="0.25">
      <c r="A8" s="5">
        <v>2</v>
      </c>
      <c r="B8" s="66"/>
      <c r="C8" s="75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7"/>
      <c r="AH8" s="71" t="str">
        <f>IF(B8&lt;&gt;"", IF(COUNTA(C8:AG8)&gt; 0,COUNTA(C8:AG8),""),"")</f>
        <v/>
      </c>
      <c r="AI8" s="123"/>
      <c r="AJ8" s="123"/>
      <c r="AK8" s="123"/>
      <c r="AL8" s="71"/>
      <c r="AM8" s="28"/>
      <c r="AN8" s="51" t="b">
        <v>1</v>
      </c>
      <c r="AO8"/>
      <c r="AP8" s="17">
        <v>3</v>
      </c>
      <c r="AQ8" s="17" t="s">
        <v>12</v>
      </c>
      <c r="AS8" s="35"/>
      <c r="AT8" s="36"/>
    </row>
    <row r="9" spans="1:46" ht="11.25" customHeight="1" thickTop="1" thickBot="1" x14ac:dyDescent="0.25">
      <c r="A9" s="5">
        <v>3</v>
      </c>
      <c r="B9" s="66"/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7"/>
      <c r="AH9" s="71" t="str">
        <f t="shared" ref="AH9:AH65" si="0">IF(B9&lt;&gt;"", IF(COUNTA(C9:AG9)&gt; 0,COUNTA(C9:AG9),""),"")</f>
        <v/>
      </c>
      <c r="AI9" s="123"/>
      <c r="AJ9" s="123"/>
      <c r="AK9" s="123"/>
      <c r="AL9" s="71"/>
      <c r="AM9" s="28"/>
      <c r="AP9" s="17">
        <v>4</v>
      </c>
      <c r="AQ9" s="17" t="s">
        <v>13</v>
      </c>
      <c r="AS9" s="35"/>
      <c r="AT9" s="36"/>
    </row>
    <row r="10" spans="1:46" ht="11.25" customHeight="1" thickTop="1" thickBot="1" x14ac:dyDescent="0.25">
      <c r="A10" s="5">
        <v>4</v>
      </c>
      <c r="B10" s="66"/>
      <c r="C10" s="75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7"/>
      <c r="AH10" s="71" t="str">
        <f t="shared" si="0"/>
        <v/>
      </c>
      <c r="AI10" s="123"/>
      <c r="AJ10" s="123"/>
      <c r="AK10" s="123"/>
      <c r="AL10" s="71"/>
      <c r="AM10" s="28"/>
      <c r="AP10" s="17">
        <v>5</v>
      </c>
      <c r="AQ10" s="17" t="s">
        <v>14</v>
      </c>
      <c r="AS10" s="35"/>
      <c r="AT10" s="36"/>
    </row>
    <row r="11" spans="1:46" ht="11.25" customHeight="1" thickTop="1" thickBot="1" x14ac:dyDescent="0.25">
      <c r="A11" s="5">
        <v>5</v>
      </c>
      <c r="B11" s="66"/>
      <c r="C11" s="75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7"/>
      <c r="AH11" s="71" t="str">
        <f t="shared" si="0"/>
        <v/>
      </c>
      <c r="AI11" s="123"/>
      <c r="AJ11" s="123"/>
      <c r="AK11" s="123"/>
      <c r="AL11" s="71"/>
      <c r="AM11" s="28"/>
      <c r="AP11" s="17">
        <v>6</v>
      </c>
      <c r="AQ11" s="17" t="s">
        <v>15</v>
      </c>
      <c r="AS11" s="35"/>
      <c r="AT11" s="36"/>
    </row>
    <row r="12" spans="1:46" ht="11.25" customHeight="1" thickTop="1" thickBot="1" x14ac:dyDescent="0.25">
      <c r="A12" s="5">
        <v>6</v>
      </c>
      <c r="B12" s="66"/>
      <c r="C12" s="75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7"/>
      <c r="AH12" s="71" t="str">
        <f t="shared" si="0"/>
        <v/>
      </c>
      <c r="AI12" s="123"/>
      <c r="AJ12" s="123"/>
      <c r="AK12" s="123"/>
      <c r="AL12" s="71"/>
      <c r="AM12" s="28"/>
      <c r="AP12" s="17">
        <v>7</v>
      </c>
      <c r="AQ12" s="17" t="s">
        <v>16</v>
      </c>
      <c r="AS12" s="35"/>
      <c r="AT12" s="36"/>
    </row>
    <row r="13" spans="1:46" ht="11.25" customHeight="1" thickTop="1" thickBot="1" x14ac:dyDescent="0.25">
      <c r="A13" s="5">
        <v>7</v>
      </c>
      <c r="B13" s="66"/>
      <c r="C13" s="75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7"/>
      <c r="AH13" s="71" t="str">
        <f t="shared" si="0"/>
        <v/>
      </c>
      <c r="AI13" s="123"/>
      <c r="AJ13" s="123"/>
      <c r="AK13" s="123"/>
      <c r="AL13" s="71"/>
      <c r="AM13" s="28"/>
      <c r="AP13" s="17">
        <v>8</v>
      </c>
      <c r="AQ13" s="17" t="s">
        <v>17</v>
      </c>
      <c r="AS13" s="35"/>
      <c r="AT13" s="36"/>
    </row>
    <row r="14" spans="1:46" ht="11.25" customHeight="1" thickTop="1" thickBot="1" x14ac:dyDescent="0.25">
      <c r="A14" s="5">
        <v>8</v>
      </c>
      <c r="B14" s="66"/>
      <c r="C14" s="75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7"/>
      <c r="AH14" s="71" t="str">
        <f t="shared" si="0"/>
        <v/>
      </c>
      <c r="AI14" s="123"/>
      <c r="AJ14" s="123"/>
      <c r="AK14" s="123"/>
      <c r="AL14" s="71"/>
      <c r="AM14" s="28"/>
      <c r="AP14" s="17">
        <v>9</v>
      </c>
      <c r="AQ14" s="17" t="s">
        <v>18</v>
      </c>
      <c r="AS14" s="37"/>
      <c r="AT14" s="36"/>
    </row>
    <row r="15" spans="1:46" ht="11.25" customHeight="1" thickTop="1" thickBot="1" x14ac:dyDescent="0.25">
      <c r="A15" s="5">
        <v>9</v>
      </c>
      <c r="B15" s="66"/>
      <c r="C15" s="75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7"/>
      <c r="AH15" s="71" t="str">
        <f t="shared" si="0"/>
        <v/>
      </c>
      <c r="AI15" s="123"/>
      <c r="AJ15" s="123"/>
      <c r="AK15" s="123"/>
      <c r="AL15" s="71"/>
      <c r="AM15" s="28"/>
      <c r="AP15" s="17">
        <v>10</v>
      </c>
      <c r="AQ15" s="17" t="s">
        <v>19</v>
      </c>
      <c r="AS15" s="35"/>
      <c r="AT15" s="36"/>
    </row>
    <row r="16" spans="1:46" ht="11.25" customHeight="1" thickTop="1" thickBot="1" x14ac:dyDescent="0.25">
      <c r="A16" s="5">
        <v>10</v>
      </c>
      <c r="B16" s="66"/>
      <c r="C16" s="75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7"/>
      <c r="AH16" s="71" t="str">
        <f t="shared" si="0"/>
        <v/>
      </c>
      <c r="AI16" s="123"/>
      <c r="AJ16" s="123"/>
      <c r="AK16" s="123"/>
      <c r="AL16" s="71"/>
      <c r="AM16" s="29"/>
      <c r="AP16" s="17">
        <v>11</v>
      </c>
      <c r="AQ16" s="17" t="s">
        <v>20</v>
      </c>
      <c r="AS16" s="35"/>
      <c r="AT16" s="36"/>
    </row>
    <row r="17" spans="1:46" ht="11.25" customHeight="1" thickTop="1" thickBot="1" x14ac:dyDescent="0.25">
      <c r="A17" s="5">
        <v>11</v>
      </c>
      <c r="B17" s="66"/>
      <c r="C17" s="75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7"/>
      <c r="AH17" s="71" t="str">
        <f t="shared" si="0"/>
        <v/>
      </c>
      <c r="AI17" s="123"/>
      <c r="AJ17" s="123"/>
      <c r="AK17" s="123"/>
      <c r="AL17" s="71"/>
      <c r="AM17" s="28"/>
      <c r="AP17" s="18">
        <v>12</v>
      </c>
      <c r="AQ17" s="18" t="s">
        <v>21</v>
      </c>
      <c r="AS17" s="35"/>
      <c r="AT17" s="36"/>
    </row>
    <row r="18" spans="1:46" ht="11.25" customHeight="1" thickTop="1" thickBot="1" x14ac:dyDescent="0.3">
      <c r="A18" s="5">
        <v>12</v>
      </c>
      <c r="B18" s="66"/>
      <c r="C18" s="75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7"/>
      <c r="AH18" s="71" t="str">
        <f t="shared" si="0"/>
        <v/>
      </c>
      <c r="AI18" s="123"/>
      <c r="AJ18" s="123"/>
      <c r="AK18" s="123"/>
      <c r="AL18" s="71"/>
      <c r="AM18" s="28"/>
      <c r="AN18"/>
      <c r="AO18" s="43" t="s">
        <v>23</v>
      </c>
      <c r="AP18" s="25"/>
      <c r="AQ18" s="22"/>
      <c r="AS18" s="35"/>
      <c r="AT18" s="36"/>
    </row>
    <row r="19" spans="1:46" ht="11.25" customHeight="1" thickTop="1" thickBot="1" x14ac:dyDescent="0.25">
      <c r="A19" s="5">
        <v>13</v>
      </c>
      <c r="B19" s="66"/>
      <c r="C19" s="75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7"/>
      <c r="AH19" s="71" t="str">
        <f t="shared" si="0"/>
        <v/>
      </c>
      <c r="AI19" s="123"/>
      <c r="AJ19" s="123"/>
      <c r="AK19" s="123"/>
      <c r="AL19" s="71"/>
      <c r="AM19" s="28"/>
      <c r="AO19" s="44" t="s">
        <v>24</v>
      </c>
      <c r="AP19" s="47" t="s">
        <v>25</v>
      </c>
      <c r="AQ19" s="26" t="s">
        <v>26</v>
      </c>
      <c r="AS19" s="35"/>
      <c r="AT19" s="36"/>
    </row>
    <row r="20" spans="1:46" ht="11.25" customHeight="1" thickTop="1" thickBot="1" x14ac:dyDescent="0.3">
      <c r="A20" s="5">
        <v>14</v>
      </c>
      <c r="B20" s="66"/>
      <c r="C20" s="75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7"/>
      <c r="AH20" s="71" t="str">
        <f t="shared" si="0"/>
        <v/>
      </c>
      <c r="AI20" s="123"/>
      <c r="AJ20" s="123"/>
      <c r="AK20" s="123"/>
      <c r="AL20" s="71"/>
      <c r="AM20" s="28"/>
      <c r="AO20" s="45" t="s">
        <v>27</v>
      </c>
      <c r="AP20" s="48">
        <v>2</v>
      </c>
      <c r="AQ20" s="23"/>
      <c r="AS20" s="35"/>
      <c r="AT20" s="36"/>
    </row>
    <row r="21" spans="1:46" ht="11.25" customHeight="1" thickTop="1" thickBot="1" x14ac:dyDescent="0.3">
      <c r="A21" s="5">
        <v>15</v>
      </c>
      <c r="B21" s="66"/>
      <c r="C21" s="75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7"/>
      <c r="AH21" s="71" t="str">
        <f t="shared" si="0"/>
        <v/>
      </c>
      <c r="AI21" s="123"/>
      <c r="AJ21" s="123"/>
      <c r="AK21" s="123"/>
      <c r="AL21" s="71"/>
      <c r="AM21" s="29"/>
      <c r="AO21" s="45" t="s">
        <v>28</v>
      </c>
      <c r="AP21" s="48">
        <v>3</v>
      </c>
      <c r="AQ21" s="23"/>
      <c r="AS21" s="35"/>
      <c r="AT21" s="36"/>
    </row>
    <row r="22" spans="1:46" ht="11.25" customHeight="1" thickTop="1" thickBot="1" x14ac:dyDescent="0.3">
      <c r="A22" s="5">
        <v>16</v>
      </c>
      <c r="B22" s="66"/>
      <c r="C22" s="75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7"/>
      <c r="AH22" s="71" t="str">
        <f t="shared" si="0"/>
        <v/>
      </c>
      <c r="AI22" s="123"/>
      <c r="AJ22" s="123"/>
      <c r="AK22" s="123"/>
      <c r="AL22" s="71"/>
      <c r="AM22" s="28"/>
      <c r="AO22" s="45" t="s">
        <v>29</v>
      </c>
      <c r="AP22" s="48">
        <v>4</v>
      </c>
      <c r="AQ22" s="23"/>
      <c r="AS22" s="35"/>
      <c r="AT22" s="36"/>
    </row>
    <row r="23" spans="1:46" ht="11.25" customHeight="1" thickTop="1" thickBot="1" x14ac:dyDescent="0.3">
      <c r="A23" s="5">
        <v>17</v>
      </c>
      <c r="B23" s="66"/>
      <c r="C23" s="75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7"/>
      <c r="AH23" s="71" t="str">
        <f t="shared" si="0"/>
        <v/>
      </c>
      <c r="AI23" s="123"/>
      <c r="AJ23" s="123"/>
      <c r="AK23" s="123"/>
      <c r="AL23" s="71"/>
      <c r="AM23" s="28"/>
      <c r="AO23" s="46" t="s">
        <v>30</v>
      </c>
      <c r="AP23" s="49">
        <v>5</v>
      </c>
      <c r="AQ23" s="24"/>
      <c r="AS23" s="35"/>
      <c r="AT23" s="36"/>
    </row>
    <row r="24" spans="1:46" ht="11.25" customHeight="1" thickTop="1" thickBot="1" x14ac:dyDescent="0.25">
      <c r="A24" s="5">
        <v>18</v>
      </c>
      <c r="B24" s="66"/>
      <c r="C24" s="75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7"/>
      <c r="AH24" s="71" t="str">
        <f t="shared" si="0"/>
        <v/>
      </c>
      <c r="AI24" s="123"/>
      <c r="AJ24" s="123"/>
      <c r="AK24" s="123"/>
      <c r="AL24" s="71"/>
      <c r="AM24" s="28"/>
      <c r="AO24" s="59" t="s">
        <v>27</v>
      </c>
      <c r="AP24" s="60" t="s">
        <v>42</v>
      </c>
      <c r="AQ24" s="61"/>
      <c r="AS24" s="35"/>
      <c r="AT24" s="36"/>
    </row>
    <row r="25" spans="1:46" ht="11.25" customHeight="1" thickTop="1" thickBot="1" x14ac:dyDescent="0.25">
      <c r="A25" s="5">
        <v>19</v>
      </c>
      <c r="B25" s="66"/>
      <c r="C25" s="75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7"/>
      <c r="AH25" s="71" t="str">
        <f t="shared" si="0"/>
        <v/>
      </c>
      <c r="AI25" s="123"/>
      <c r="AJ25" s="123"/>
      <c r="AK25" s="123"/>
      <c r="AL25" s="71"/>
      <c r="AM25" s="28"/>
      <c r="AO25" s="62" t="s">
        <v>28</v>
      </c>
      <c r="AP25" s="63" t="s">
        <v>43</v>
      </c>
      <c r="AQ25" s="64"/>
      <c r="AS25" s="35"/>
      <c r="AT25" s="36"/>
    </row>
    <row r="26" spans="1:46" ht="11.25" customHeight="1" thickTop="1" thickBot="1" x14ac:dyDescent="0.25">
      <c r="A26" s="5">
        <v>20</v>
      </c>
      <c r="B26" s="66"/>
      <c r="C26" s="75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7"/>
      <c r="AH26" s="71" t="str">
        <f t="shared" si="0"/>
        <v/>
      </c>
      <c r="AI26" s="123"/>
      <c r="AJ26" s="123"/>
      <c r="AK26" s="123"/>
      <c r="AL26" s="71"/>
      <c r="AM26" s="28"/>
      <c r="AS26" s="35"/>
      <c r="AT26" s="36"/>
    </row>
    <row r="27" spans="1:46" ht="11.25" customHeight="1" thickTop="1" thickBot="1" x14ac:dyDescent="0.25">
      <c r="A27" s="5">
        <v>21</v>
      </c>
      <c r="B27" s="66"/>
      <c r="C27" s="75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7"/>
      <c r="AH27" s="71" t="str">
        <f t="shared" si="0"/>
        <v/>
      </c>
      <c r="AI27" s="123"/>
      <c r="AJ27" s="123"/>
      <c r="AK27" s="123"/>
      <c r="AL27" s="71"/>
      <c r="AM27" s="28"/>
      <c r="AN27"/>
      <c r="AO27"/>
      <c r="AP27"/>
      <c r="AS27" s="35"/>
      <c r="AT27" s="36"/>
    </row>
    <row r="28" spans="1:46" ht="11.25" customHeight="1" thickTop="1" thickBot="1" x14ac:dyDescent="0.25">
      <c r="A28" s="5">
        <v>22</v>
      </c>
      <c r="B28" s="66"/>
      <c r="C28" s="75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7"/>
      <c r="AH28" s="71" t="str">
        <f t="shared" si="0"/>
        <v/>
      </c>
      <c r="AI28" s="123"/>
      <c r="AJ28" s="123"/>
      <c r="AK28" s="123"/>
      <c r="AL28" s="71"/>
      <c r="AM28" s="28"/>
      <c r="AS28" s="35"/>
      <c r="AT28" s="36"/>
    </row>
    <row r="29" spans="1:46" ht="11.25" customHeight="1" thickTop="1" thickBot="1" x14ac:dyDescent="0.25">
      <c r="A29" s="5">
        <v>23</v>
      </c>
      <c r="B29" s="66"/>
      <c r="C29" s="75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7"/>
      <c r="AH29" s="71" t="str">
        <f t="shared" si="0"/>
        <v/>
      </c>
      <c r="AI29" s="123"/>
      <c r="AJ29" s="123"/>
      <c r="AK29" s="123"/>
      <c r="AL29" s="71"/>
      <c r="AM29" s="28"/>
      <c r="AS29" s="35"/>
      <c r="AT29" s="36"/>
    </row>
    <row r="30" spans="1:46" ht="11.25" customHeight="1" thickTop="1" thickBot="1" x14ac:dyDescent="0.25">
      <c r="A30" s="5">
        <v>24</v>
      </c>
      <c r="B30" s="66"/>
      <c r="C30" s="75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7"/>
      <c r="AH30" s="71" t="str">
        <f t="shared" si="0"/>
        <v/>
      </c>
      <c r="AI30" s="123"/>
      <c r="AJ30" s="123"/>
      <c r="AK30" s="123"/>
      <c r="AL30" s="71"/>
      <c r="AM30" s="28"/>
      <c r="AS30" s="35"/>
      <c r="AT30" s="36"/>
    </row>
    <row r="31" spans="1:46" ht="11.25" customHeight="1" thickTop="1" thickBot="1" x14ac:dyDescent="0.25">
      <c r="A31" s="5">
        <v>25</v>
      </c>
      <c r="B31" s="66"/>
      <c r="C31" s="75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7"/>
      <c r="AH31" s="71" t="str">
        <f t="shared" si="0"/>
        <v/>
      </c>
      <c r="AI31" s="123"/>
      <c r="AJ31" s="123"/>
      <c r="AK31" s="123"/>
      <c r="AL31" s="71"/>
      <c r="AM31" s="28"/>
      <c r="AS31" s="35"/>
      <c r="AT31" s="36"/>
    </row>
    <row r="32" spans="1:46" ht="11.25" customHeight="1" thickTop="1" thickBot="1" x14ac:dyDescent="0.25">
      <c r="A32" s="5">
        <v>26</v>
      </c>
      <c r="B32" s="66"/>
      <c r="C32" s="75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7"/>
      <c r="AH32" s="71" t="str">
        <f t="shared" si="0"/>
        <v/>
      </c>
      <c r="AI32" s="123"/>
      <c r="AJ32" s="123"/>
      <c r="AK32" s="123"/>
      <c r="AL32" s="71"/>
      <c r="AM32" s="28"/>
      <c r="AS32" s="35"/>
      <c r="AT32" s="36"/>
    </row>
    <row r="33" spans="1:46" ht="11.25" customHeight="1" thickTop="1" thickBot="1" x14ac:dyDescent="0.25">
      <c r="A33" s="5">
        <v>27</v>
      </c>
      <c r="B33" s="66"/>
      <c r="C33" s="75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7"/>
      <c r="AH33" s="71" t="str">
        <f t="shared" si="0"/>
        <v/>
      </c>
      <c r="AI33" s="123"/>
      <c r="AJ33" s="123"/>
      <c r="AK33" s="123"/>
      <c r="AL33" s="71"/>
      <c r="AM33" s="28"/>
      <c r="AS33" s="35"/>
      <c r="AT33" s="36"/>
    </row>
    <row r="34" spans="1:46" ht="11.25" customHeight="1" thickTop="1" thickBot="1" x14ac:dyDescent="0.25">
      <c r="A34" s="5">
        <v>28</v>
      </c>
      <c r="B34" s="66"/>
      <c r="C34" s="75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7"/>
      <c r="AH34" s="71" t="str">
        <f t="shared" si="0"/>
        <v/>
      </c>
      <c r="AI34" s="123"/>
      <c r="AJ34" s="123"/>
      <c r="AK34" s="123"/>
      <c r="AL34" s="71"/>
      <c r="AM34" s="28"/>
      <c r="AS34" s="35"/>
      <c r="AT34" s="36"/>
    </row>
    <row r="35" spans="1:46" ht="11.25" customHeight="1" thickTop="1" thickBot="1" x14ac:dyDescent="0.25">
      <c r="A35" s="5">
        <v>29</v>
      </c>
      <c r="B35" s="66"/>
      <c r="C35" s="75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7"/>
      <c r="AH35" s="71" t="str">
        <f t="shared" si="0"/>
        <v/>
      </c>
      <c r="AI35" s="123"/>
      <c r="AJ35" s="123"/>
      <c r="AK35" s="123"/>
      <c r="AL35" s="71"/>
      <c r="AM35" s="28"/>
      <c r="AS35" s="35"/>
      <c r="AT35" s="36"/>
    </row>
    <row r="36" spans="1:46" ht="11.25" customHeight="1" thickTop="1" thickBot="1" x14ac:dyDescent="0.25">
      <c r="A36" s="5">
        <v>30</v>
      </c>
      <c r="B36" s="66"/>
      <c r="C36" s="75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7"/>
      <c r="AH36" s="71" t="str">
        <f t="shared" si="0"/>
        <v/>
      </c>
      <c r="AI36" s="123"/>
      <c r="AJ36" s="123"/>
      <c r="AK36" s="123"/>
      <c r="AL36" s="71"/>
      <c r="AM36" s="28"/>
      <c r="AS36" s="35"/>
      <c r="AT36" s="36"/>
    </row>
    <row r="37" spans="1:46" ht="11.25" customHeight="1" thickTop="1" thickBot="1" x14ac:dyDescent="0.25">
      <c r="A37" s="5">
        <v>31</v>
      </c>
      <c r="B37" s="66"/>
      <c r="C37" s="75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7"/>
      <c r="AH37" s="71" t="str">
        <f t="shared" si="0"/>
        <v/>
      </c>
      <c r="AI37" s="123"/>
      <c r="AJ37" s="123"/>
      <c r="AK37" s="123"/>
      <c r="AL37" s="71"/>
      <c r="AM37" s="28"/>
      <c r="AS37" s="35"/>
      <c r="AT37" s="36"/>
    </row>
    <row r="38" spans="1:46" ht="11.25" customHeight="1" thickTop="1" thickBot="1" x14ac:dyDescent="0.25">
      <c r="A38" s="5">
        <v>32</v>
      </c>
      <c r="B38" s="66"/>
      <c r="C38" s="75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7"/>
      <c r="AH38" s="71" t="str">
        <f t="shared" si="0"/>
        <v/>
      </c>
      <c r="AI38" s="123"/>
      <c r="AJ38" s="123"/>
      <c r="AK38" s="123"/>
      <c r="AL38" s="71"/>
      <c r="AM38" s="28"/>
      <c r="AS38" s="35"/>
      <c r="AT38" s="36"/>
    </row>
    <row r="39" spans="1:46" ht="11.25" customHeight="1" thickTop="1" thickBot="1" x14ac:dyDescent="0.25">
      <c r="A39" s="5">
        <v>33</v>
      </c>
      <c r="B39" s="66"/>
      <c r="C39" s="75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7"/>
      <c r="AH39" s="71" t="str">
        <f t="shared" si="0"/>
        <v/>
      </c>
      <c r="AI39" s="123"/>
      <c r="AJ39" s="123"/>
      <c r="AK39" s="123"/>
      <c r="AL39" s="71"/>
      <c r="AM39" s="30"/>
      <c r="AS39" s="35"/>
      <c r="AT39" s="36"/>
    </row>
    <row r="40" spans="1:46" ht="11.25" customHeight="1" thickTop="1" thickBot="1" x14ac:dyDescent="0.25">
      <c r="A40" s="5">
        <v>34</v>
      </c>
      <c r="B40" s="66"/>
      <c r="C40" s="75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7"/>
      <c r="AH40" s="71" t="str">
        <f t="shared" si="0"/>
        <v/>
      </c>
      <c r="AI40" s="123"/>
      <c r="AJ40" s="123"/>
      <c r="AK40" s="123"/>
      <c r="AL40" s="71"/>
      <c r="AM40" s="28"/>
      <c r="AS40" s="35"/>
      <c r="AT40" s="36"/>
    </row>
    <row r="41" spans="1:46" ht="11.25" customHeight="1" thickTop="1" thickBot="1" x14ac:dyDescent="0.25">
      <c r="A41" s="5">
        <v>35</v>
      </c>
      <c r="B41" s="66"/>
      <c r="C41" s="75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7"/>
      <c r="AH41" s="71" t="str">
        <f t="shared" si="0"/>
        <v/>
      </c>
      <c r="AI41" s="123"/>
      <c r="AJ41" s="123"/>
      <c r="AK41" s="123"/>
      <c r="AL41" s="71"/>
      <c r="AM41" s="28"/>
      <c r="AS41" s="35"/>
      <c r="AT41" s="36"/>
    </row>
    <row r="42" spans="1:46" ht="11.25" customHeight="1" thickTop="1" thickBot="1" x14ac:dyDescent="0.25">
      <c r="A42" s="5">
        <v>36</v>
      </c>
      <c r="B42" s="66"/>
      <c r="C42" s="75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7"/>
      <c r="AH42" s="71" t="str">
        <f t="shared" si="0"/>
        <v/>
      </c>
      <c r="AI42" s="123"/>
      <c r="AJ42" s="123"/>
      <c r="AK42" s="123"/>
      <c r="AL42" s="71"/>
      <c r="AM42" s="28"/>
      <c r="AS42" s="35"/>
      <c r="AT42" s="36"/>
    </row>
    <row r="43" spans="1:46" ht="11.25" customHeight="1" thickTop="1" thickBot="1" x14ac:dyDescent="0.25">
      <c r="A43" s="5">
        <v>37</v>
      </c>
      <c r="B43" s="66"/>
      <c r="C43" s="75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7"/>
      <c r="AH43" s="71" t="str">
        <f t="shared" si="0"/>
        <v/>
      </c>
      <c r="AI43" s="123"/>
      <c r="AJ43" s="123"/>
      <c r="AK43" s="123"/>
      <c r="AL43" s="71"/>
      <c r="AM43" s="28"/>
      <c r="AS43" s="35"/>
      <c r="AT43" s="36"/>
    </row>
    <row r="44" spans="1:46" ht="11.25" customHeight="1" thickTop="1" thickBot="1" x14ac:dyDescent="0.25">
      <c r="A44" s="5">
        <v>38</v>
      </c>
      <c r="B44" s="66"/>
      <c r="C44" s="75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7"/>
      <c r="AH44" s="71" t="str">
        <f t="shared" si="0"/>
        <v/>
      </c>
      <c r="AI44" s="123"/>
      <c r="AJ44" s="123"/>
      <c r="AK44" s="123"/>
      <c r="AL44" s="71"/>
      <c r="AM44" s="28"/>
      <c r="AS44" s="35"/>
      <c r="AT44" s="36"/>
    </row>
    <row r="45" spans="1:46" ht="11.25" customHeight="1" thickTop="1" thickBot="1" x14ac:dyDescent="0.25">
      <c r="A45" s="5">
        <v>39</v>
      </c>
      <c r="B45" s="66"/>
      <c r="C45" s="75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7"/>
      <c r="AH45" s="71" t="str">
        <f t="shared" si="0"/>
        <v/>
      </c>
      <c r="AI45" s="123"/>
      <c r="AJ45" s="123"/>
      <c r="AK45" s="123"/>
      <c r="AL45" s="71"/>
      <c r="AM45" s="28"/>
      <c r="AS45" s="35"/>
      <c r="AT45" s="36"/>
    </row>
    <row r="46" spans="1:46" ht="11.25" customHeight="1" thickTop="1" thickBot="1" x14ac:dyDescent="0.25">
      <c r="A46" s="5">
        <v>40</v>
      </c>
      <c r="B46" s="66"/>
      <c r="C46" s="75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7"/>
      <c r="AH46" s="71" t="str">
        <f t="shared" si="0"/>
        <v/>
      </c>
      <c r="AI46" s="123"/>
      <c r="AJ46" s="123"/>
      <c r="AK46" s="123"/>
      <c r="AL46" s="71"/>
      <c r="AM46" s="28"/>
      <c r="AS46" s="35"/>
      <c r="AT46" s="36"/>
    </row>
    <row r="47" spans="1:46" ht="12.95" customHeight="1" thickTop="1" thickBot="1" x14ac:dyDescent="0.25">
      <c r="A47" s="6">
        <v>41</v>
      </c>
      <c r="B47" s="68"/>
      <c r="C47" s="85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2"/>
      <c r="AH47" s="71" t="str">
        <f t="shared" si="0"/>
        <v/>
      </c>
      <c r="AI47" s="162"/>
      <c r="AJ47" s="162"/>
      <c r="AK47" s="162"/>
      <c r="AL47" s="71"/>
      <c r="AM47" s="28"/>
      <c r="AS47" s="35"/>
      <c r="AT47" s="36"/>
    </row>
    <row r="48" spans="1:46" ht="12.95" customHeight="1" thickTop="1" thickBot="1" x14ac:dyDescent="0.25">
      <c r="A48" s="5">
        <v>42</v>
      </c>
      <c r="B48" s="66"/>
      <c r="C48" s="75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7"/>
      <c r="AH48" s="71" t="str">
        <f t="shared" si="0"/>
        <v/>
      </c>
      <c r="AI48" s="123"/>
      <c r="AJ48" s="123"/>
      <c r="AK48" s="123"/>
      <c r="AL48" s="71"/>
      <c r="AM48" s="28"/>
      <c r="AS48" s="35"/>
      <c r="AT48" s="36"/>
    </row>
    <row r="49" spans="1:46" ht="12.95" customHeight="1" thickTop="1" thickBot="1" x14ac:dyDescent="0.25">
      <c r="A49" s="5">
        <v>43</v>
      </c>
      <c r="B49" s="66"/>
      <c r="C49" s="75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7"/>
      <c r="AH49" s="71" t="str">
        <f t="shared" si="0"/>
        <v/>
      </c>
      <c r="AI49" s="123"/>
      <c r="AJ49" s="123"/>
      <c r="AK49" s="123"/>
      <c r="AL49" s="71"/>
      <c r="AM49" s="28"/>
      <c r="AS49" s="35"/>
      <c r="AT49" s="36"/>
    </row>
    <row r="50" spans="1:46" ht="12.95" customHeight="1" thickTop="1" thickBot="1" x14ac:dyDescent="0.25">
      <c r="A50" s="5">
        <v>44</v>
      </c>
      <c r="B50" s="66"/>
      <c r="C50" s="75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7"/>
      <c r="AH50" s="71" t="str">
        <f t="shared" si="0"/>
        <v/>
      </c>
      <c r="AI50" s="123"/>
      <c r="AJ50" s="123"/>
      <c r="AK50" s="123"/>
      <c r="AL50" s="71"/>
      <c r="AM50" s="28"/>
      <c r="AS50" s="35"/>
      <c r="AT50" s="36"/>
    </row>
    <row r="51" spans="1:46" ht="12.95" customHeight="1" thickTop="1" thickBot="1" x14ac:dyDescent="0.25">
      <c r="A51" s="5">
        <v>45</v>
      </c>
      <c r="B51" s="66"/>
      <c r="C51" s="75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7"/>
      <c r="AH51" s="71" t="str">
        <f t="shared" si="0"/>
        <v/>
      </c>
      <c r="AI51" s="123"/>
      <c r="AJ51" s="123"/>
      <c r="AK51" s="123"/>
      <c r="AL51" s="71"/>
      <c r="AM51" s="28"/>
      <c r="AS51" s="35"/>
      <c r="AT51" s="36"/>
    </row>
    <row r="52" spans="1:46" ht="12.95" customHeight="1" thickTop="1" thickBot="1" x14ac:dyDescent="0.25">
      <c r="A52" s="5">
        <v>46</v>
      </c>
      <c r="B52" s="66"/>
      <c r="C52" s="75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7"/>
      <c r="AH52" s="71" t="str">
        <f t="shared" si="0"/>
        <v/>
      </c>
      <c r="AI52" s="123"/>
      <c r="AJ52" s="123"/>
      <c r="AK52" s="123"/>
      <c r="AL52" s="71"/>
      <c r="AM52" s="28"/>
      <c r="AS52" s="35"/>
      <c r="AT52" s="36"/>
    </row>
    <row r="53" spans="1:46" ht="12.95" customHeight="1" thickTop="1" thickBot="1" x14ac:dyDescent="0.25">
      <c r="A53" s="5">
        <v>47</v>
      </c>
      <c r="B53" s="66"/>
      <c r="C53" s="75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7"/>
      <c r="AH53" s="71" t="str">
        <f t="shared" si="0"/>
        <v/>
      </c>
      <c r="AI53" s="123"/>
      <c r="AJ53" s="123"/>
      <c r="AK53" s="123"/>
      <c r="AL53" s="71"/>
      <c r="AM53" s="28"/>
      <c r="AS53" s="35"/>
      <c r="AT53" s="36"/>
    </row>
    <row r="54" spans="1:46" ht="12.95" customHeight="1" thickTop="1" thickBot="1" x14ac:dyDescent="0.25">
      <c r="A54" s="5">
        <v>48</v>
      </c>
      <c r="B54" s="66"/>
      <c r="C54" s="75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7"/>
      <c r="AH54" s="71" t="str">
        <f t="shared" si="0"/>
        <v/>
      </c>
      <c r="AI54" s="123"/>
      <c r="AJ54" s="123"/>
      <c r="AK54" s="123"/>
      <c r="AL54" s="71"/>
      <c r="AM54" s="28"/>
      <c r="AS54" s="35"/>
      <c r="AT54" s="36"/>
    </row>
    <row r="55" spans="1:46" ht="12.95" customHeight="1" thickTop="1" thickBot="1" x14ac:dyDescent="0.25">
      <c r="A55" s="5">
        <v>49</v>
      </c>
      <c r="B55" s="66"/>
      <c r="C55" s="75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7"/>
      <c r="AH55" s="71" t="str">
        <f t="shared" si="0"/>
        <v/>
      </c>
      <c r="AI55" s="123"/>
      <c r="AJ55" s="123"/>
      <c r="AK55" s="123"/>
      <c r="AL55" s="71"/>
      <c r="AM55" s="28"/>
      <c r="AS55" s="35"/>
      <c r="AT55" s="36"/>
    </row>
    <row r="56" spans="1:46" ht="12.95" customHeight="1" thickTop="1" thickBot="1" x14ac:dyDescent="0.25">
      <c r="A56" s="5">
        <v>50</v>
      </c>
      <c r="B56" s="66"/>
      <c r="C56" s="75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7"/>
      <c r="AH56" s="71" t="str">
        <f t="shared" si="0"/>
        <v/>
      </c>
      <c r="AI56" s="123"/>
      <c r="AJ56" s="123"/>
      <c r="AK56" s="123"/>
      <c r="AL56" s="71"/>
      <c r="AM56" s="28"/>
      <c r="AS56" s="35"/>
      <c r="AT56" s="36"/>
    </row>
    <row r="57" spans="1:46" ht="12.95" customHeight="1" thickTop="1" thickBot="1" x14ac:dyDescent="0.25">
      <c r="A57" s="5">
        <v>51</v>
      </c>
      <c r="B57" s="66"/>
      <c r="C57" s="75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7"/>
      <c r="AH57" s="71" t="str">
        <f t="shared" si="0"/>
        <v/>
      </c>
      <c r="AI57" s="123"/>
      <c r="AJ57" s="123"/>
      <c r="AK57" s="123"/>
      <c r="AL57" s="71"/>
      <c r="AM57" s="28"/>
      <c r="AS57" s="35"/>
      <c r="AT57" s="36"/>
    </row>
    <row r="58" spans="1:46" ht="12.95" customHeight="1" thickTop="1" thickBot="1" x14ac:dyDescent="0.25">
      <c r="A58" s="5">
        <v>52</v>
      </c>
      <c r="B58" s="66"/>
      <c r="C58" s="75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7"/>
      <c r="AH58" s="71" t="str">
        <f t="shared" si="0"/>
        <v/>
      </c>
      <c r="AI58" s="123"/>
      <c r="AJ58" s="123"/>
      <c r="AK58" s="123"/>
      <c r="AL58" s="71"/>
      <c r="AM58" s="28"/>
      <c r="AS58" s="35"/>
      <c r="AT58" s="36"/>
    </row>
    <row r="59" spans="1:46" ht="12.95" customHeight="1" thickTop="1" thickBot="1" x14ac:dyDescent="0.25">
      <c r="A59" s="5">
        <v>53</v>
      </c>
      <c r="B59" s="66"/>
      <c r="C59" s="75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7"/>
      <c r="AH59" s="71" t="str">
        <f t="shared" si="0"/>
        <v/>
      </c>
      <c r="AI59" s="123"/>
      <c r="AJ59" s="123"/>
      <c r="AK59" s="123"/>
      <c r="AL59" s="71"/>
      <c r="AM59" s="28"/>
      <c r="AS59" s="35"/>
      <c r="AT59" s="36"/>
    </row>
    <row r="60" spans="1:46" ht="12.95" customHeight="1" thickTop="1" thickBot="1" x14ac:dyDescent="0.25">
      <c r="A60" s="5">
        <v>54</v>
      </c>
      <c r="B60" s="66"/>
      <c r="C60" s="75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7"/>
      <c r="AH60" s="71" t="str">
        <f t="shared" si="0"/>
        <v/>
      </c>
      <c r="AI60" s="123"/>
      <c r="AJ60" s="123"/>
      <c r="AK60" s="123"/>
      <c r="AL60" s="71"/>
      <c r="AM60" s="28"/>
      <c r="AS60" s="35"/>
      <c r="AT60" s="36"/>
    </row>
    <row r="61" spans="1:46" ht="12.95" customHeight="1" thickTop="1" thickBot="1" x14ac:dyDescent="0.25">
      <c r="A61" s="5">
        <v>55</v>
      </c>
      <c r="B61" s="66"/>
      <c r="C61" s="75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7"/>
      <c r="AH61" s="71" t="str">
        <f t="shared" si="0"/>
        <v/>
      </c>
      <c r="AI61" s="123"/>
      <c r="AJ61" s="123"/>
      <c r="AK61" s="123"/>
      <c r="AL61" s="71"/>
      <c r="AM61" s="28"/>
      <c r="AS61" s="35"/>
      <c r="AT61" s="36"/>
    </row>
    <row r="62" spans="1:46" ht="12.95" customHeight="1" thickTop="1" thickBot="1" x14ac:dyDescent="0.25">
      <c r="A62" s="5">
        <v>56</v>
      </c>
      <c r="B62" s="66"/>
      <c r="C62" s="75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7"/>
      <c r="AH62" s="71" t="str">
        <f t="shared" si="0"/>
        <v/>
      </c>
      <c r="AI62" s="123"/>
      <c r="AJ62" s="123"/>
      <c r="AK62" s="123"/>
      <c r="AL62" s="71"/>
      <c r="AM62" s="28"/>
      <c r="AS62" s="35"/>
      <c r="AT62" s="36"/>
    </row>
    <row r="63" spans="1:46" ht="12.95" customHeight="1" thickTop="1" thickBot="1" x14ac:dyDescent="0.25">
      <c r="A63" s="5">
        <v>57</v>
      </c>
      <c r="B63" s="66"/>
      <c r="C63" s="75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7"/>
      <c r="AH63" s="71" t="str">
        <f t="shared" si="0"/>
        <v/>
      </c>
      <c r="AI63" s="123"/>
      <c r="AJ63" s="123"/>
      <c r="AK63" s="123"/>
      <c r="AL63" s="71"/>
      <c r="AM63" s="28"/>
      <c r="AS63" s="35"/>
      <c r="AT63" s="36"/>
    </row>
    <row r="64" spans="1:46" ht="12.95" customHeight="1" thickTop="1" thickBot="1" x14ac:dyDescent="0.25">
      <c r="A64" s="5">
        <v>58</v>
      </c>
      <c r="B64" s="66"/>
      <c r="C64" s="75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7"/>
      <c r="AH64" s="71" t="str">
        <f t="shared" si="0"/>
        <v/>
      </c>
      <c r="AI64" s="123"/>
      <c r="AJ64" s="123"/>
      <c r="AK64" s="123"/>
      <c r="AL64" s="71"/>
      <c r="AM64" s="28"/>
      <c r="AS64" s="35"/>
      <c r="AT64" s="36"/>
    </row>
    <row r="65" spans="1:46" ht="12.95" customHeight="1" thickTop="1" thickBot="1" x14ac:dyDescent="0.25">
      <c r="A65" s="5">
        <v>59</v>
      </c>
      <c r="B65" s="66"/>
      <c r="C65" s="75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7"/>
      <c r="AH65" s="71" t="str">
        <f t="shared" si="0"/>
        <v/>
      </c>
      <c r="AI65" s="123"/>
      <c r="AJ65" s="123"/>
      <c r="AK65" s="123"/>
      <c r="AL65" s="71"/>
      <c r="AM65" s="28"/>
      <c r="AS65" s="35"/>
      <c r="AT65" s="36"/>
    </row>
    <row r="66" spans="1:46" ht="12.95" customHeight="1" thickTop="1" thickBot="1" x14ac:dyDescent="0.25">
      <c r="A66" s="5">
        <v>60</v>
      </c>
      <c r="B66" s="67"/>
      <c r="C66" s="78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80"/>
      <c r="AH66" s="69" t="str">
        <f>IF(B66&lt;&gt;"", IF(COUNTA(C66:AG66)&gt; 0,COUNTA(C66:AG66),""),"")</f>
        <v/>
      </c>
      <c r="AI66" s="124"/>
      <c r="AJ66" s="124"/>
      <c r="AK66" s="124"/>
      <c r="AL66" s="69" t="str">
        <f>IF(B66&lt;&gt;"", IF($AL$6 - COUNTA(C66:AG66)&gt; 0,$AL$6 - COUNTA(C66:AG66),""),"")</f>
        <v/>
      </c>
      <c r="AM66" s="28"/>
      <c r="AS66" s="35"/>
      <c r="AT66" s="36"/>
    </row>
    <row r="67" spans="1:46" ht="14.25" thickTop="1" thickBot="1" x14ac:dyDescent="0.25">
      <c r="A67" s="157" t="s">
        <v>41</v>
      </c>
      <c r="B67" s="158"/>
      <c r="C67" s="38">
        <f>IF(OR(C69="H",C69="W"),"-",$H$71 - COUNTA(C7:C66))</f>
        <v>0</v>
      </c>
      <c r="D67" s="39">
        <f t="shared" ref="D67:AG67" si="1">IF(OR(D69="H",D69="W"),"-",$H$71 - COUNTA(D7:D66))</f>
        <v>0</v>
      </c>
      <c r="E67" s="39">
        <f t="shared" si="1"/>
        <v>0</v>
      </c>
      <c r="F67" s="39">
        <f t="shared" si="1"/>
        <v>0</v>
      </c>
      <c r="G67" s="39">
        <f t="shared" si="1"/>
        <v>0</v>
      </c>
      <c r="H67" s="39">
        <f t="shared" si="1"/>
        <v>0</v>
      </c>
      <c r="I67" s="39">
        <f t="shared" si="1"/>
        <v>0</v>
      </c>
      <c r="J67" s="39">
        <f t="shared" si="1"/>
        <v>0</v>
      </c>
      <c r="K67" s="39">
        <f t="shared" si="1"/>
        <v>0</v>
      </c>
      <c r="L67" s="39">
        <f t="shared" si="1"/>
        <v>0</v>
      </c>
      <c r="M67" s="39">
        <f t="shared" si="1"/>
        <v>0</v>
      </c>
      <c r="N67" s="39">
        <f t="shared" si="1"/>
        <v>0</v>
      </c>
      <c r="O67" s="39">
        <f t="shared" si="1"/>
        <v>0</v>
      </c>
      <c r="P67" s="39">
        <f t="shared" si="1"/>
        <v>0</v>
      </c>
      <c r="Q67" s="39">
        <f t="shared" si="1"/>
        <v>0</v>
      </c>
      <c r="R67" s="39">
        <f t="shared" si="1"/>
        <v>0</v>
      </c>
      <c r="S67" s="39">
        <f t="shared" si="1"/>
        <v>0</v>
      </c>
      <c r="T67" s="39">
        <f t="shared" si="1"/>
        <v>0</v>
      </c>
      <c r="U67" s="39">
        <f t="shared" si="1"/>
        <v>0</v>
      </c>
      <c r="V67" s="39">
        <f t="shared" si="1"/>
        <v>0</v>
      </c>
      <c r="W67" s="39">
        <f t="shared" si="1"/>
        <v>0</v>
      </c>
      <c r="X67" s="39">
        <f t="shared" si="1"/>
        <v>0</v>
      </c>
      <c r="Y67" s="39">
        <f t="shared" si="1"/>
        <v>0</v>
      </c>
      <c r="Z67" s="39">
        <f t="shared" si="1"/>
        <v>0</v>
      </c>
      <c r="AA67" s="39">
        <f t="shared" si="1"/>
        <v>0</v>
      </c>
      <c r="AB67" s="39">
        <f t="shared" si="1"/>
        <v>0</v>
      </c>
      <c r="AC67" s="39">
        <f t="shared" si="1"/>
        <v>0</v>
      </c>
      <c r="AD67" s="39">
        <f t="shared" si="1"/>
        <v>0</v>
      </c>
      <c r="AE67" s="39">
        <f t="shared" si="1"/>
        <v>0</v>
      </c>
      <c r="AF67" s="39">
        <f t="shared" si="1"/>
        <v>0</v>
      </c>
      <c r="AG67" s="40">
        <f t="shared" si="1"/>
        <v>0</v>
      </c>
      <c r="AH67"/>
      <c r="AK67"/>
      <c r="AL67" s="41">
        <f>SUM(AL7:AL66)</f>
        <v>0</v>
      </c>
      <c r="AS67" s="35"/>
      <c r="AT67" s="36"/>
    </row>
    <row r="68" spans="1:46" ht="14.25" thickTop="1" thickBot="1" x14ac:dyDescent="0.25">
      <c r="AH68" s="58">
        <f>SUM(AH7:AH66)</f>
        <v>0</v>
      </c>
      <c r="AS68" s="35"/>
      <c r="AT68" s="36"/>
    </row>
    <row r="69" spans="1:46" ht="14.25" thickTop="1" thickBot="1" x14ac:dyDescent="0.25">
      <c r="B69" s="57" t="s">
        <v>44</v>
      </c>
      <c r="C69" s="55"/>
      <c r="D69" s="55"/>
      <c r="E69" s="55"/>
      <c r="F69" s="55"/>
      <c r="G69" s="55"/>
      <c r="H69" s="55"/>
      <c r="I69" s="56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S69" s="35"/>
      <c r="AT69" s="36"/>
    </row>
    <row r="70" spans="1:46" ht="16.5" thickTop="1" thickBot="1" x14ac:dyDescent="0.25">
      <c r="B70" s="159" t="s">
        <v>9</v>
      </c>
      <c r="C70" s="159"/>
      <c r="D70" s="143" t="s">
        <v>31</v>
      </c>
      <c r="E70" s="144"/>
      <c r="F70" s="144"/>
      <c r="G70" s="145"/>
      <c r="H70" s="160" t="s">
        <v>36</v>
      </c>
      <c r="I70" s="144"/>
      <c r="J70" s="144"/>
      <c r="K70" s="145"/>
      <c r="L70" s="143" t="s">
        <v>37</v>
      </c>
      <c r="M70" s="144"/>
      <c r="N70" s="144"/>
      <c r="O70" s="144"/>
      <c r="P70" s="144"/>
      <c r="Q70" s="145"/>
      <c r="R70" s="161" t="s">
        <v>38</v>
      </c>
      <c r="S70" s="161"/>
      <c r="T70" s="161"/>
      <c r="U70" s="161"/>
      <c r="V70" s="143" t="s">
        <v>39</v>
      </c>
      <c r="W70" s="144"/>
      <c r="X70" s="144"/>
      <c r="Y70" s="144"/>
      <c r="Z70" s="145"/>
      <c r="AA70" s="146" t="s">
        <v>40</v>
      </c>
      <c r="AB70" s="147"/>
      <c r="AC70" s="147"/>
      <c r="AD70" s="147"/>
      <c r="AE70" s="147"/>
      <c r="AF70" s="147"/>
      <c r="AG70" s="148"/>
      <c r="AS70" s="35"/>
      <c r="AT70" s="36"/>
    </row>
    <row r="71" spans="1:46" ht="16.5" thickTop="1" thickBot="1" x14ac:dyDescent="0.25">
      <c r="B71" s="149" t="str">
        <f>LOOKUP($AO$6,$AP$6:$AP$17,$AQ$6:$AQ$17)</f>
        <v>كانون أول</v>
      </c>
      <c r="C71" s="149"/>
      <c r="D71" s="146">
        <f>AL6</f>
        <v>0</v>
      </c>
      <c r="E71" s="147"/>
      <c r="F71" s="147"/>
      <c r="G71" s="148"/>
      <c r="H71" s="146">
        <f>COUNTA(B7:B66)</f>
        <v>0</v>
      </c>
      <c r="I71" s="147"/>
      <c r="J71" s="147"/>
      <c r="K71" s="148"/>
      <c r="L71" s="146">
        <f>D71*H71</f>
        <v>0</v>
      </c>
      <c r="M71" s="147"/>
      <c r="N71" s="147"/>
      <c r="O71" s="147"/>
      <c r="P71" s="147"/>
      <c r="Q71" s="148"/>
      <c r="R71" s="150">
        <f>AL67</f>
        <v>0</v>
      </c>
      <c r="S71" s="150"/>
      <c r="T71" s="150"/>
      <c r="U71" s="150"/>
      <c r="V71" s="151">
        <f>IF(D71&lt;&gt;0,R71/D71,0)</f>
        <v>0</v>
      </c>
      <c r="W71" s="152"/>
      <c r="X71" s="152"/>
      <c r="Y71" s="152"/>
      <c r="Z71" s="153"/>
      <c r="AA71" s="154">
        <f>IF(H71&lt;&gt;0,V71/H71,0)</f>
        <v>0</v>
      </c>
      <c r="AB71" s="155"/>
      <c r="AC71" s="155"/>
      <c r="AD71" s="155"/>
      <c r="AE71" s="155"/>
      <c r="AF71" s="155"/>
      <c r="AG71" s="156"/>
      <c r="AS71" s="35"/>
      <c r="AT71" s="36"/>
    </row>
    <row r="72" spans="1:46" ht="14.25" thickTop="1" thickBot="1" x14ac:dyDescent="0.25">
      <c r="AS72" s="35"/>
      <c r="AT72" s="36"/>
    </row>
    <row r="73" spans="1:46" ht="14.25" thickTop="1" thickBot="1" x14ac:dyDescent="0.25">
      <c r="AS73" s="35"/>
      <c r="AT73" s="36"/>
    </row>
    <row r="74" spans="1:46" ht="14.25" thickTop="1" thickBot="1" x14ac:dyDescent="0.25">
      <c r="AS74" s="35"/>
      <c r="AT74" s="36"/>
    </row>
    <row r="75" spans="1:46" ht="14.25" thickTop="1" thickBot="1" x14ac:dyDescent="0.25">
      <c r="AS75" s="35"/>
      <c r="AT75" s="36"/>
    </row>
    <row r="76" spans="1:46" ht="14.25" thickTop="1" thickBot="1" x14ac:dyDescent="0.25">
      <c r="AS76" s="35"/>
      <c r="AT76" s="36"/>
    </row>
    <row r="77" spans="1:46" ht="14.25" thickTop="1" thickBot="1" x14ac:dyDescent="0.25">
      <c r="AS77" s="35"/>
      <c r="AT77" s="36"/>
    </row>
    <row r="78" spans="1:46" ht="14.25" thickTop="1" thickBot="1" x14ac:dyDescent="0.25">
      <c r="AS78" s="35"/>
      <c r="AT78" s="36"/>
    </row>
    <row r="79" spans="1:46" ht="14.25" thickTop="1" thickBot="1" x14ac:dyDescent="0.25">
      <c r="AS79" s="35"/>
      <c r="AT79" s="36"/>
    </row>
    <row r="80" spans="1:46" ht="14.25" thickTop="1" thickBot="1" x14ac:dyDescent="0.25">
      <c r="AS80" s="35"/>
      <c r="AT80" s="36"/>
    </row>
    <row r="81" spans="45:46" ht="14.25" thickTop="1" thickBot="1" x14ac:dyDescent="0.25">
      <c r="AS81" s="35"/>
      <c r="AT81" s="36"/>
    </row>
    <row r="82" spans="45:46" ht="14.25" thickTop="1" thickBot="1" x14ac:dyDescent="0.25">
      <c r="AS82" s="35"/>
      <c r="AT82" s="36"/>
    </row>
    <row r="83" spans="45:46" ht="14.25" thickTop="1" thickBot="1" x14ac:dyDescent="0.25">
      <c r="AS83" s="35"/>
      <c r="AT83" s="36"/>
    </row>
    <row r="84" spans="45:46" ht="14.25" thickTop="1" thickBot="1" x14ac:dyDescent="0.25">
      <c r="AS84" s="35"/>
      <c r="AT84" s="36"/>
    </row>
    <row r="85" spans="45:46" ht="14.25" thickTop="1" thickBot="1" x14ac:dyDescent="0.25">
      <c r="AS85" s="35"/>
      <c r="AT85" s="36"/>
    </row>
    <row r="86" spans="45:46" ht="14.25" thickTop="1" thickBot="1" x14ac:dyDescent="0.25">
      <c r="AS86" s="35"/>
      <c r="AT86" s="36"/>
    </row>
    <row r="87" spans="45:46" ht="14.25" thickTop="1" thickBot="1" x14ac:dyDescent="0.25">
      <c r="AS87" s="35"/>
      <c r="AT87" s="36"/>
    </row>
    <row r="88" spans="45:46" ht="14.25" thickTop="1" thickBot="1" x14ac:dyDescent="0.25">
      <c r="AS88" s="35"/>
      <c r="AT88" s="36"/>
    </row>
    <row r="89" spans="45:46" ht="14.25" thickTop="1" thickBot="1" x14ac:dyDescent="0.25">
      <c r="AS89" s="35"/>
      <c r="AT89" s="36"/>
    </row>
    <row r="90" spans="45:46" ht="14.25" thickTop="1" thickBot="1" x14ac:dyDescent="0.25">
      <c r="AS90" s="35"/>
      <c r="AT90" s="36"/>
    </row>
    <row r="91" spans="45:46" ht="14.25" thickTop="1" thickBot="1" x14ac:dyDescent="0.25">
      <c r="AS91" s="35"/>
      <c r="AT91" s="36"/>
    </row>
    <row r="92" spans="45:46" ht="14.25" thickTop="1" thickBot="1" x14ac:dyDescent="0.25">
      <c r="AS92" s="35"/>
      <c r="AT92" s="36"/>
    </row>
    <row r="93" spans="45:46" ht="14.25" thickTop="1" thickBot="1" x14ac:dyDescent="0.25">
      <c r="AS93" s="35"/>
      <c r="AT93" s="36"/>
    </row>
    <row r="94" spans="45:46" ht="14.25" thickTop="1" thickBot="1" x14ac:dyDescent="0.25">
      <c r="AS94" s="35"/>
      <c r="AT94" s="36"/>
    </row>
    <row r="95" spans="45:46" ht="14.25" thickTop="1" thickBot="1" x14ac:dyDescent="0.25">
      <c r="AS95" s="35"/>
      <c r="AT95" s="36"/>
    </row>
    <row r="96" spans="45:46" ht="14.25" thickTop="1" thickBot="1" x14ac:dyDescent="0.25">
      <c r="AS96" s="35"/>
      <c r="AT96" s="36"/>
    </row>
    <row r="97" spans="45:46" ht="14.25" thickTop="1" thickBot="1" x14ac:dyDescent="0.25">
      <c r="AS97" s="35"/>
      <c r="AT97" s="36"/>
    </row>
    <row r="98" spans="45:46" ht="14.25" thickTop="1" thickBot="1" x14ac:dyDescent="0.25">
      <c r="AS98" s="35"/>
      <c r="AT98" s="36"/>
    </row>
    <row r="99" spans="45:46" ht="14.25" thickTop="1" thickBot="1" x14ac:dyDescent="0.25">
      <c r="AS99" s="35"/>
      <c r="AT99" s="36"/>
    </row>
    <row r="100" spans="45:46" ht="14.25" thickTop="1" thickBot="1" x14ac:dyDescent="0.25">
      <c r="AS100" s="35"/>
      <c r="AT100" s="36"/>
    </row>
    <row r="101" spans="45:46" ht="14.25" thickTop="1" thickBot="1" x14ac:dyDescent="0.25">
      <c r="AS101" s="35"/>
      <c r="AT101" s="36"/>
    </row>
    <row r="102" spans="45:46" ht="14.25" thickTop="1" thickBot="1" x14ac:dyDescent="0.25">
      <c r="AS102" s="35"/>
      <c r="AT102" s="36"/>
    </row>
    <row r="103" spans="45:46" ht="14.25" thickTop="1" thickBot="1" x14ac:dyDescent="0.25">
      <c r="AS103" s="35"/>
      <c r="AT103" s="36"/>
    </row>
    <row r="104" spans="45:46" ht="14.25" thickTop="1" thickBot="1" x14ac:dyDescent="0.25">
      <c r="AS104" s="35"/>
      <c r="AT104" s="36"/>
    </row>
    <row r="105" spans="45:46" ht="14.25" thickTop="1" thickBot="1" x14ac:dyDescent="0.25">
      <c r="AS105" s="35"/>
      <c r="AT105" s="36"/>
    </row>
    <row r="106" spans="45:46" ht="14.25" thickTop="1" thickBot="1" x14ac:dyDescent="0.25">
      <c r="AS106" s="35"/>
      <c r="AT106" s="36"/>
    </row>
    <row r="107" spans="45:46" ht="14.25" thickTop="1" thickBot="1" x14ac:dyDescent="0.25">
      <c r="AS107" s="35"/>
      <c r="AT107" s="36"/>
    </row>
    <row r="108" spans="45:46" ht="14.25" thickTop="1" thickBot="1" x14ac:dyDescent="0.25">
      <c r="AS108" s="35"/>
      <c r="AT108" s="36"/>
    </row>
    <row r="109" spans="45:46" ht="14.25" thickTop="1" thickBot="1" x14ac:dyDescent="0.25">
      <c r="AS109" s="35"/>
      <c r="AT109" s="36"/>
    </row>
    <row r="110" spans="45:46" ht="14.25" thickTop="1" thickBot="1" x14ac:dyDescent="0.25">
      <c r="AS110" s="35"/>
      <c r="AT110" s="36"/>
    </row>
    <row r="111" spans="45:46" ht="14.25" thickTop="1" thickBot="1" x14ac:dyDescent="0.25">
      <c r="AS111" s="35"/>
      <c r="AT111" s="36"/>
    </row>
    <row r="112" spans="45:46" ht="13.5" thickTop="1" x14ac:dyDescent="0.2"/>
  </sheetData>
  <sheetProtection sheet="1" objects="1" scenarios="1"/>
  <protectedRanges>
    <protectedRange sqref="AS7:AT136" name="Range4"/>
    <protectedRange sqref="AO1:AQ5 AO6" name="Range1"/>
    <protectedRange sqref="B5:B69 B5:AG66" name="Range2"/>
  </protectedRanges>
  <mergeCells count="91">
    <mergeCell ref="AS5:AT5"/>
    <mergeCell ref="A1:AK1"/>
    <mergeCell ref="AO1:AQ1"/>
    <mergeCell ref="A2:AK2"/>
    <mergeCell ref="C3:G3"/>
    <mergeCell ref="H3:L3"/>
    <mergeCell ref="N3:O3"/>
    <mergeCell ref="P3:T3"/>
    <mergeCell ref="V3:X3"/>
    <mergeCell ref="Y3:AE3"/>
    <mergeCell ref="AI3:AK3"/>
    <mergeCell ref="A5:A6"/>
    <mergeCell ref="B5:B6"/>
    <mergeCell ref="AH5:AH6"/>
    <mergeCell ref="AI5:AK6"/>
    <mergeCell ref="AO5:AQ5"/>
    <mergeCell ref="AI18:AK18"/>
    <mergeCell ref="AI7:AK7"/>
    <mergeCell ref="AI8:AK8"/>
    <mergeCell ref="AI9:AK9"/>
    <mergeCell ref="AI10:AK10"/>
    <mergeCell ref="AI11:AK11"/>
    <mergeCell ref="AI12:AK12"/>
    <mergeCell ref="AI13:AK13"/>
    <mergeCell ref="AI14:AK14"/>
    <mergeCell ref="AI15:AK15"/>
    <mergeCell ref="AI16:AK16"/>
    <mergeCell ref="AI17:AK17"/>
    <mergeCell ref="AI30:AK30"/>
    <mergeCell ref="AI19:AK19"/>
    <mergeCell ref="AI20:AK20"/>
    <mergeCell ref="AI21:AK21"/>
    <mergeCell ref="AI22:AK22"/>
    <mergeCell ref="AI23:AK23"/>
    <mergeCell ref="AI24:AK24"/>
    <mergeCell ref="AI25:AK25"/>
    <mergeCell ref="AI26:AK26"/>
    <mergeCell ref="AI27:AK27"/>
    <mergeCell ref="AI28:AK28"/>
    <mergeCell ref="AI29:AK29"/>
    <mergeCell ref="AI42:AK42"/>
    <mergeCell ref="AI31:AK31"/>
    <mergeCell ref="AI32:AK32"/>
    <mergeCell ref="AI33:AK33"/>
    <mergeCell ref="AI34:AK34"/>
    <mergeCell ref="AI35:AK35"/>
    <mergeCell ref="AI36:AK36"/>
    <mergeCell ref="AI37:AK37"/>
    <mergeCell ref="AI38:AK38"/>
    <mergeCell ref="AI39:AK39"/>
    <mergeCell ref="AI40:AK40"/>
    <mergeCell ref="AI41:AK41"/>
    <mergeCell ref="AI54:AK54"/>
    <mergeCell ref="AI43:AK43"/>
    <mergeCell ref="AI44:AK44"/>
    <mergeCell ref="AI45:AK45"/>
    <mergeCell ref="AI46:AK46"/>
    <mergeCell ref="AI47:AK47"/>
    <mergeCell ref="AI48:AK48"/>
    <mergeCell ref="AI49:AK49"/>
    <mergeCell ref="AI50:AK50"/>
    <mergeCell ref="AI51:AK51"/>
    <mergeCell ref="AI52:AK52"/>
    <mergeCell ref="AI53:AK53"/>
    <mergeCell ref="AI66:AK66"/>
    <mergeCell ref="AI55:AK55"/>
    <mergeCell ref="AI56:AK56"/>
    <mergeCell ref="AI57:AK57"/>
    <mergeCell ref="AI58:AK58"/>
    <mergeCell ref="AI59:AK59"/>
    <mergeCell ref="AI60:AK60"/>
    <mergeCell ref="AI61:AK61"/>
    <mergeCell ref="AI62:AK62"/>
    <mergeCell ref="AI63:AK63"/>
    <mergeCell ref="AI64:AK64"/>
    <mergeCell ref="AI65:AK65"/>
    <mergeCell ref="A67:B67"/>
    <mergeCell ref="B70:C70"/>
    <mergeCell ref="D70:G70"/>
    <mergeCell ref="H70:K70"/>
    <mergeCell ref="L70:Q70"/>
    <mergeCell ref="V70:Z70"/>
    <mergeCell ref="AA70:AG70"/>
    <mergeCell ref="B71:C71"/>
    <mergeCell ref="D71:G71"/>
    <mergeCell ref="H71:K71"/>
    <mergeCell ref="L71:Q71"/>
    <mergeCell ref="R71:U71"/>
    <mergeCell ref="V71:Z71"/>
    <mergeCell ref="AA71:AG71"/>
    <mergeCell ref="R70:U70"/>
  </mergeCells>
  <dataValidations count="2">
    <dataValidation type="list" allowBlank="1" showInputMessage="1" showErrorMessage="1" sqref="AO6">
      <formula1>"1,2,3,4,5,6,7,8,9,10,11,12"</formula1>
    </dataValidation>
    <dataValidation type="list" allowBlank="1" showInputMessage="1" showErrorMessage="1" sqref="C7:AG66">
      <formula1>$AP$19:$AP$25</formula1>
    </dataValidation>
  </dataValidations>
  <printOptions horizontalCentered="1" verticalCentered="1"/>
  <pageMargins left="0" right="0.39370078740157483" top="0.39370078740157483" bottom="0.39370078740157483" header="0.19685039370078741" footer="0.19685039370078741"/>
  <pageSetup paperSize="8" scale="118" orientation="landscape" horizontalDpi="300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41985" r:id="rId4" name="CommandButton2">
          <controlPr defaultSize="0" print="0" autoFill="0" autoLine="0" r:id="rId5">
            <anchor moveWithCells="1">
              <from>
                <xdr:col>39</xdr:col>
                <xdr:colOff>85725</xdr:colOff>
                <xdr:row>30</xdr:row>
                <xdr:rowOff>85725</xdr:rowOff>
              </from>
              <to>
                <xdr:col>40</xdr:col>
                <xdr:colOff>819150</xdr:colOff>
                <xdr:row>32</xdr:row>
                <xdr:rowOff>66675</xdr:rowOff>
              </to>
            </anchor>
          </controlPr>
        </control>
      </mc:Choice>
      <mc:Fallback>
        <control shapeId="41985" r:id="rId4" name="CommandButton2"/>
      </mc:Fallback>
    </mc:AlternateContent>
    <mc:AlternateContent xmlns:mc="http://schemas.openxmlformats.org/markup-compatibility/2006">
      <mc:Choice Requires="x14">
        <control shapeId="41986" r:id="rId6" name="CheckBox1">
          <controlPr defaultSize="0" autoLine="0" r:id="rId7">
            <anchor moveWithCells="1">
              <from>
                <xdr:col>39</xdr:col>
                <xdr:colOff>47625</xdr:colOff>
                <xdr:row>6</xdr:row>
                <xdr:rowOff>95250</xdr:rowOff>
              </from>
              <to>
                <xdr:col>40</xdr:col>
                <xdr:colOff>704850</xdr:colOff>
                <xdr:row>9</xdr:row>
                <xdr:rowOff>38100</xdr:rowOff>
              </to>
            </anchor>
          </controlPr>
        </control>
      </mc:Choice>
      <mc:Fallback>
        <control shapeId="41986" r:id="rId6" name="CheckBox1"/>
      </mc:Fallback>
    </mc:AlternateContent>
    <mc:AlternateContent xmlns:mc="http://schemas.openxmlformats.org/markup-compatibility/2006">
      <mc:Choice Requires="x14">
        <control shapeId="41987" r:id="rId8" name="CommandButton1">
          <controlPr defaultSize="0" print="0" autoFill="0" autoLine="0" r:id="rId9">
            <anchor moveWithCells="1">
              <from>
                <xdr:col>39</xdr:col>
                <xdr:colOff>85725</xdr:colOff>
                <xdr:row>33</xdr:row>
                <xdr:rowOff>47625</xdr:rowOff>
              </from>
              <to>
                <xdr:col>40</xdr:col>
                <xdr:colOff>847725</xdr:colOff>
                <xdr:row>35</xdr:row>
                <xdr:rowOff>28575</xdr:rowOff>
              </to>
            </anchor>
          </controlPr>
        </control>
      </mc:Choice>
      <mc:Fallback>
        <control shapeId="41987" r:id="rId8" name="CommandButton1"/>
      </mc:Fallback>
    </mc:AlternateContent>
    <mc:AlternateContent xmlns:mc="http://schemas.openxmlformats.org/markup-compatibility/2006">
      <mc:Choice Requires="x14">
        <control shapeId="41988" r:id="rId10" name="btnClear">
          <controlPr defaultSize="0" print="0" autoFill="0" autoLine="0" r:id="rId11">
            <anchor moveWithCells="1">
              <from>
                <xdr:col>39</xdr:col>
                <xdr:colOff>114300</xdr:colOff>
                <xdr:row>35</xdr:row>
                <xdr:rowOff>104775</xdr:rowOff>
              </from>
              <to>
                <xdr:col>40</xdr:col>
                <xdr:colOff>847725</xdr:colOff>
                <xdr:row>37</xdr:row>
                <xdr:rowOff>85725</xdr:rowOff>
              </to>
            </anchor>
          </controlPr>
        </control>
      </mc:Choice>
      <mc:Fallback>
        <control shapeId="41988" r:id="rId10" name="btnClea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8</vt:i4>
      </vt:variant>
    </vt:vector>
  </HeadingPairs>
  <TitlesOfParts>
    <vt:vector size="12" baseType="lpstr">
      <vt:lpstr>الاسماء </vt:lpstr>
      <vt:lpstr>نموذج الغياب</vt:lpstr>
      <vt:lpstr>العاشر  أ (16)</vt:lpstr>
      <vt:lpstr>العاشر  أ (17)</vt:lpstr>
      <vt:lpstr>'العاشر  أ (16)'!Print_Area</vt:lpstr>
      <vt:lpstr>'العاشر  أ (17)'!Print_Area</vt:lpstr>
      <vt:lpstr>'نموذج الغياب'!Print_Area</vt:lpstr>
      <vt:lpstr>'العاشر  أ (16)'!Print_Titles</vt:lpstr>
      <vt:lpstr>'العاشر  أ (17)'!Print_Titles</vt:lpstr>
      <vt:lpstr>'نموذج الغياب'!Print_Titles</vt:lpstr>
      <vt:lpstr>العاشر_أ</vt:lpstr>
      <vt:lpstr>العاشر_ب</vt:lpstr>
    </vt:vector>
  </TitlesOfParts>
  <Company>MOHAMMAD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Enabbi</cp:lastModifiedBy>
  <cp:lastPrinted>2019-11-04T06:05:46Z</cp:lastPrinted>
  <dcterms:created xsi:type="dcterms:W3CDTF">2009-09-12T20:16:06Z</dcterms:created>
  <dcterms:modified xsi:type="dcterms:W3CDTF">2021-10-02T10:52:07Z</dcterms:modified>
</cp:coreProperties>
</file>