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C:\Users\HASSONA\Desktop\"/>
    </mc:Choice>
  </mc:AlternateContent>
  <xr:revisionPtr revIDLastSave="0" documentId="13_ncr:1_{0B2A28F3-1D5C-4C16-9862-0EBC7D294B87}" xr6:coauthVersionLast="43" xr6:coauthVersionMax="43" xr10:uidLastSave="{00000000-0000-0000-0000-000000000000}"/>
  <bookViews>
    <workbookView xWindow="-120" yWindow="-120" windowWidth="19440" windowHeight="15000" xr2:uid="{00000000-000D-0000-FFFF-FFFF00000000}"/>
  </bookViews>
  <sheets>
    <sheet name="الرابع والخامس والسادس (أنشطة)" sheetId="1" r:id="rId1"/>
  </sheets>
  <externalReferences>
    <externalReference r:id="rId2"/>
  </externalReferences>
  <definedNames>
    <definedName name="_xlnm._FilterDatabase" localSheetId="0" hidden="1">'الرابع والخامس والسادس (أنشطة)'!$N$6:$O$348</definedName>
    <definedName name="_xlnm.Print_Area" localSheetId="0">'الرابع والخامس والسادس (أنشطة)'!$A$1:$M$348</definedName>
    <definedName name="_xlnm.Print_Titles" localSheetId="0">'الرابع والخامس والسادس (أنشطة)'!$1:$6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54" i="1" l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L6" i="1"/>
  <c r="M6" i="1" s="1"/>
  <c r="V1" i="1"/>
  <c r="G2" i="1" l="1"/>
</calcChain>
</file>

<file path=xl/sharedStrings.xml><?xml version="1.0" encoding="utf-8"?>
<sst xmlns="http://schemas.openxmlformats.org/spreadsheetml/2006/main" count="1056" uniqueCount="390">
  <si>
    <t>ادارة / قويسنا التعليمية</t>
  </si>
  <si>
    <t>الصف</t>
  </si>
  <si>
    <t>1l4</t>
  </si>
  <si>
    <t>عدد التلاميذ</t>
  </si>
  <si>
    <t>الفصل الدراسى</t>
  </si>
  <si>
    <t>اختر</t>
  </si>
  <si>
    <t>تربية فنية</t>
  </si>
  <si>
    <t xml:space="preserve">الأول </t>
  </si>
  <si>
    <t>مدرسة / عرب الرمل سكة حديد</t>
  </si>
  <si>
    <t>النشاط</t>
  </si>
  <si>
    <t>حاسب آلى</t>
  </si>
  <si>
    <t>الفصل</t>
  </si>
  <si>
    <t>2l4</t>
  </si>
  <si>
    <t>تربية رياضية</t>
  </si>
  <si>
    <t xml:space="preserve">الثانى </t>
  </si>
  <si>
    <t xml:space="preserve">                كشف تجميعى لدرجات التقويم الشامل للتلاميذ للعام الدراسى 2021/ 2022</t>
  </si>
  <si>
    <t>1l5</t>
  </si>
  <si>
    <t>موسيقى</t>
  </si>
  <si>
    <t>م</t>
  </si>
  <si>
    <t>اسم التلميذ</t>
  </si>
  <si>
    <t>اكتوبر</t>
  </si>
  <si>
    <t>نوفمبر</t>
  </si>
  <si>
    <t>ديسمبر</t>
  </si>
  <si>
    <t>مجموع</t>
  </si>
  <si>
    <t>المتوسط</t>
  </si>
  <si>
    <t>النوع</t>
  </si>
  <si>
    <t>2l5</t>
  </si>
  <si>
    <t>مجال صناعى</t>
  </si>
  <si>
    <t>أنشظه تعاونية</t>
  </si>
  <si>
    <t xml:space="preserve"> حضور وسلوك</t>
  </si>
  <si>
    <t>1l6</t>
  </si>
  <si>
    <t>مجال زراعى</t>
  </si>
  <si>
    <t>2l6</t>
  </si>
  <si>
    <t>إقتصاد منزلى</t>
  </si>
  <si>
    <t>إيمان محمد محمود حسين السعودي</t>
  </si>
  <si>
    <t>أنثى</t>
  </si>
  <si>
    <t>3l6</t>
  </si>
  <si>
    <t>إيمان وائل عقل محمد عقل البكري</t>
  </si>
  <si>
    <t>مكتبه</t>
  </si>
  <si>
    <t>آلاء محمود أحمد عبد الفتاح أحمد</t>
  </si>
  <si>
    <t>صحافه</t>
  </si>
  <si>
    <t>بسملة محمد جمال عبد الحليم المرادى</t>
  </si>
  <si>
    <t>جنى إبراهيم أحمد عزت محمد السيد خضير</t>
  </si>
  <si>
    <t>جنى سامح ابراهيم السيد مصيلحي</t>
  </si>
  <si>
    <t>جنى محمد طه محمود عيد</t>
  </si>
  <si>
    <t>جنى وليد رمضان عبد العال متولى</t>
  </si>
  <si>
    <t xml:space="preserve">جنى نادر مأمون أحمد البرعى </t>
  </si>
  <si>
    <t>جومانه محمد طه محمود عيد</t>
  </si>
  <si>
    <t>حنين أسامه حسن باز</t>
  </si>
  <si>
    <t>حنين عبد الغنى مسعد محمد حسن</t>
  </si>
  <si>
    <t>ريتاج إيهاب عبد العال المغاورى خليل</t>
  </si>
  <si>
    <t>ريتاج أحمد عبدالمعطي محمد العليمي</t>
  </si>
  <si>
    <t>ريم محمد موسى إبراهيم حسين</t>
  </si>
  <si>
    <t>ريهاند محمود طه محمود عيد ابراهيم</t>
  </si>
  <si>
    <t>سارة محمد مسعد السعيد سيد احمد</t>
  </si>
  <si>
    <t>ساندي تامر جمال جوده علي سليمان</t>
  </si>
  <si>
    <t>سما إسماعيل محمد عبد الجواد إسماعيل</t>
  </si>
  <si>
    <t>شهد عاطف عبد الحفيظ المهدى</t>
  </si>
  <si>
    <t>صفاء نادر عقل محمد عقل</t>
  </si>
  <si>
    <t>قمر محمد أحمد النجار</t>
  </si>
  <si>
    <t>ليندا هانى حمدى محمد محمد عطيه</t>
  </si>
  <si>
    <t>مريم كرم أحمد محمد عبدالله</t>
  </si>
  <si>
    <t>ملك محمد إبراهيم الطران</t>
  </si>
  <si>
    <t>ملك وليد السيد العوني</t>
  </si>
  <si>
    <t>ميار بشير طه محمود عيد</t>
  </si>
  <si>
    <t>ميار ماهر السيد حسين غلوش</t>
  </si>
  <si>
    <t>ندي هاني فتحي عواد فرج</t>
  </si>
  <si>
    <t>ندي هشام رفعت محمد عقل</t>
  </si>
  <si>
    <t>نهى محمد سمير درغام</t>
  </si>
  <si>
    <t>نهى وائل محمد رشاد إبراهيم محمد</t>
  </si>
  <si>
    <t>السيد حسن حسينى عبد الهادى السيد</t>
  </si>
  <si>
    <t>ذكر</t>
  </si>
  <si>
    <t>إبراهيم أحمد صبرى على</t>
  </si>
  <si>
    <t>أحمد اسلام رجب ابراهيم</t>
  </si>
  <si>
    <t>أحمد إيهاب أحمد محمد إيهاب</t>
  </si>
  <si>
    <t>أحمد مصطفي عفيفي عفيفي محمد عيسي</t>
  </si>
  <si>
    <t>آدم أحمد عبد ربه عبد اللطيف محمد</t>
  </si>
  <si>
    <t>آدم محمد جبر أحمد جبر</t>
  </si>
  <si>
    <t>بجاد عبد الوهاب جمال محمد أحمد بكر</t>
  </si>
  <si>
    <t>فبراير</t>
  </si>
  <si>
    <t>مارس</t>
  </si>
  <si>
    <t>ابريل</t>
  </si>
  <si>
    <t>ثروت سامى إبراهيم موسى أحمد</t>
  </si>
  <si>
    <t>زياد محمد عبد الله عبد الخالق</t>
  </si>
  <si>
    <t>سراج محمد توفيق فرج</t>
  </si>
  <si>
    <t>سمير عمرو سمير عفيفى</t>
  </si>
  <si>
    <t>عبد الرحمن عبد الله مامون زايد</t>
  </si>
  <si>
    <t>على السيد عبد الجواد على سليمان</t>
  </si>
  <si>
    <t>عمر محمود عبد ربه عبد اللطيف محمد</t>
  </si>
  <si>
    <t>فتحى جمال فتحى السيد السيد الشريف</t>
  </si>
  <si>
    <t>فتحي وائل ابو الفتوح عبد السلام مصطفي</t>
  </si>
  <si>
    <t>لطفى رافت لطفى مدبولى</t>
  </si>
  <si>
    <t>مازن سامح شندى عبد العليم شندى</t>
  </si>
  <si>
    <t>مازن هانى أحمد محمد أحمد سالم</t>
  </si>
  <si>
    <t>مازن وليد عبدالسعيد متولى ايراهيم المرادى</t>
  </si>
  <si>
    <t>محمد ابراهيم كمال الصادق حسن</t>
  </si>
  <si>
    <t>محمد محمد مسعد امام رضوان</t>
  </si>
  <si>
    <t>محمد محمود عبد العليم بيومي عابدين</t>
  </si>
  <si>
    <t>محمد ياسر فهيم أحمد مروان</t>
  </si>
  <si>
    <t>محمود عابد فهيم محمد الليثي</t>
  </si>
  <si>
    <t>محمود محمد حسن على الدهين</t>
  </si>
  <si>
    <t>محمود مدحت محمود</t>
  </si>
  <si>
    <t>محمود مصطفى صبحى حماد</t>
  </si>
  <si>
    <t>مصطفى إبراهيم مصطفى الفارس</t>
  </si>
  <si>
    <t>مصطفى محمد عبدالله حسن</t>
  </si>
  <si>
    <t>مصطفى محمد محمود السيد المرادى</t>
  </si>
  <si>
    <t>يوسف صلاح محمد مصيلحى عوض</t>
  </si>
  <si>
    <t>أسيل ممدوح ابراهيم رزق منتصر</t>
  </si>
  <si>
    <t>أمانى محمد محمود إبراهيم السيد داود</t>
  </si>
  <si>
    <t>آية أحمد الشناوى الحسينى</t>
  </si>
  <si>
    <t>جنى بلال عبد السميع بكر</t>
  </si>
  <si>
    <t>جنى سامح الدسوقى أحمد</t>
  </si>
  <si>
    <t>جنى محمد عبد التواب سويلم</t>
  </si>
  <si>
    <t>جني جمال علي محمد امام عطية</t>
  </si>
  <si>
    <t>جني محمد الشحات حامد محمد حسن</t>
  </si>
  <si>
    <t>حبيبة محمود حسن على محمد المكاوى</t>
  </si>
  <si>
    <t>حبيبه أحمد عبد المنعم يوسف عبدالله</t>
  </si>
  <si>
    <t>رودينه أحمد رشدى العليمى</t>
  </si>
  <si>
    <t>ريتاج محمد عاطف إبراهيم محمد</t>
  </si>
  <si>
    <t>ريماس سامح نبوى زكى محمد العشماوى</t>
  </si>
  <si>
    <t>ساندى محمد صلاح الدين السلاوى</t>
  </si>
  <si>
    <t>سلمى محمد السيد خضير</t>
  </si>
  <si>
    <t>سما محمد إمام محمد المرادى</t>
  </si>
  <si>
    <t>سما محمد مسعد رمضان حسنين</t>
  </si>
  <si>
    <t>شروق محمد عبدالوهاب محمد عرفه</t>
  </si>
  <si>
    <t>فاطمه عاطف همام زكي العوني</t>
  </si>
  <si>
    <t>فرحة عماد السيد محمد الإبيارى</t>
  </si>
  <si>
    <t>لجين اسلام مصطفي احمد مصطفي عطوة</t>
  </si>
  <si>
    <t>لوجين محمود جمال جوده علي</t>
  </si>
  <si>
    <t>مريم محمود عبد السميع بكر</t>
  </si>
  <si>
    <t>منه السيد عبدالسميع بكر</t>
  </si>
  <si>
    <t>مودة وليد مسعد سلطان</t>
  </si>
  <si>
    <t>مى محمد عبد الحليم عنتر السيد</t>
  </si>
  <si>
    <t>ميار حمدى عبد الفتاح زايد</t>
  </si>
  <si>
    <t>ناديه السيد صبحي أحمد الفارس</t>
  </si>
  <si>
    <t>نردى أحمد مسعد السعيد سيد أحمد</t>
  </si>
  <si>
    <t>نور حسام  أبو المجد أحمد ابو المجد</t>
  </si>
  <si>
    <t>نوران محمود ذكي عبدالعزيز علي حماد</t>
  </si>
  <si>
    <t>نورهان أحمد عبد الرحمن يوسف</t>
  </si>
  <si>
    <t>هنا خالد مسعد السعيد سيد أحمد</t>
  </si>
  <si>
    <t>إياد هيثم سلامة محمد</t>
  </si>
  <si>
    <t>أحمد عمرو فتحى الحنفي</t>
  </si>
  <si>
    <t>أحمد محمد الشافعى يوسف ابراهيم</t>
  </si>
  <si>
    <t>أحمد مصطفى عبد ربه</t>
  </si>
  <si>
    <t>أحمد نبيل أحمد أبو المجد</t>
  </si>
  <si>
    <t>أدهم إبراهيم صبحى أحمد حسن العربى</t>
  </si>
  <si>
    <t>أنس أحمد يوسف أحمد</t>
  </si>
  <si>
    <t>آسر إيهاب محمد عبدالغفار البرعى</t>
  </si>
  <si>
    <t>زياد محمد جمال محمود محمد عابدين</t>
  </si>
  <si>
    <t>سامى سعد محمود مصطفى</t>
  </si>
  <si>
    <t>عاطف ابراهيم عاطف ابراهيم محمد</t>
  </si>
  <si>
    <t>عبدالرحمن احمد حامد زكى حسن</t>
  </si>
  <si>
    <t>عمر عبد الله أحمد السيد شرف</t>
  </si>
  <si>
    <t>عمر عبد الناصر حسين إبراهيم غريب</t>
  </si>
  <si>
    <t>عمر وليد سلامه محمد الخضري</t>
  </si>
  <si>
    <t>مازن محمود عبدالموجود السيد سيدأحمد</t>
  </si>
  <si>
    <t>محمد أحمد جبر أحمد جبر</t>
  </si>
  <si>
    <t>محمد جمال عبد الرازق مصطفى موسى</t>
  </si>
  <si>
    <t>محمد خالد محمد سليمان بكر</t>
  </si>
  <si>
    <t>محمد طايل حسانين رمضان حسانين</t>
  </si>
  <si>
    <t>محمد عبد اللطيف عبد ربه عبد اللطيف محمد</t>
  </si>
  <si>
    <t>محمد غفران محمد عبد المطلب على الاشقر</t>
  </si>
  <si>
    <t>محمد فوزي محمود سعيد سيد أحمد</t>
  </si>
  <si>
    <t>محمد محمود حسن متولي</t>
  </si>
  <si>
    <t>محمد وائل محمد زكى السيد الجزار</t>
  </si>
  <si>
    <t>محمد وليد محمد السيد أبو الفتوح</t>
  </si>
  <si>
    <t>محمد ياسر عبد الرحيم علي اسماعيل شعلان</t>
  </si>
  <si>
    <t>مصطفى أحمد مصطفى عبد المولى عزب</t>
  </si>
  <si>
    <t>مصطفى علاء عبد الله عبد الخالق</t>
  </si>
  <si>
    <t>مصطفي عبدالوهاب صلاح الدين التهامي عامر</t>
  </si>
  <si>
    <t>ممدوح محمد عبد الرازق</t>
  </si>
  <si>
    <t>يوسف أحمد صبحي عبدالرازق أحمد ابراهيم</t>
  </si>
  <si>
    <t>يوسف أحمد محمود السيد عبدالرحمن</t>
  </si>
  <si>
    <t>يوسف طلعت محمد مامون عطوه يوسف</t>
  </si>
  <si>
    <t>جنى ايمن محمود السيد عبد الرحمن</t>
  </si>
  <si>
    <t>جنى حسين موسى ابراهيم حسين</t>
  </si>
  <si>
    <t>جنى محمد صبحى عبد الرازق احمد</t>
  </si>
  <si>
    <t>حبية ابراهيم عاطف ابراهيم محمد</t>
  </si>
  <si>
    <t>حنين أيمن فتحى رضوان</t>
  </si>
  <si>
    <t xml:space="preserve">ردينة عصام محمود الحسنى </t>
  </si>
  <si>
    <t>رقيه أحمد مجاهد معوض محمد</t>
  </si>
  <si>
    <t>روان صلاح فوزى صلاح الدين التهامى</t>
  </si>
  <si>
    <t>روضة ايهاب عبدالله ابراهيم عامر</t>
  </si>
  <si>
    <t>روميساء حلمى عبد الهادى على حسن</t>
  </si>
  <si>
    <t>ريتال السيد محمد الهادى</t>
  </si>
  <si>
    <t>ريم صلاح فوزى صلاح الدين التهامى</t>
  </si>
  <si>
    <t>ريناد رفيق فوزى السيد فرج</t>
  </si>
  <si>
    <t>ساره محمود فوزى فرج على عبد القادر</t>
  </si>
  <si>
    <t>سعاد عمرو الكيلانى عكاشة محمد</t>
  </si>
  <si>
    <t>سما مجاهد علي الليثي</t>
  </si>
  <si>
    <t>لميس محمد السيد العونى</t>
  </si>
  <si>
    <t>مريم علاء الدين حلمى حسن حماد</t>
  </si>
  <si>
    <t xml:space="preserve">مريم علاء سلامة محمد الخضرى </t>
  </si>
  <si>
    <t>ملك عبد المنعم حسن عبد المنعم السيد بكر</t>
  </si>
  <si>
    <t>ملك محمود عبد العزيز يوسف عبد الله</t>
  </si>
  <si>
    <t>ملك وليد محمد محمد الصادق</t>
  </si>
  <si>
    <t>منه الله محمود صبرى ألو العلا الجزار</t>
  </si>
  <si>
    <t>موده وليد عبد المنعم أحمد إبراهيم</t>
  </si>
  <si>
    <t>هنا هانى فوزى السيد فرج</t>
  </si>
  <si>
    <t>السيد إبراهيم السيد محمد حماده</t>
  </si>
  <si>
    <t>احمد سعيد محمد مصيلحى عوض</t>
  </si>
  <si>
    <t>احمد عماد الحسينى عبد العال الليثى</t>
  </si>
  <si>
    <t>ادم هانى كرم عبد الرشيد عقل</t>
  </si>
  <si>
    <t>أنس محمود عبد الحفيظ المرسى محمد المرادى</t>
  </si>
  <si>
    <t>سيد سعيد سيد احمد سعيد سيد احمد</t>
  </si>
  <si>
    <t>عبد الرحمن عمرو سمير عطية عفيفى الخولى</t>
  </si>
  <si>
    <t>عبد الرحمن محمد فتحى امام عبد الرازق</t>
  </si>
  <si>
    <t>عبد الله طة على محمد الليثى</t>
  </si>
  <si>
    <t>عبد الله وليد عبد الله عبد المنعم بكر</t>
  </si>
  <si>
    <t>على محمد على عبد الرازق حسن</t>
  </si>
  <si>
    <t>عمر علاء على الليثى</t>
  </si>
  <si>
    <t>عمر محمد سمير على درغام</t>
  </si>
  <si>
    <t>عمر محمد على النادى على</t>
  </si>
  <si>
    <t>فارس محمد صبحى احمد على</t>
  </si>
  <si>
    <t>فتحى محمد فتحى السيد محمد بكر</t>
  </si>
  <si>
    <t>كريم هانى حمدى محمد محمد عطية</t>
  </si>
  <si>
    <t>محمد جمعة سليمان السيد احمد شادى</t>
  </si>
  <si>
    <t>محمد عبد الحميد ابراهيم على عبد العزيز بحر</t>
  </si>
  <si>
    <t>محمد عبد الله عبد المنعم يوسف عبد الله</t>
  </si>
  <si>
    <t>محمود رضا محمود محمد مناع</t>
  </si>
  <si>
    <t>محمود هشام محمود محمود محمد البحيرى</t>
  </si>
  <si>
    <t>مصطفى محمود السيد حجاج</t>
  </si>
  <si>
    <t>مصطفى هانى عبدالخالق المهدي العليمي</t>
  </si>
  <si>
    <t>مهاب محمد شهيد عبد المجيد عبد النبى</t>
  </si>
  <si>
    <t>وهبه محمد وهبه الخضرى سيد احمد</t>
  </si>
  <si>
    <t>ياسين وليد الشافعى يوسف ابراهيم</t>
  </si>
  <si>
    <t>يوسف متولى إبراهيم محمد على إبراهيم</t>
  </si>
  <si>
    <t>يوسف محمد السعيد عبد الحافظ السيد البدوى</t>
  </si>
  <si>
    <t>يوسف وليد حسين السيد غلوش</t>
  </si>
  <si>
    <t>ايناس أحمد محمد فتوح أحمد العوني</t>
  </si>
  <si>
    <t>بسملة سعد عبدالسميع بكر</t>
  </si>
  <si>
    <t>بسمله عبد المنعم عبد المنعم زايد</t>
  </si>
  <si>
    <t>جودى عبد الله حسن البليدى</t>
  </si>
  <si>
    <t>جومانه محمد حسن باز الشريف</t>
  </si>
  <si>
    <t>جنى أحمد عبد الرازق يوسف</t>
  </si>
  <si>
    <t xml:space="preserve">جنى شوقى محمد حلمى عبدالعزيزمحمد </t>
  </si>
  <si>
    <t>جنى عماد النادى موسى المرادى</t>
  </si>
  <si>
    <t>جنى محمد أحمد محمد المكاوى</t>
  </si>
  <si>
    <t>روضة أنور عبد الرازق يوسف</t>
  </si>
  <si>
    <t>روضه صلاح الدين أحمد عبد الوهاب حماد</t>
  </si>
  <si>
    <t>ريتاج ايهاب محمد قاعود</t>
  </si>
  <si>
    <t>ريتاج سعيد مسعد السعيد سيد احمد</t>
  </si>
  <si>
    <t>ريناد ماجد عبد العزيز أبو الفتوح</t>
  </si>
  <si>
    <t>سلمى فوزى محروس أحمد جبر</t>
  </si>
  <si>
    <t>سما أحمد عفيفى إبراهيم</t>
  </si>
  <si>
    <t>سندس السيد محمد الهادى</t>
  </si>
  <si>
    <t>شاهندة محمد السيد يوسف</t>
  </si>
  <si>
    <t xml:space="preserve">شهد ايمن جمال عبد المنعم </t>
  </si>
  <si>
    <t>عائشه محمد عفيفي عفيفي محمد عيسي</t>
  </si>
  <si>
    <t>مغفره السيد عبدالعزيز محمد ابراهيم</t>
  </si>
  <si>
    <t>منة الله محمد احمد السعيد محمد</t>
  </si>
  <si>
    <t>منه محمد سامي فتحي يونس</t>
  </si>
  <si>
    <t>ندى أمير عبد الحفيظ أحمد الطنطاوى</t>
  </si>
  <si>
    <t>هاجر بشير فتحى عبد الكريم</t>
  </si>
  <si>
    <t>هاجر محمد غريب امام</t>
  </si>
  <si>
    <t>هدير عبدالمنعم السيد السيد</t>
  </si>
  <si>
    <t>هنا هشام محمد جلال الدين متولى</t>
  </si>
  <si>
    <t>احمد السيد احمد النجار</t>
  </si>
  <si>
    <t xml:space="preserve">ادهم جمال عبد المنعم حسنين </t>
  </si>
  <si>
    <t>إبراهيم طارق سليمان السيد شادى</t>
  </si>
  <si>
    <t>إسلام محمد السيد محمد على</t>
  </si>
  <si>
    <t>أحمد أمير عبد الرازق يوسف</t>
  </si>
  <si>
    <t>أحمد ربيع عبد الحفيظ حسن علي</t>
  </si>
  <si>
    <t>أحمد سمير موسى عبد الدايم</t>
  </si>
  <si>
    <t>أحمد ماهر عبدالمولى الصادق فرج</t>
  </si>
  <si>
    <t>أشرف مصطفى طه عبد الحميد إبراهيم</t>
  </si>
  <si>
    <t xml:space="preserve">رشدى احمد رشدى العليمى </t>
  </si>
  <si>
    <t>زياد محمد على موسى على</t>
  </si>
  <si>
    <t>عبد الرحمن محمد السيد عبد المنعم</t>
  </si>
  <si>
    <t>عبد الفتاح سامح عبد الفتاح العونى</t>
  </si>
  <si>
    <t>عبد الله أيمن عبد الله إبراهيم</t>
  </si>
  <si>
    <t>عبدالوهاب على محمد على حسن البنا</t>
  </si>
  <si>
    <t>عمر أشرف عبد العال مغورى خليل</t>
  </si>
  <si>
    <t>عمر محمد عبدالخالق المهدى</t>
  </si>
  <si>
    <t>محمد أحمد ابراهيم عبدالمعطى مصطفى</t>
  </si>
  <si>
    <t>محمد جلال ابراهيم الدسوقي النادي فرج</t>
  </si>
  <si>
    <t>محمد عمر عبدالسميع بكر</t>
  </si>
  <si>
    <t>محمود عبد الرحمن مأمون زايد</t>
  </si>
  <si>
    <t>مصطفى حسام عبد المنعم فرج</t>
  </si>
  <si>
    <t>مصطفى محمد احمد مصطفى عطوة</t>
  </si>
  <si>
    <t>معاذ على على رضوان الشحرى</t>
  </si>
  <si>
    <t>يوسف جمال الشناوي الحسيني محمد</t>
  </si>
  <si>
    <t>يوسف محمد السعيد محمود</t>
  </si>
  <si>
    <t>يوسف نهاد محمد يوسف</t>
  </si>
  <si>
    <t>آيه ماهر عبد الرازق حسن</t>
  </si>
  <si>
    <t>أريام أحمد صلاح الدين احمد حسن</t>
  </si>
  <si>
    <t>بسنت شريف عبد المجيد منصور</t>
  </si>
  <si>
    <t>جنى السيد فهمى محمد ابراهيم</t>
  </si>
  <si>
    <t>جنى أحمد فايز عبد المولى فرج</t>
  </si>
  <si>
    <t>جنى محمد عبد المنعم عابدين</t>
  </si>
  <si>
    <t>جومانة محمد عبد المنعم عابدين</t>
  </si>
  <si>
    <t>حبيبة عبد المنعم محمد عبد المنعم</t>
  </si>
  <si>
    <t>حنان محمد احمد عثمان</t>
  </si>
  <si>
    <t>حنين محمود فتحى عواد فرج</t>
  </si>
  <si>
    <t>خلود عصام عبد العال عبد الواحد عبد العال</t>
  </si>
  <si>
    <t>دنيا أمير عبد الله عامر</t>
  </si>
  <si>
    <t>ريناد محمد سمير فرج</t>
  </si>
  <si>
    <t>سارة أحمد مأمون زايد</t>
  </si>
  <si>
    <t>سارة محمد عبد المنعم يوسف</t>
  </si>
  <si>
    <t>ساره حسن عبد الحفيظ اسماعيل</t>
  </si>
  <si>
    <t>سجده محمد عبد الله محمد هدهد</t>
  </si>
  <si>
    <t>سما محمد عبد الله محمد هدهد</t>
  </si>
  <si>
    <t>شروق على محمد مصيلحى</t>
  </si>
  <si>
    <t>ضحى عبد المنعم عبد السميع بكر</t>
  </si>
  <si>
    <t>مريم السيد صبحى أحمد عبد الدايم</t>
  </si>
  <si>
    <t>مريم عامر عبد المنعم عامر</t>
  </si>
  <si>
    <t>مريم وليد السيد السيد العونى</t>
  </si>
  <si>
    <t>مريم وليد عيد السعيد متولي المردادى</t>
  </si>
  <si>
    <t>منة محمد زايد عبد الرازق</t>
  </si>
  <si>
    <t>منى محمد مسعد رمضان</t>
  </si>
  <si>
    <t>ندى توكل محمود محمد عطية</t>
  </si>
  <si>
    <t>هنا عاطف محمد عبد المنعم</t>
  </si>
  <si>
    <t>هند سيف النصر محمود حماد</t>
  </si>
  <si>
    <t>ياسمين اسلام رجب ابراهيم</t>
  </si>
  <si>
    <t>ياسمين هانى عبد الوهاب ابراهيم</t>
  </si>
  <si>
    <t>أحمد هشام محمد جلال الدين متولى</t>
  </si>
  <si>
    <t>أشرف محمود حسن على المكاوى</t>
  </si>
  <si>
    <t>بهاء بلال عبد الواحد الشاذلى</t>
  </si>
  <si>
    <t>سيف تامر جمال جودة سليمان</t>
  </si>
  <si>
    <t>عبد الحميد رضا عبد العزيز</t>
  </si>
  <si>
    <t>عبد الرحمن باسم نعيم السيد محمود</t>
  </si>
  <si>
    <t>عبد الرحمن محمد فوزى صلاح الدين التهامى عامر</t>
  </si>
  <si>
    <t>عمر محمد فهمى أحمد الحنفى</t>
  </si>
  <si>
    <t>كريم على محمد صبرى إبراهيم</t>
  </si>
  <si>
    <t>مازن حسنى أبو المجد أحمد أبو المجد</t>
  </si>
  <si>
    <t>محمد السيد أحمد الجزار</t>
  </si>
  <si>
    <t>محمد أيمن إبراهيم قاعود</t>
  </si>
  <si>
    <t>محمد حمدى عبدالستار على فرج</t>
  </si>
  <si>
    <t>محمد طارق جلال أحمد السيد</t>
  </si>
  <si>
    <t>محمد هانى عبد العال عبد الواحد زايد</t>
  </si>
  <si>
    <t>مسعد إيهاب مسعد محمد سلطان</t>
  </si>
  <si>
    <t>مصطفى إبراهيم كمال الصادق فرج</t>
  </si>
  <si>
    <t xml:space="preserve">مصطفى عادل وهبه على فراج </t>
  </si>
  <si>
    <t>يحيى إيهاب يحيى عبد الحى</t>
  </si>
  <si>
    <t>يوسف خالد محمد فرج عمارة</t>
  </si>
  <si>
    <t>يوسف محمود حسنين عبد المعطى محمد</t>
  </si>
  <si>
    <t xml:space="preserve">إيناس أيمن عبد الله عبد الخالق </t>
  </si>
  <si>
    <t>آلاء عماد عبد الستار محمد إبراهيم</t>
  </si>
  <si>
    <t>بسمله مسعد أحمد العليمى أحمد</t>
  </si>
  <si>
    <t>جنى أحمد فهمى احمد الحنفى</t>
  </si>
  <si>
    <t>جنى على صلاح الدين محمد</t>
  </si>
  <si>
    <t>جنى عماد رمضان محمد عبدالحميد</t>
  </si>
  <si>
    <t>جنى محمد مسعد إمام رضوان</t>
  </si>
  <si>
    <t>حبيبة أحمد محمد محمد على</t>
  </si>
  <si>
    <t>حبيبة فهمى عبد الخالق العليمى</t>
  </si>
  <si>
    <t>منه محمد صلاح محمد أحمد</t>
  </si>
  <si>
    <t>دعاء ابراهيم أحمد متولى</t>
  </si>
  <si>
    <t>رهف إيهاب محمد الدسوقى يوسف</t>
  </si>
  <si>
    <t>ريناد محمد صلاح الدين محمد السلاوى</t>
  </si>
  <si>
    <t>شاهنده عبد الحفيظ عبد الرازق مصطفى</t>
  </si>
  <si>
    <t>فرح محمد محمود البسيونى</t>
  </si>
  <si>
    <t>مريم أيمن محمود البحيرى</t>
  </si>
  <si>
    <t>ملك أحمد عبد المنعم يوسف عبد الله</t>
  </si>
  <si>
    <t>منة محمد مكاوى أحمد</t>
  </si>
  <si>
    <t>ندى أحمد السيد محمد يوسف</t>
  </si>
  <si>
    <t>ندى محمد حسن على الدهين</t>
  </si>
  <si>
    <t>نور صبحى موسى على حسين</t>
  </si>
  <si>
    <t>نورا عابد فهيم محمد اليثى</t>
  </si>
  <si>
    <t>هاجر أيمن ابراهيم امام سليمان</t>
  </si>
  <si>
    <t>هنا اسلام فتحى السيد الشريف</t>
  </si>
  <si>
    <t>هيام السيد عبدالوهاب محمد عرفة</t>
  </si>
  <si>
    <t>ياسمين فهمى فراج احمد فراج</t>
  </si>
  <si>
    <t>إسلام حاتم مصطفى محمد أبو الفتوح</t>
  </si>
  <si>
    <t>أحمد حاتم محمد رياض عمر</t>
  </si>
  <si>
    <t>أحمد عصام لبيب</t>
  </si>
  <si>
    <t>أحمد محمد فاضل بكر</t>
  </si>
  <si>
    <t>أحمد وائل عقل محمد</t>
  </si>
  <si>
    <t>زياد الخضرى محمد الخضرى العليمى</t>
  </si>
  <si>
    <t>عبد الراضى محمد عبد الراضى حسنين احمد</t>
  </si>
  <si>
    <t>عبد الله محمد زكى عبد العزيز حماد</t>
  </si>
  <si>
    <t>على طارق محمد سويلم</t>
  </si>
  <si>
    <t>عمر هانى البيومى دياب</t>
  </si>
  <si>
    <t>عمرو محمد محروس محمد عبد المطلب</t>
  </si>
  <si>
    <t>كريم محمد صلاح مدبولى</t>
  </si>
  <si>
    <t>محمد سامى عبد الهادى رزق</t>
  </si>
  <si>
    <t>محمد احمد عبدالله هدهد</t>
  </si>
  <si>
    <t>محمد أيمن محمود السيد المرادى</t>
  </si>
  <si>
    <t>محمد ماهر السيد حسين غلوش</t>
  </si>
  <si>
    <t>محمد هانى عبد الرازق عابدين</t>
  </si>
  <si>
    <t>محمود عصام إبراهيم الطران</t>
  </si>
  <si>
    <t>مروان محمد إبراهيم</t>
  </si>
  <si>
    <t>مصطفى ابراهيم محمود السيد</t>
  </si>
  <si>
    <t>مصطفى أحمد ابراهيم عبد المعطى</t>
  </si>
  <si>
    <t>موسى سامى إبراهيم موسى أحمد</t>
  </si>
  <si>
    <t>يوسف أحمد صبحى أحمد</t>
  </si>
  <si>
    <t>يوسف أمير سامي عبد المطلب درغام</t>
  </si>
  <si>
    <t>يوسف خالد عبد الحفيظ حسن على</t>
  </si>
  <si>
    <t>يوسف عبد الله فراج احمد فراج</t>
  </si>
  <si>
    <t>يوسف محمد السيد خضير</t>
  </si>
  <si>
    <t>يوسف محمد جمال محمود عابدين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</si>
</sst>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Arial"/>
      <family val="2"/>
      <scheme val="minor"/>
    </font>
    <font>
      <b/>
      <u/>
      <sz val="13"/>
      <color theme="1"/>
      <name val="MCS Zamzam S_U normal."/>
      <charset val="178"/>
    </font>
    <font>
      <b/>
      <u/>
      <sz val="1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0"/>
      <name val="Arial"/>
      <family val="2"/>
      <scheme val="minor"/>
    </font>
    <font>
      <sz val="11"/>
      <name val="Arial"/>
      <family val="2"/>
      <scheme val="minor"/>
    </font>
    <font>
      <b/>
      <sz val="20"/>
      <color theme="0"/>
      <name val="B Titr"/>
      <charset val="178"/>
    </font>
    <font>
      <b/>
      <sz val="17"/>
      <color theme="1"/>
      <name val="ae_AlMateen"/>
      <family val="1"/>
    </font>
    <font>
      <b/>
      <sz val="16"/>
      <color theme="1"/>
      <name val="ae_AlMateen"/>
      <family val="1"/>
    </font>
    <font>
      <b/>
      <sz val="20"/>
      <color theme="1"/>
      <name val="Sultan  koufi Bold 2 "/>
      <charset val="178"/>
    </font>
    <font>
      <b/>
      <sz val="20"/>
      <color theme="1"/>
      <name val="B Titr"/>
      <charset val="178"/>
    </font>
    <font>
      <b/>
      <sz val="16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5"/>
      <color theme="1"/>
      <name val=" Abdoullah Ashgar EL-kharef"/>
    </font>
    <font>
      <b/>
      <sz val="15"/>
      <color theme="1"/>
      <name val="B Titr"/>
      <charset val="178"/>
    </font>
    <font>
      <sz val="10"/>
      <color theme="1"/>
      <name val="Arial"/>
      <family val="2"/>
      <scheme val="minor"/>
    </font>
    <font>
      <b/>
      <sz val="12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5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Border="1" applyAlignment="1">
      <alignment horizontal="right" vertical="center" indent="1" readingOrder="1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6" fillId="0" borderId="0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" fontId="9" fillId="0" borderId="0" xfId="0" applyNumberFormat="1" applyFont="1" applyFill="1" applyBorder="1" applyAlignment="1">
      <alignment horizontal="right" vertical="center" wrapText="1" indent="1"/>
    </xf>
    <xf numFmtId="0" fontId="10" fillId="0" borderId="0" xfId="0" applyFont="1" applyFill="1"/>
    <xf numFmtId="0" fontId="7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7" fillId="0" borderId="25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 wrapText="1"/>
    </xf>
    <xf numFmtId="0" fontId="17" fillId="0" borderId="27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shrinkToFit="1"/>
    </xf>
    <xf numFmtId="0" fontId="3" fillId="4" borderId="18" xfId="0" applyFont="1" applyFill="1" applyBorder="1" applyAlignment="1">
      <alignment horizontal="center" vertical="center" shrinkToFit="1"/>
    </xf>
    <xf numFmtId="0" fontId="3" fillId="4" borderId="19" xfId="0" applyFont="1" applyFill="1" applyBorder="1" applyAlignment="1">
      <alignment horizontal="center" vertical="center" shrinkToFit="1"/>
    </xf>
    <xf numFmtId="0" fontId="3" fillId="4" borderId="33" xfId="0" applyFont="1" applyFill="1" applyBorder="1" applyAlignment="1">
      <alignment horizontal="center" vertical="center" shrinkToFit="1"/>
    </xf>
    <xf numFmtId="0" fontId="3" fillId="4" borderId="34" xfId="0" applyFont="1" applyFill="1" applyBorder="1" applyAlignment="1">
      <alignment horizontal="center" vertical="center" shrinkToFit="1"/>
    </xf>
    <xf numFmtId="0" fontId="16" fillId="6" borderId="35" xfId="0" applyFont="1" applyFill="1" applyBorder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8" fillId="0" borderId="36" xfId="0" applyFont="1" applyFill="1" applyBorder="1" applyAlignment="1">
      <alignment horizontal="center" vertical="center" shrinkToFit="1"/>
    </xf>
    <xf numFmtId="1" fontId="19" fillId="0" borderId="37" xfId="0" applyNumberFormat="1" applyFont="1" applyBorder="1" applyAlignment="1">
      <alignment horizontal="right" vertical="center" shrinkToFit="1"/>
    </xf>
    <xf numFmtId="0" fontId="17" fillId="0" borderId="36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7" fillId="0" borderId="37" xfId="0" applyFont="1" applyFill="1" applyBorder="1" applyAlignment="1">
      <alignment horizontal="center" vertical="center"/>
    </xf>
    <xf numFmtId="0" fontId="17" fillId="0" borderId="39" xfId="0" applyFont="1" applyFill="1" applyBorder="1" applyAlignment="1">
      <alignment horizontal="center" vertical="center"/>
    </xf>
    <xf numFmtId="0" fontId="20" fillId="0" borderId="40" xfId="0" applyFont="1" applyFill="1" applyBorder="1" applyAlignment="1">
      <alignment horizontal="center" vertical="center"/>
    </xf>
    <xf numFmtId="1" fontId="21" fillId="0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Fill="1"/>
    <xf numFmtId="0" fontId="18" fillId="0" borderId="42" xfId="0" applyFont="1" applyFill="1" applyBorder="1" applyAlignment="1">
      <alignment horizontal="center" vertical="center" shrinkToFit="1"/>
    </xf>
    <xf numFmtId="1" fontId="19" fillId="0" borderId="24" xfId="0" applyNumberFormat="1" applyFont="1" applyBorder="1" applyAlignment="1">
      <alignment horizontal="right" vertical="center" shrinkToFit="1"/>
    </xf>
    <xf numFmtId="0" fontId="17" fillId="0" borderId="42" xfId="0" applyFont="1" applyFill="1" applyBorder="1" applyAlignment="1">
      <alignment horizontal="center" vertical="center"/>
    </xf>
    <xf numFmtId="0" fontId="17" fillId="0" borderId="43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1" fontId="21" fillId="0" borderId="30" xfId="0" applyNumberFormat="1" applyFont="1" applyFill="1" applyBorder="1" applyAlignment="1">
      <alignment horizontal="center" vertical="center" wrapText="1"/>
    </xf>
    <xf numFmtId="1" fontId="19" fillId="0" borderId="32" xfId="0" applyNumberFormat="1" applyFont="1" applyBorder="1" applyAlignment="1">
      <alignment horizontal="right" vertical="center" shrinkToFit="1"/>
    </xf>
    <xf numFmtId="0" fontId="17" fillId="0" borderId="46" xfId="0" applyFont="1" applyFill="1" applyBorder="1" applyAlignment="1">
      <alignment horizontal="center" vertical="center"/>
    </xf>
    <xf numFmtId="0" fontId="17" fillId="0" borderId="47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48" xfId="0" applyFont="1" applyFill="1" applyBorder="1" applyAlignment="1">
      <alignment horizontal="center" vertical="center"/>
    </xf>
    <xf numFmtId="0" fontId="20" fillId="0" borderId="49" xfId="0" applyFont="1" applyFill="1" applyBorder="1" applyAlignment="1">
      <alignment horizontal="center" vertical="center"/>
    </xf>
    <xf numFmtId="1" fontId="19" fillId="0" borderId="16" xfId="0" applyNumberFormat="1" applyFont="1" applyBorder="1" applyAlignment="1">
      <alignment horizontal="right" vertical="center" shrinkToFit="1"/>
    </xf>
    <xf numFmtId="0" fontId="17" fillId="0" borderId="50" xfId="0" applyFont="1" applyFill="1" applyBorder="1" applyAlignment="1">
      <alignment horizontal="center" vertical="center"/>
    </xf>
    <xf numFmtId="0" fontId="17" fillId="0" borderId="51" xfId="0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 vertical="center"/>
    </xf>
    <xf numFmtId="1" fontId="21" fillId="0" borderId="52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" fontId="21" fillId="0" borderId="53" xfId="0" applyNumberFormat="1" applyFont="1" applyFill="1" applyBorder="1" applyAlignment="1">
      <alignment horizontal="center" vertical="center" wrapText="1"/>
    </xf>
    <xf numFmtId="1" fontId="19" fillId="0" borderId="54" xfId="0" applyNumberFormat="1" applyFont="1" applyBorder="1" applyAlignment="1">
      <alignment horizontal="right" vertical="center" shrinkToFit="1"/>
    </xf>
    <xf numFmtId="0" fontId="17" fillId="0" borderId="55" xfId="0" applyFont="1" applyFill="1" applyBorder="1" applyAlignment="1">
      <alignment horizontal="center" vertical="center"/>
    </xf>
    <xf numFmtId="0" fontId="17" fillId="0" borderId="56" xfId="0" applyFont="1" applyFill="1" applyBorder="1" applyAlignment="1">
      <alignment horizontal="center" vertical="center"/>
    </xf>
    <xf numFmtId="0" fontId="17" fillId="0" borderId="54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1" fontId="21" fillId="0" borderId="57" xfId="0" applyNumberFormat="1" applyFont="1" applyFill="1" applyBorder="1" applyAlignment="1">
      <alignment horizontal="center" vertical="center" wrapText="1"/>
    </xf>
    <xf numFmtId="1" fontId="21" fillId="0" borderId="58" xfId="0" applyNumberFormat="1" applyFont="1" applyFill="1" applyBorder="1" applyAlignment="1">
      <alignment horizontal="center" vertical="center" wrapText="1"/>
    </xf>
    <xf numFmtId="1" fontId="21" fillId="0" borderId="35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11" fillId="2" borderId="10" xfId="0" applyFont="1" applyFill="1" applyBorder="1" applyAlignment="1">
      <alignment horizontal="center" vertical="center" shrinkToFit="1"/>
    </xf>
    <xf numFmtId="0" fontId="11" fillId="2" borderId="9" xfId="0" applyFont="1" applyFill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5" fillId="4" borderId="21" xfId="0" applyFont="1" applyFill="1" applyBorder="1" applyAlignment="1">
      <alignment horizontal="center" vertical="center" textRotation="90"/>
    </xf>
    <xf numFmtId="0" fontId="5" fillId="4" borderId="29" xfId="0" applyFont="1" applyFill="1" applyBorder="1" applyAlignment="1">
      <alignment horizontal="center" vertical="center" textRotation="90"/>
    </xf>
    <xf numFmtId="0" fontId="16" fillId="5" borderId="22" xfId="0" applyFont="1" applyFill="1" applyBorder="1" applyAlignment="1">
      <alignment horizontal="center" vertical="center"/>
    </xf>
    <xf numFmtId="0" fontId="16" fillId="5" borderId="30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4" fillId="4" borderId="23" xfId="0" applyFont="1" applyFill="1" applyBorder="1" applyAlignment="1">
      <alignment horizontal="center" vertical="center"/>
    </xf>
    <xf numFmtId="0" fontId="14" fillId="4" borderId="31" xfId="0" applyFont="1" applyFill="1" applyBorder="1" applyAlignment="1">
      <alignment horizontal="center" vertical="center"/>
    </xf>
    <xf numFmtId="0" fontId="14" fillId="4" borderId="16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center"/>
    </xf>
    <xf numFmtId="0" fontId="15" fillId="4" borderId="17" xfId="0" applyFont="1" applyFill="1" applyBorder="1" applyAlignment="1">
      <alignment horizontal="center" vertical="center" shrinkToFit="1"/>
    </xf>
    <xf numFmtId="0" fontId="15" fillId="4" borderId="18" xfId="0" applyFont="1" applyFill="1" applyBorder="1" applyAlignment="1">
      <alignment horizontal="center" vertical="center" shrinkToFit="1"/>
    </xf>
    <xf numFmtId="0" fontId="15" fillId="4" borderId="19" xfId="0" applyFont="1" applyFill="1" applyBorder="1" applyAlignment="1">
      <alignment horizontal="center" vertical="center" shrinkToFit="1"/>
    </xf>
    <xf numFmtId="0" fontId="5" fillId="4" borderId="20" xfId="0" applyFont="1" applyFill="1" applyBorder="1" applyAlignment="1">
      <alignment horizontal="center" vertical="center" textRotation="90"/>
    </xf>
    <xf numFmtId="0" fontId="5" fillId="4" borderId="28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hyperlink" Target="#&#1575;&#1604;&#1585;&#1574;&#1610;&#1587;&#1610;&#1577;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0</xdr:row>
      <xdr:rowOff>0</xdr:rowOff>
    </xdr:from>
    <xdr:to>
      <xdr:col>14</xdr:col>
      <xdr:colOff>0</xdr:colOff>
      <xdr:row>2</xdr:row>
      <xdr:rowOff>200025</xdr:rowOff>
    </xdr:to>
    <xdr:pic>
      <xdr:nvPicPr>
        <xdr:cNvPr id="2" name="Picture 17">
          <a:hlinkClick xmlns:r="http://schemas.openxmlformats.org/officeDocument/2006/relationships" r:id="rId1" tooltip="الذهاب الى الرئيسية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6546000" y="0"/>
          <a:ext cx="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28575</xdr:colOff>
      <xdr:row>0</xdr:row>
      <xdr:rowOff>0</xdr:rowOff>
    </xdr:from>
    <xdr:to>
      <xdr:col>13</xdr:col>
      <xdr:colOff>0</xdr:colOff>
      <xdr:row>2</xdr:row>
      <xdr:rowOff>228600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7479450" y="0"/>
          <a:ext cx="82867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0</xdr:row>
          <xdr:rowOff>57150</xdr:rowOff>
        </xdr:from>
        <xdr:to>
          <xdr:col>5</xdr:col>
          <xdr:colOff>371475</xdr:colOff>
          <xdr:row>0</xdr:row>
          <xdr:rowOff>371475</xdr:rowOff>
        </xdr:to>
        <xdr:sp macro="" textlink="">
          <xdr:nvSpPr>
            <xdr:cNvPr id="1025" name="Combo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47625</xdr:colOff>
      <xdr:row>0</xdr:row>
      <xdr:rowOff>104773</xdr:rowOff>
    </xdr:from>
    <xdr:to>
      <xdr:col>13</xdr:col>
      <xdr:colOff>857250</xdr:colOff>
      <xdr:row>2</xdr:row>
      <xdr:rowOff>180975</xdr:rowOff>
    </xdr:to>
    <xdr:sp macro="[1]!Print_2" textlink="">
      <xdr:nvSpPr>
        <xdr:cNvPr id="5" name="Ellips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26622200" y="104773"/>
          <a:ext cx="809625" cy="781052"/>
        </a:xfrm>
        <a:prstGeom prst="ellipse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ctr" rtl="1"/>
          <a:r>
            <a:rPr lang="ar-DZ" sz="1400" b="1">
              <a:solidFill>
                <a:schemeClr val="bg1"/>
              </a:solidFill>
            </a:rPr>
            <a:t>طباعة الصف</a:t>
          </a:r>
          <a:endParaRPr lang="fr-FR" sz="1400" b="1">
            <a:solidFill>
              <a:schemeClr val="bg1"/>
            </a:solidFill>
          </a:endParaRPr>
        </a:p>
      </xdr:txBody>
    </xdr:sp>
    <xdr:clientData fLocksWithSheet="0"/>
  </xdr:twoCellAnchor>
  <xdr:twoCellAnchor>
    <xdr:from>
      <xdr:col>13</xdr:col>
      <xdr:colOff>104775</xdr:colOff>
      <xdr:row>2</xdr:row>
      <xdr:rowOff>342899</xdr:rowOff>
    </xdr:from>
    <xdr:to>
      <xdr:col>13</xdr:col>
      <xdr:colOff>847725</xdr:colOff>
      <xdr:row>5</xdr:row>
      <xdr:rowOff>28576</xdr:rowOff>
    </xdr:to>
    <xdr:sp macro="[1]!PrintFromTo_2" textlink="">
      <xdr:nvSpPr>
        <xdr:cNvPr id="6" name="Ellips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26631725" y="1047749"/>
          <a:ext cx="742950" cy="876302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ctr" rtl="1"/>
          <a:r>
            <a:rPr lang="ar-DZ" sz="1400" b="1">
              <a:solidFill>
                <a:schemeClr val="bg1"/>
              </a:solidFill>
            </a:rPr>
            <a:t>طباعة الكل</a:t>
          </a:r>
          <a:endParaRPr lang="fr-FR" sz="1400" b="1">
            <a:solidFill>
              <a:schemeClr val="bg1"/>
            </a:solidFill>
          </a:endParaRPr>
        </a:p>
      </xdr:txBody>
    </xdr:sp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608;&#1604;&#1610;&#1583;/Desktop/&#8207;&#8207;&#8207;&#8207;&#1575;&#1593;&#1605;&#1575;&#1604;%20&#1575;&#1604;&#1587;&#1606;&#1577;%202021%20-&#1608;&#1575;&#1604;&#1571;&#1606;&#1588;&#1591;&#1577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ابع والخامس والسادس"/>
      <sheetName val="Sheet1"/>
      <sheetName val="الرابع والخامس والسادس (أنشطة)"/>
      <sheetName val="‏‏‏‏اعمال السنة 2021 -والأنشطة"/>
    </sheetNames>
    <definedNames>
      <definedName name="Print_2"/>
      <definedName name="PrintFromTo_2"/>
    </defined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>
    <tabColor rgb="FFFFFF00"/>
  </sheetPr>
  <dimension ref="A1:V354"/>
  <sheetViews>
    <sheetView rightToLeft="1" tabSelected="1" topLeftCell="A350" zoomScaleNormal="100" workbookViewId="0">
      <selection activeCell="F334" sqref="F334"/>
    </sheetView>
  </sheetViews>
  <sheetFormatPr defaultColWidth="9" defaultRowHeight="14.25" customHeight="1"/>
  <cols>
    <col min="1" max="1" width="4.875" style="31" customWidth="1"/>
    <col min="2" max="2" width="31.125" style="31" customWidth="1"/>
    <col min="3" max="13" width="5.625" style="31" customWidth="1"/>
    <col min="14" max="14" width="12.25" style="53" customWidth="1"/>
    <col min="15" max="15" width="9" style="6" customWidth="1"/>
    <col min="16" max="18" width="9" style="8" customWidth="1"/>
    <col min="19" max="16384" width="9" style="31"/>
  </cols>
  <sheetData>
    <row r="1" spans="1:22" customFormat="1" ht="31.5" customHeight="1" thickTop="1" thickBot="1">
      <c r="A1" s="1" t="s">
        <v>0</v>
      </c>
      <c r="B1" s="2"/>
      <c r="C1" s="64" t="s">
        <v>1</v>
      </c>
      <c r="D1" s="65"/>
      <c r="E1" s="66" t="s">
        <v>2</v>
      </c>
      <c r="F1" s="67"/>
      <c r="G1" s="68" t="s">
        <v>3</v>
      </c>
      <c r="H1" s="69"/>
      <c r="I1" s="70" t="s">
        <v>4</v>
      </c>
      <c r="J1" s="71"/>
      <c r="K1" s="72"/>
      <c r="L1" s="3"/>
      <c r="M1" s="4"/>
      <c r="N1" s="5" t="s">
        <v>5</v>
      </c>
      <c r="O1" s="6"/>
      <c r="P1" s="7" t="s">
        <v>2</v>
      </c>
      <c r="Q1" s="8" t="s">
        <v>6</v>
      </c>
      <c r="R1" s="8" t="s">
        <v>7</v>
      </c>
      <c r="V1">
        <f>MATCH(9^9,$A:$A,1)</f>
        <v>354</v>
      </c>
    </row>
    <row r="2" spans="1:22" customFormat="1" ht="24" customHeight="1" thickBot="1">
      <c r="A2" s="1" t="s">
        <v>8</v>
      </c>
      <c r="B2" s="2"/>
      <c r="C2" s="73" t="s">
        <v>9</v>
      </c>
      <c r="D2" s="74"/>
      <c r="E2" s="75" t="s">
        <v>10</v>
      </c>
      <c r="F2" s="76"/>
      <c r="G2" s="77">
        <f>MAX(A:A)</f>
        <v>348</v>
      </c>
      <c r="H2" s="78"/>
      <c r="I2" s="79" t="s">
        <v>7</v>
      </c>
      <c r="J2" s="80"/>
      <c r="K2" s="81"/>
      <c r="L2" s="9"/>
      <c r="M2" s="4"/>
      <c r="N2" s="5" t="s">
        <v>11</v>
      </c>
      <c r="O2" s="6"/>
      <c r="P2" s="7" t="s">
        <v>12</v>
      </c>
      <c r="Q2" s="8" t="s">
        <v>13</v>
      </c>
      <c r="R2" s="8" t="s">
        <v>14</v>
      </c>
    </row>
    <row r="3" spans="1:22" customFormat="1" ht="32.25" customHeight="1" thickTop="1" thickBot="1">
      <c r="A3" s="10" t="s">
        <v>15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5"/>
      <c r="O3" s="6"/>
      <c r="P3" s="7" t="s">
        <v>16</v>
      </c>
      <c r="Q3" s="8" t="s">
        <v>17</v>
      </c>
      <c r="R3" s="8"/>
    </row>
    <row r="4" spans="1:22" customFormat="1" ht="28.5" customHeight="1" thickBot="1">
      <c r="A4" s="87" t="s">
        <v>18</v>
      </c>
      <c r="B4" s="90" t="s">
        <v>19</v>
      </c>
      <c r="C4" s="93" t="s">
        <v>20</v>
      </c>
      <c r="D4" s="94"/>
      <c r="E4" s="95"/>
      <c r="F4" s="93" t="s">
        <v>21</v>
      </c>
      <c r="G4" s="94"/>
      <c r="H4" s="95"/>
      <c r="I4" s="93" t="s">
        <v>22</v>
      </c>
      <c r="J4" s="94"/>
      <c r="K4" s="95"/>
      <c r="L4" s="96" t="s">
        <v>23</v>
      </c>
      <c r="M4" s="82" t="s">
        <v>24</v>
      </c>
      <c r="N4" s="84"/>
      <c r="O4" s="86" t="s">
        <v>25</v>
      </c>
      <c r="P4" s="7" t="s">
        <v>26</v>
      </c>
      <c r="Q4" s="8" t="s">
        <v>27</v>
      </c>
      <c r="R4" s="8"/>
    </row>
    <row r="5" spans="1:22" customFormat="1" ht="33" customHeight="1" thickBot="1">
      <c r="A5" s="88"/>
      <c r="B5" s="91"/>
      <c r="C5" s="12" t="s">
        <v>28</v>
      </c>
      <c r="D5" s="13" t="s">
        <v>29</v>
      </c>
      <c r="E5" s="14" t="s">
        <v>23</v>
      </c>
      <c r="F5" s="12" t="s">
        <v>28</v>
      </c>
      <c r="G5" s="13" t="s">
        <v>29</v>
      </c>
      <c r="H5" s="14" t="s">
        <v>23</v>
      </c>
      <c r="I5" s="12" t="s">
        <v>28</v>
      </c>
      <c r="J5" s="13" t="s">
        <v>29</v>
      </c>
      <c r="K5" s="14" t="s">
        <v>23</v>
      </c>
      <c r="L5" s="97"/>
      <c r="M5" s="83"/>
      <c r="N5" s="85"/>
      <c r="O5" s="86"/>
      <c r="P5" s="7" t="s">
        <v>30</v>
      </c>
      <c r="Q5" s="8" t="s">
        <v>31</v>
      </c>
      <c r="R5" s="8"/>
    </row>
    <row r="6" spans="1:22" customFormat="1" ht="24.75" customHeight="1" thickBot="1">
      <c r="A6" s="89"/>
      <c r="B6" s="92"/>
      <c r="C6" s="15">
        <v>40</v>
      </c>
      <c r="D6" s="16">
        <v>10</v>
      </c>
      <c r="E6" s="17">
        <v>50</v>
      </c>
      <c r="F6" s="15">
        <v>40</v>
      </c>
      <c r="G6" s="16">
        <v>10</v>
      </c>
      <c r="H6" s="17">
        <v>50</v>
      </c>
      <c r="I6" s="15">
        <v>40</v>
      </c>
      <c r="J6" s="16">
        <v>10</v>
      </c>
      <c r="K6" s="17">
        <v>50</v>
      </c>
      <c r="L6" s="18">
        <f>E6+H6+K6</f>
        <v>150</v>
      </c>
      <c r="M6" s="19">
        <f>L6/3</f>
        <v>50</v>
      </c>
      <c r="N6" s="20"/>
      <c r="O6" s="21"/>
      <c r="P6" s="7" t="s">
        <v>32</v>
      </c>
      <c r="Q6" s="8" t="s">
        <v>33</v>
      </c>
      <c r="R6" s="8"/>
    </row>
    <row r="7" spans="1:22" ht="23.1" customHeight="1">
      <c r="A7" s="22">
        <f>IF(B7="","",SUBTOTAL(3,$B7:B$7))</f>
        <v>1</v>
      </c>
      <c r="B7" s="23" t="s">
        <v>34</v>
      </c>
      <c r="C7" s="24"/>
      <c r="D7" s="25"/>
      <c r="E7" s="26"/>
      <c r="F7" s="24"/>
      <c r="G7" s="25"/>
      <c r="H7" s="26"/>
      <c r="I7" s="24"/>
      <c r="J7" s="25"/>
      <c r="K7" s="26"/>
      <c r="L7" s="27"/>
      <c r="M7" s="28"/>
      <c r="N7" s="29" t="s">
        <v>2</v>
      </c>
      <c r="O7" s="30" t="s">
        <v>35</v>
      </c>
      <c r="P7" s="7" t="s">
        <v>36</v>
      </c>
      <c r="Q7" s="8" t="s">
        <v>10</v>
      </c>
    </row>
    <row r="8" spans="1:22" ht="23.1" customHeight="1">
      <c r="A8" s="32">
        <f>IF(B8="","",SUBTOTAL(3,$B$7:B8))</f>
        <v>2</v>
      </c>
      <c r="B8" s="33" t="s">
        <v>37</v>
      </c>
      <c r="C8" s="34"/>
      <c r="D8" s="35"/>
      <c r="E8" s="36"/>
      <c r="F8" s="34"/>
      <c r="G8" s="35"/>
      <c r="H8" s="36"/>
      <c r="I8" s="34"/>
      <c r="J8" s="35"/>
      <c r="K8" s="36"/>
      <c r="L8" s="37"/>
      <c r="M8" s="38"/>
      <c r="N8" s="39" t="s">
        <v>2</v>
      </c>
      <c r="O8" s="30" t="s">
        <v>35</v>
      </c>
      <c r="Q8" s="8" t="s">
        <v>38</v>
      </c>
    </row>
    <row r="9" spans="1:22" ht="23.1" customHeight="1">
      <c r="A9" s="22">
        <f>IF(B9="","",SUBTOTAL(3,$B$7:B9))</f>
        <v>3</v>
      </c>
      <c r="B9" s="33" t="s">
        <v>39</v>
      </c>
      <c r="C9" s="34"/>
      <c r="D9" s="35"/>
      <c r="E9" s="36"/>
      <c r="F9" s="34"/>
      <c r="G9" s="35"/>
      <c r="H9" s="36"/>
      <c r="I9" s="34"/>
      <c r="J9" s="35"/>
      <c r="K9" s="36"/>
      <c r="L9" s="37"/>
      <c r="M9" s="38"/>
      <c r="N9" s="39" t="s">
        <v>2</v>
      </c>
      <c r="O9" s="30" t="s">
        <v>35</v>
      </c>
      <c r="Q9" s="8" t="s">
        <v>40</v>
      </c>
    </row>
    <row r="10" spans="1:22" ht="23.1" customHeight="1">
      <c r="A10" s="32">
        <f>IF(B10="","",SUBTOTAL(3,$B$7:B10))</f>
        <v>4</v>
      </c>
      <c r="B10" s="33" t="s">
        <v>41</v>
      </c>
      <c r="C10" s="34"/>
      <c r="D10" s="35"/>
      <c r="E10" s="36"/>
      <c r="F10" s="34"/>
      <c r="G10" s="35"/>
      <c r="H10" s="36"/>
      <c r="I10" s="34"/>
      <c r="J10" s="35"/>
      <c r="K10" s="36"/>
      <c r="L10" s="37"/>
      <c r="M10" s="38"/>
      <c r="N10" s="39" t="s">
        <v>2</v>
      </c>
      <c r="O10" s="30" t="s">
        <v>35</v>
      </c>
    </row>
    <row r="11" spans="1:22" ht="23.1" customHeight="1">
      <c r="A11" s="22">
        <f>IF(B11="","",SUBTOTAL(3,$B$7:B11))</f>
        <v>5</v>
      </c>
      <c r="B11" s="33" t="s">
        <v>42</v>
      </c>
      <c r="C11" s="34"/>
      <c r="D11" s="35"/>
      <c r="E11" s="36"/>
      <c r="F11" s="34"/>
      <c r="G11" s="35"/>
      <c r="H11" s="36"/>
      <c r="I11" s="34"/>
      <c r="J11" s="35"/>
      <c r="K11" s="36"/>
      <c r="L11" s="37"/>
      <c r="M11" s="38"/>
      <c r="N11" s="39" t="s">
        <v>2</v>
      </c>
      <c r="O11" s="30" t="s">
        <v>35</v>
      </c>
    </row>
    <row r="12" spans="1:22" ht="23.1" customHeight="1">
      <c r="A12" s="32">
        <f>IF(B12="","",SUBTOTAL(3,$B$7:B12))</f>
        <v>6</v>
      </c>
      <c r="B12" s="33" t="s">
        <v>43</v>
      </c>
      <c r="C12" s="34"/>
      <c r="D12" s="35"/>
      <c r="E12" s="36"/>
      <c r="F12" s="34"/>
      <c r="G12" s="35"/>
      <c r="H12" s="36"/>
      <c r="I12" s="34"/>
      <c r="J12" s="35"/>
      <c r="K12" s="36"/>
      <c r="L12" s="37"/>
      <c r="M12" s="38"/>
      <c r="N12" s="39" t="s">
        <v>2</v>
      </c>
      <c r="O12" s="30" t="s">
        <v>35</v>
      </c>
    </row>
    <row r="13" spans="1:22" ht="23.1" customHeight="1">
      <c r="A13" s="22">
        <f>IF(B13="","",SUBTOTAL(3,$B$7:B13))</f>
        <v>7</v>
      </c>
      <c r="B13" s="33" t="s">
        <v>44</v>
      </c>
      <c r="C13" s="34"/>
      <c r="D13" s="35"/>
      <c r="E13" s="36"/>
      <c r="F13" s="34"/>
      <c r="G13" s="35"/>
      <c r="H13" s="36"/>
      <c r="I13" s="34"/>
      <c r="J13" s="35"/>
      <c r="K13" s="36"/>
      <c r="L13" s="37"/>
      <c r="M13" s="38"/>
      <c r="N13" s="39" t="s">
        <v>2</v>
      </c>
      <c r="O13" s="30" t="s">
        <v>35</v>
      </c>
    </row>
    <row r="14" spans="1:22" ht="23.1" customHeight="1">
      <c r="A14" s="32">
        <f>IF(B14="","",SUBTOTAL(3,$B$7:B14))</f>
        <v>8</v>
      </c>
      <c r="B14" s="33" t="s">
        <v>45</v>
      </c>
      <c r="C14" s="34"/>
      <c r="D14" s="35"/>
      <c r="E14" s="36"/>
      <c r="F14" s="34"/>
      <c r="G14" s="35"/>
      <c r="H14" s="36"/>
      <c r="I14" s="34"/>
      <c r="J14" s="35"/>
      <c r="K14" s="36"/>
      <c r="L14" s="37"/>
      <c r="M14" s="38"/>
      <c r="N14" s="39" t="s">
        <v>2</v>
      </c>
      <c r="O14" s="30" t="s">
        <v>35</v>
      </c>
    </row>
    <row r="15" spans="1:22" ht="23.1" customHeight="1">
      <c r="A15" s="22">
        <f>IF(B15="","",SUBTOTAL(3,$B$7:B15))</f>
        <v>9</v>
      </c>
      <c r="B15" s="33" t="s">
        <v>46</v>
      </c>
      <c r="C15" s="34"/>
      <c r="D15" s="35"/>
      <c r="E15" s="36"/>
      <c r="F15" s="34"/>
      <c r="G15" s="35"/>
      <c r="H15" s="36"/>
      <c r="I15" s="34"/>
      <c r="J15" s="35"/>
      <c r="K15" s="36"/>
      <c r="L15" s="37"/>
      <c r="M15" s="38"/>
      <c r="N15" s="39" t="s">
        <v>2</v>
      </c>
      <c r="O15" s="30" t="s">
        <v>35</v>
      </c>
    </row>
    <row r="16" spans="1:22" ht="23.1" customHeight="1">
      <c r="A16" s="32">
        <f>IF(B16="","",SUBTOTAL(3,$B$7:B16))</f>
        <v>10</v>
      </c>
      <c r="B16" s="33" t="s">
        <v>47</v>
      </c>
      <c r="C16" s="34"/>
      <c r="D16" s="35"/>
      <c r="E16" s="36"/>
      <c r="F16" s="34"/>
      <c r="G16" s="35"/>
      <c r="H16" s="36"/>
      <c r="I16" s="34"/>
      <c r="J16" s="35"/>
      <c r="K16" s="36"/>
      <c r="L16" s="37"/>
      <c r="M16" s="38"/>
      <c r="N16" s="39" t="s">
        <v>2</v>
      </c>
      <c r="O16" s="30" t="s">
        <v>35</v>
      </c>
    </row>
    <row r="17" spans="1:15" ht="23.1" customHeight="1">
      <c r="A17" s="22">
        <f>IF(B17="","",SUBTOTAL(3,$B$7:B17))</f>
        <v>11</v>
      </c>
      <c r="B17" s="33" t="s">
        <v>48</v>
      </c>
      <c r="C17" s="34"/>
      <c r="D17" s="35"/>
      <c r="E17" s="36"/>
      <c r="F17" s="34"/>
      <c r="G17" s="35"/>
      <c r="H17" s="36"/>
      <c r="I17" s="34"/>
      <c r="J17" s="35"/>
      <c r="K17" s="36"/>
      <c r="L17" s="37"/>
      <c r="M17" s="38"/>
      <c r="N17" s="39" t="s">
        <v>2</v>
      </c>
      <c r="O17" s="30" t="s">
        <v>35</v>
      </c>
    </row>
    <row r="18" spans="1:15" ht="23.1" customHeight="1">
      <c r="A18" s="32">
        <f>IF(B18="","",SUBTOTAL(3,$B$7:B18))</f>
        <v>12</v>
      </c>
      <c r="B18" s="33" t="s">
        <v>49</v>
      </c>
      <c r="C18" s="34"/>
      <c r="D18" s="35"/>
      <c r="E18" s="36"/>
      <c r="F18" s="34"/>
      <c r="G18" s="35"/>
      <c r="H18" s="36"/>
      <c r="I18" s="34"/>
      <c r="J18" s="35"/>
      <c r="K18" s="36"/>
      <c r="L18" s="37"/>
      <c r="M18" s="38"/>
      <c r="N18" s="39" t="s">
        <v>2</v>
      </c>
      <c r="O18" s="30" t="s">
        <v>35</v>
      </c>
    </row>
    <row r="19" spans="1:15" ht="23.1" customHeight="1">
      <c r="A19" s="22">
        <f>IF(B19="","",SUBTOTAL(3,$B$7:B19))</f>
        <v>13</v>
      </c>
      <c r="B19" s="33" t="s">
        <v>50</v>
      </c>
      <c r="C19" s="34"/>
      <c r="D19" s="35"/>
      <c r="E19" s="36"/>
      <c r="F19" s="34"/>
      <c r="G19" s="35"/>
      <c r="H19" s="36"/>
      <c r="I19" s="34"/>
      <c r="J19" s="35"/>
      <c r="K19" s="36"/>
      <c r="L19" s="37"/>
      <c r="M19" s="38"/>
      <c r="N19" s="39" t="s">
        <v>2</v>
      </c>
      <c r="O19" s="30" t="s">
        <v>35</v>
      </c>
    </row>
    <row r="20" spans="1:15" ht="23.1" customHeight="1">
      <c r="A20" s="32">
        <f>IF(B20="","",SUBTOTAL(3,$B$7:B20))</f>
        <v>14</v>
      </c>
      <c r="B20" s="33" t="s">
        <v>51</v>
      </c>
      <c r="C20" s="34"/>
      <c r="D20" s="35"/>
      <c r="E20" s="36"/>
      <c r="F20" s="34"/>
      <c r="G20" s="35"/>
      <c r="H20" s="36"/>
      <c r="I20" s="34"/>
      <c r="J20" s="35"/>
      <c r="K20" s="36"/>
      <c r="L20" s="37"/>
      <c r="M20" s="38"/>
      <c r="N20" s="39" t="s">
        <v>2</v>
      </c>
      <c r="O20" s="30" t="s">
        <v>35</v>
      </c>
    </row>
    <row r="21" spans="1:15" ht="23.1" customHeight="1">
      <c r="A21" s="22">
        <f>IF(B21="","",SUBTOTAL(3,$B$7:B21))</f>
        <v>15</v>
      </c>
      <c r="B21" s="33" t="s">
        <v>52</v>
      </c>
      <c r="C21" s="34"/>
      <c r="D21" s="35"/>
      <c r="E21" s="36"/>
      <c r="F21" s="34"/>
      <c r="G21" s="35"/>
      <c r="H21" s="36"/>
      <c r="I21" s="34"/>
      <c r="J21" s="35"/>
      <c r="K21" s="36"/>
      <c r="L21" s="37"/>
      <c r="M21" s="38"/>
      <c r="N21" s="39" t="s">
        <v>2</v>
      </c>
      <c r="O21" s="30" t="s">
        <v>35</v>
      </c>
    </row>
    <row r="22" spans="1:15" ht="23.1" customHeight="1">
      <c r="A22" s="32">
        <f>IF(B22="","",SUBTOTAL(3,$B$7:B22))</f>
        <v>16</v>
      </c>
      <c r="B22" s="33" t="s">
        <v>53</v>
      </c>
      <c r="C22" s="34"/>
      <c r="D22" s="35"/>
      <c r="E22" s="36"/>
      <c r="F22" s="34"/>
      <c r="G22" s="35"/>
      <c r="H22" s="36"/>
      <c r="I22" s="34"/>
      <c r="J22" s="35"/>
      <c r="K22" s="36"/>
      <c r="L22" s="37"/>
      <c r="M22" s="38"/>
      <c r="N22" s="39" t="s">
        <v>2</v>
      </c>
      <c r="O22" s="30" t="s">
        <v>35</v>
      </c>
    </row>
    <row r="23" spans="1:15" ht="23.1" customHeight="1">
      <c r="A23" s="22">
        <f>IF(B23="","",SUBTOTAL(3,$B$7:B23))</f>
        <v>17</v>
      </c>
      <c r="B23" s="33" t="s">
        <v>54</v>
      </c>
      <c r="C23" s="34"/>
      <c r="D23" s="35"/>
      <c r="E23" s="36"/>
      <c r="F23" s="34"/>
      <c r="G23" s="35"/>
      <c r="H23" s="36"/>
      <c r="I23" s="34"/>
      <c r="J23" s="35"/>
      <c r="K23" s="36"/>
      <c r="L23" s="37"/>
      <c r="M23" s="38"/>
      <c r="N23" s="39" t="s">
        <v>2</v>
      </c>
      <c r="O23" s="30" t="s">
        <v>35</v>
      </c>
    </row>
    <row r="24" spans="1:15" ht="23.1" customHeight="1">
      <c r="A24" s="32">
        <f>IF(B24="","",SUBTOTAL(3,$B$7:B24))</f>
        <v>18</v>
      </c>
      <c r="B24" s="33" t="s">
        <v>55</v>
      </c>
      <c r="C24" s="34"/>
      <c r="D24" s="35"/>
      <c r="E24" s="36"/>
      <c r="F24" s="34"/>
      <c r="G24" s="35"/>
      <c r="H24" s="36"/>
      <c r="I24" s="34"/>
      <c r="J24" s="35"/>
      <c r="K24" s="36"/>
      <c r="L24" s="37"/>
      <c r="M24" s="38"/>
      <c r="N24" s="39" t="s">
        <v>2</v>
      </c>
      <c r="O24" s="30" t="s">
        <v>35</v>
      </c>
    </row>
    <row r="25" spans="1:15" ht="23.1" customHeight="1">
      <c r="A25" s="22">
        <f>IF(B25="","",SUBTOTAL(3,$B$7:B25))</f>
        <v>19</v>
      </c>
      <c r="B25" s="33" t="s">
        <v>56</v>
      </c>
      <c r="C25" s="34"/>
      <c r="D25" s="35"/>
      <c r="E25" s="36"/>
      <c r="F25" s="34"/>
      <c r="G25" s="35"/>
      <c r="H25" s="36"/>
      <c r="I25" s="34"/>
      <c r="J25" s="35"/>
      <c r="K25" s="36"/>
      <c r="L25" s="37"/>
      <c r="M25" s="38"/>
      <c r="N25" s="39" t="s">
        <v>2</v>
      </c>
      <c r="O25" s="30" t="s">
        <v>35</v>
      </c>
    </row>
    <row r="26" spans="1:15" ht="23.1" customHeight="1">
      <c r="A26" s="32">
        <f>IF(B26="","",SUBTOTAL(3,$B$7:B26))</f>
        <v>20</v>
      </c>
      <c r="B26" s="33" t="s">
        <v>57</v>
      </c>
      <c r="C26" s="34"/>
      <c r="D26" s="35"/>
      <c r="E26" s="36"/>
      <c r="F26" s="34"/>
      <c r="G26" s="35"/>
      <c r="H26" s="36"/>
      <c r="I26" s="34"/>
      <c r="J26" s="35"/>
      <c r="K26" s="36"/>
      <c r="L26" s="37"/>
      <c r="M26" s="38"/>
      <c r="N26" s="39" t="s">
        <v>2</v>
      </c>
      <c r="O26" s="30" t="s">
        <v>35</v>
      </c>
    </row>
    <row r="27" spans="1:15" ht="23.1" customHeight="1">
      <c r="A27" s="22">
        <f>IF(B27="","",SUBTOTAL(3,$B$7:B27))</f>
        <v>21</v>
      </c>
      <c r="B27" s="33" t="s">
        <v>58</v>
      </c>
      <c r="C27" s="34"/>
      <c r="D27" s="35"/>
      <c r="E27" s="36"/>
      <c r="F27" s="34"/>
      <c r="G27" s="35"/>
      <c r="H27" s="36"/>
      <c r="I27" s="34"/>
      <c r="J27" s="35"/>
      <c r="K27" s="36"/>
      <c r="L27" s="37"/>
      <c r="M27" s="38"/>
      <c r="N27" s="39" t="s">
        <v>2</v>
      </c>
      <c r="O27" s="30" t="s">
        <v>35</v>
      </c>
    </row>
    <row r="28" spans="1:15" ht="23.1" customHeight="1">
      <c r="A28" s="32">
        <f>IF(B28="","",SUBTOTAL(3,$B$7:B28))</f>
        <v>22</v>
      </c>
      <c r="B28" s="33" t="s">
        <v>59</v>
      </c>
      <c r="C28" s="34"/>
      <c r="D28" s="35"/>
      <c r="E28" s="36"/>
      <c r="F28" s="34"/>
      <c r="G28" s="35"/>
      <c r="H28" s="36"/>
      <c r="I28" s="34"/>
      <c r="J28" s="35"/>
      <c r="K28" s="36"/>
      <c r="L28" s="37"/>
      <c r="M28" s="38"/>
      <c r="N28" s="39" t="s">
        <v>2</v>
      </c>
      <c r="O28" s="30" t="s">
        <v>35</v>
      </c>
    </row>
    <row r="29" spans="1:15" ht="23.1" customHeight="1">
      <c r="A29" s="22">
        <f>IF(B29="","",SUBTOTAL(3,$B$7:B29))</f>
        <v>23</v>
      </c>
      <c r="B29" s="33" t="s">
        <v>60</v>
      </c>
      <c r="C29" s="34"/>
      <c r="D29" s="35"/>
      <c r="E29" s="36"/>
      <c r="F29" s="34"/>
      <c r="G29" s="35"/>
      <c r="H29" s="36"/>
      <c r="I29" s="34"/>
      <c r="J29" s="35"/>
      <c r="K29" s="36"/>
      <c r="L29" s="37"/>
      <c r="M29" s="38"/>
      <c r="N29" s="39" t="s">
        <v>2</v>
      </c>
      <c r="O29" s="30" t="s">
        <v>35</v>
      </c>
    </row>
    <row r="30" spans="1:15" ht="23.1" customHeight="1">
      <c r="A30" s="32">
        <f>IF(B30="","",SUBTOTAL(3,$B$7:B30))</f>
        <v>24</v>
      </c>
      <c r="B30" s="33" t="s">
        <v>61</v>
      </c>
      <c r="C30" s="34"/>
      <c r="D30" s="35"/>
      <c r="E30" s="36"/>
      <c r="F30" s="34"/>
      <c r="G30" s="35"/>
      <c r="H30" s="36"/>
      <c r="I30" s="34"/>
      <c r="J30" s="35"/>
      <c r="K30" s="36"/>
      <c r="L30" s="37"/>
      <c r="M30" s="38"/>
      <c r="N30" s="39" t="s">
        <v>2</v>
      </c>
      <c r="O30" s="30" t="s">
        <v>35</v>
      </c>
    </row>
    <row r="31" spans="1:15" ht="23.1" customHeight="1">
      <c r="A31" s="22">
        <f>IF(B31="","",SUBTOTAL(3,$B$7:B31))</f>
        <v>25</v>
      </c>
      <c r="B31" s="33" t="s">
        <v>62</v>
      </c>
      <c r="C31" s="34"/>
      <c r="D31" s="35"/>
      <c r="E31" s="36"/>
      <c r="F31" s="34"/>
      <c r="G31" s="35"/>
      <c r="H31" s="36"/>
      <c r="I31" s="34"/>
      <c r="J31" s="35"/>
      <c r="K31" s="36"/>
      <c r="L31" s="37"/>
      <c r="M31" s="38"/>
      <c r="N31" s="39" t="s">
        <v>2</v>
      </c>
      <c r="O31" s="30" t="s">
        <v>35</v>
      </c>
    </row>
    <row r="32" spans="1:15" ht="23.1" customHeight="1">
      <c r="A32" s="32">
        <f>IF(B32="","",SUBTOTAL(3,$B$7:B32))</f>
        <v>26</v>
      </c>
      <c r="B32" s="33" t="s">
        <v>63</v>
      </c>
      <c r="C32" s="34"/>
      <c r="D32" s="35"/>
      <c r="E32" s="36"/>
      <c r="F32" s="34"/>
      <c r="G32" s="35"/>
      <c r="H32" s="36"/>
      <c r="I32" s="34"/>
      <c r="J32" s="35"/>
      <c r="K32" s="36"/>
      <c r="L32" s="37"/>
      <c r="M32" s="38"/>
      <c r="N32" s="39" t="s">
        <v>2</v>
      </c>
      <c r="O32" s="30" t="s">
        <v>35</v>
      </c>
    </row>
    <row r="33" spans="1:18" ht="23.1" customHeight="1">
      <c r="A33" s="22">
        <f>IF(B33="","",SUBTOTAL(3,$B$7:B33))</f>
        <v>27</v>
      </c>
      <c r="B33" s="33" t="s">
        <v>64</v>
      </c>
      <c r="C33" s="34"/>
      <c r="D33" s="35"/>
      <c r="E33" s="36"/>
      <c r="F33" s="34"/>
      <c r="G33" s="35"/>
      <c r="H33" s="36"/>
      <c r="I33" s="34"/>
      <c r="J33" s="35"/>
      <c r="K33" s="36"/>
      <c r="L33" s="37"/>
      <c r="M33" s="38"/>
      <c r="N33" s="39" t="s">
        <v>2</v>
      </c>
      <c r="O33" s="30" t="s">
        <v>35</v>
      </c>
    </row>
    <row r="34" spans="1:18" ht="23.1" customHeight="1">
      <c r="A34" s="32">
        <f>IF(B34="","",SUBTOTAL(3,$B$7:B34))</f>
        <v>28</v>
      </c>
      <c r="B34" s="33" t="s">
        <v>65</v>
      </c>
      <c r="C34" s="34"/>
      <c r="D34" s="35"/>
      <c r="E34" s="36"/>
      <c r="F34" s="34"/>
      <c r="G34" s="35"/>
      <c r="H34" s="36"/>
      <c r="I34" s="34"/>
      <c r="J34" s="35"/>
      <c r="K34" s="36"/>
      <c r="L34" s="37"/>
      <c r="M34" s="38"/>
      <c r="N34" s="39" t="s">
        <v>2</v>
      </c>
      <c r="O34" s="30" t="s">
        <v>35</v>
      </c>
    </row>
    <row r="35" spans="1:18" ht="23.1" customHeight="1" thickBot="1">
      <c r="A35" s="22">
        <f>IF(B35="","",SUBTOTAL(3,$B$7:B35))</f>
        <v>29</v>
      </c>
      <c r="B35" s="40" t="s">
        <v>66</v>
      </c>
      <c r="C35" s="41"/>
      <c r="D35" s="42"/>
      <c r="E35" s="43"/>
      <c r="F35" s="41"/>
      <c r="G35" s="42"/>
      <c r="H35" s="43"/>
      <c r="I35" s="41"/>
      <c r="J35" s="42"/>
      <c r="K35" s="43"/>
      <c r="L35" s="44"/>
      <c r="M35" s="45"/>
      <c r="N35" s="39" t="s">
        <v>2</v>
      </c>
      <c r="O35" s="30" t="s">
        <v>35</v>
      </c>
    </row>
    <row r="36" spans="1:18" ht="23.1" customHeight="1">
      <c r="A36" s="32">
        <f>IF(B36="","",SUBTOTAL(3,$B$7:B36))</f>
        <v>30</v>
      </c>
      <c r="B36" s="46" t="s">
        <v>67</v>
      </c>
      <c r="C36" s="47"/>
      <c r="D36" s="48"/>
      <c r="E36" s="49"/>
      <c r="F36" s="47"/>
      <c r="G36" s="48"/>
      <c r="H36" s="49"/>
      <c r="I36" s="47"/>
      <c r="J36" s="48"/>
      <c r="K36" s="49"/>
      <c r="L36" s="50"/>
      <c r="M36" s="51"/>
      <c r="N36" s="39" t="s">
        <v>2</v>
      </c>
      <c r="O36" s="30" t="s">
        <v>35</v>
      </c>
    </row>
    <row r="37" spans="1:18" ht="23.1" customHeight="1">
      <c r="A37" s="22">
        <f>IF(B37="","",SUBTOTAL(3,$B$7:B37))</f>
        <v>31</v>
      </c>
      <c r="B37" s="33" t="s">
        <v>68</v>
      </c>
      <c r="C37" s="34"/>
      <c r="D37" s="35"/>
      <c r="E37" s="36"/>
      <c r="F37" s="34"/>
      <c r="G37" s="35"/>
      <c r="H37" s="36"/>
      <c r="I37" s="34"/>
      <c r="J37" s="35"/>
      <c r="K37" s="36"/>
      <c r="L37" s="37"/>
      <c r="M37" s="38"/>
      <c r="N37" s="39" t="s">
        <v>2</v>
      </c>
      <c r="O37" s="30" t="s">
        <v>35</v>
      </c>
    </row>
    <row r="38" spans="1:18" ht="23.1" customHeight="1">
      <c r="A38" s="32">
        <f>IF(B38="","",SUBTOTAL(3,$B$7:B38))</f>
        <v>32</v>
      </c>
      <c r="B38" s="33" t="s">
        <v>69</v>
      </c>
      <c r="C38" s="34"/>
      <c r="D38" s="35"/>
      <c r="E38" s="36"/>
      <c r="F38" s="34"/>
      <c r="G38" s="35"/>
      <c r="H38" s="36"/>
      <c r="I38" s="34"/>
      <c r="J38" s="35"/>
      <c r="K38" s="36"/>
      <c r="L38" s="37"/>
      <c r="M38" s="38"/>
      <c r="N38" s="39" t="s">
        <v>2</v>
      </c>
      <c r="O38" s="30" t="s">
        <v>35</v>
      </c>
    </row>
    <row r="39" spans="1:18" ht="23.1" customHeight="1">
      <c r="A39" s="22">
        <f>IF(B39="","",SUBTOTAL(3,$B$7:B39))</f>
        <v>33</v>
      </c>
      <c r="B39" s="33" t="s">
        <v>70</v>
      </c>
      <c r="C39" s="34"/>
      <c r="D39" s="35"/>
      <c r="E39" s="36"/>
      <c r="F39" s="34"/>
      <c r="G39" s="35"/>
      <c r="H39" s="36"/>
      <c r="I39" s="34"/>
      <c r="J39" s="35"/>
      <c r="K39" s="36"/>
      <c r="L39" s="37"/>
      <c r="M39" s="38"/>
      <c r="N39" s="39" t="s">
        <v>2</v>
      </c>
      <c r="O39" s="30" t="s">
        <v>71</v>
      </c>
    </row>
    <row r="40" spans="1:18" ht="23.1" customHeight="1">
      <c r="A40" s="32">
        <f>IF(B40="","",SUBTOTAL(3,$B$7:B40))</f>
        <v>34</v>
      </c>
      <c r="B40" s="33" t="s">
        <v>72</v>
      </c>
      <c r="C40" s="34"/>
      <c r="D40" s="35"/>
      <c r="E40" s="36"/>
      <c r="F40" s="34"/>
      <c r="G40" s="35"/>
      <c r="H40" s="36"/>
      <c r="I40" s="34"/>
      <c r="J40" s="35"/>
      <c r="K40" s="36"/>
      <c r="L40" s="37"/>
      <c r="M40" s="38"/>
      <c r="N40" s="39" t="s">
        <v>2</v>
      </c>
      <c r="O40" s="30" t="s">
        <v>71</v>
      </c>
    </row>
    <row r="41" spans="1:18" ht="23.1" customHeight="1">
      <c r="A41" s="22">
        <f>IF(B41="","",SUBTOTAL(3,$B$7:B41))</f>
        <v>35</v>
      </c>
      <c r="B41" s="33" t="s">
        <v>73</v>
      </c>
      <c r="C41" s="34"/>
      <c r="D41" s="35"/>
      <c r="E41" s="36"/>
      <c r="F41" s="34"/>
      <c r="G41" s="35"/>
      <c r="H41" s="36"/>
      <c r="I41" s="34"/>
      <c r="J41" s="35"/>
      <c r="K41" s="36"/>
      <c r="L41" s="37"/>
      <c r="M41" s="38"/>
      <c r="N41" s="39" t="s">
        <v>2</v>
      </c>
      <c r="O41" s="30" t="s">
        <v>71</v>
      </c>
    </row>
    <row r="42" spans="1:18" ht="23.1" customHeight="1">
      <c r="A42" s="32">
        <f>IF(B42="","",SUBTOTAL(3,$B$7:B42))</f>
        <v>36</v>
      </c>
      <c r="B42" s="33" t="s">
        <v>74</v>
      </c>
      <c r="C42" s="34"/>
      <c r="D42" s="35"/>
      <c r="E42" s="36"/>
      <c r="F42" s="34"/>
      <c r="G42" s="35"/>
      <c r="H42" s="36"/>
      <c r="I42" s="34"/>
      <c r="J42" s="35"/>
      <c r="K42" s="36"/>
      <c r="L42" s="37"/>
      <c r="M42" s="38"/>
      <c r="N42" s="39" t="s">
        <v>2</v>
      </c>
      <c r="O42" s="30" t="s">
        <v>71</v>
      </c>
    </row>
    <row r="43" spans="1:18" ht="23.1" customHeight="1">
      <c r="A43" s="22">
        <f>IF(B43="","",SUBTOTAL(3,$B$7:B43))</f>
        <v>37</v>
      </c>
      <c r="B43" s="33" t="s">
        <v>75</v>
      </c>
      <c r="C43" s="34"/>
      <c r="D43" s="35"/>
      <c r="E43" s="36"/>
      <c r="F43" s="34"/>
      <c r="G43" s="35"/>
      <c r="H43" s="36"/>
      <c r="I43" s="34"/>
      <c r="J43" s="35"/>
      <c r="K43" s="36"/>
      <c r="L43" s="37"/>
      <c r="M43" s="38"/>
      <c r="N43" s="52" t="s">
        <v>2</v>
      </c>
      <c r="O43" s="30" t="s">
        <v>71</v>
      </c>
    </row>
    <row r="44" spans="1:18" ht="23.1" customHeight="1">
      <c r="A44" s="32">
        <f>IF(B44="","",SUBTOTAL(3,$B$7:B44))</f>
        <v>38</v>
      </c>
      <c r="B44" s="33" t="s">
        <v>76</v>
      </c>
      <c r="C44" s="34"/>
      <c r="D44" s="35"/>
      <c r="E44" s="36"/>
      <c r="F44" s="34"/>
      <c r="G44" s="35"/>
      <c r="H44" s="36"/>
      <c r="I44" s="34"/>
      <c r="J44" s="35"/>
      <c r="K44" s="36"/>
      <c r="L44" s="37"/>
      <c r="M44" s="38"/>
      <c r="N44" s="52" t="s">
        <v>2</v>
      </c>
      <c r="O44" s="30" t="s">
        <v>71</v>
      </c>
    </row>
    <row r="45" spans="1:18" ht="23.1" customHeight="1">
      <c r="A45" s="22">
        <f>IF(B45="","",SUBTOTAL(3,$B$7:B45))</f>
        <v>39</v>
      </c>
      <c r="B45" s="33" t="s">
        <v>77</v>
      </c>
      <c r="C45" s="34"/>
      <c r="D45" s="35"/>
      <c r="E45" s="36"/>
      <c r="F45" s="34"/>
      <c r="G45" s="35"/>
      <c r="H45" s="36"/>
      <c r="I45" s="34"/>
      <c r="J45" s="35"/>
      <c r="K45" s="36"/>
      <c r="L45" s="37"/>
      <c r="M45" s="38"/>
      <c r="N45" s="52" t="s">
        <v>2</v>
      </c>
      <c r="O45" s="30" t="s">
        <v>71</v>
      </c>
      <c r="P45" s="8" t="s">
        <v>20</v>
      </c>
      <c r="Q45" s="8" t="s">
        <v>21</v>
      </c>
      <c r="R45" s="8" t="s">
        <v>22</v>
      </c>
    </row>
    <row r="46" spans="1:18" ht="23.1" customHeight="1">
      <c r="A46" s="32">
        <f>IF(B46="","",SUBTOTAL(3,$B$7:B46))</f>
        <v>40</v>
      </c>
      <c r="B46" s="33" t="s">
        <v>78</v>
      </c>
      <c r="C46" s="34"/>
      <c r="D46" s="35"/>
      <c r="E46" s="36"/>
      <c r="F46" s="34"/>
      <c r="G46" s="35"/>
      <c r="H46" s="36"/>
      <c r="I46" s="34"/>
      <c r="J46" s="35"/>
      <c r="K46" s="36"/>
      <c r="L46" s="37"/>
      <c r="M46" s="38"/>
      <c r="N46" s="52" t="s">
        <v>2</v>
      </c>
      <c r="O46" s="30" t="s">
        <v>71</v>
      </c>
      <c r="P46" s="8" t="s">
        <v>79</v>
      </c>
      <c r="Q46" s="8" t="s">
        <v>80</v>
      </c>
      <c r="R46" s="8" t="s">
        <v>81</v>
      </c>
    </row>
    <row r="47" spans="1:18" ht="23.1" customHeight="1">
      <c r="A47" s="22">
        <f>IF(B47="","",SUBTOTAL(3,$B$7:B47))</f>
        <v>41</v>
      </c>
      <c r="B47" s="33" t="s">
        <v>82</v>
      </c>
      <c r="C47" s="34"/>
      <c r="D47" s="35"/>
      <c r="E47" s="36"/>
      <c r="F47" s="34"/>
      <c r="G47" s="35"/>
      <c r="H47" s="36"/>
      <c r="I47" s="34"/>
      <c r="J47" s="35"/>
      <c r="K47" s="36"/>
      <c r="L47" s="37"/>
      <c r="M47" s="38"/>
      <c r="N47" s="52" t="s">
        <v>2</v>
      </c>
      <c r="O47" s="30" t="s">
        <v>71</v>
      </c>
    </row>
    <row r="48" spans="1:18" ht="23.1" customHeight="1">
      <c r="A48" s="32">
        <f>IF(B48="","",SUBTOTAL(3,$B$7:B48))</f>
        <v>42</v>
      </c>
      <c r="B48" s="33" t="s">
        <v>83</v>
      </c>
      <c r="C48" s="34"/>
      <c r="D48" s="35"/>
      <c r="E48" s="36"/>
      <c r="F48" s="34"/>
      <c r="G48" s="35"/>
      <c r="H48" s="36"/>
      <c r="I48" s="34"/>
      <c r="J48" s="35"/>
      <c r="K48" s="36"/>
      <c r="L48" s="37"/>
      <c r="M48" s="38"/>
      <c r="N48" s="52" t="s">
        <v>2</v>
      </c>
      <c r="O48" s="30" t="s">
        <v>71</v>
      </c>
    </row>
    <row r="49" spans="1:15" ht="23.1" customHeight="1">
      <c r="A49" s="22">
        <f>IF(B49="","",SUBTOTAL(3,$B$7:B49))</f>
        <v>43</v>
      </c>
      <c r="B49" s="33" t="s">
        <v>84</v>
      </c>
      <c r="C49" s="34"/>
      <c r="D49" s="35"/>
      <c r="E49" s="36"/>
      <c r="F49" s="34"/>
      <c r="G49" s="35"/>
      <c r="H49" s="36"/>
      <c r="I49" s="34"/>
      <c r="J49" s="35"/>
      <c r="K49" s="36"/>
      <c r="L49" s="37"/>
      <c r="M49" s="38"/>
      <c r="N49" s="52" t="s">
        <v>2</v>
      </c>
      <c r="O49" s="30" t="s">
        <v>71</v>
      </c>
    </row>
    <row r="50" spans="1:15" ht="23.1" customHeight="1">
      <c r="A50" s="32">
        <f>IF(B50="","",SUBTOTAL(3,$B$7:B50))</f>
        <v>44</v>
      </c>
      <c r="B50" s="33" t="s">
        <v>85</v>
      </c>
      <c r="C50" s="34"/>
      <c r="D50" s="35"/>
      <c r="E50" s="36"/>
      <c r="F50" s="34"/>
      <c r="G50" s="35"/>
      <c r="H50" s="36"/>
      <c r="I50" s="34"/>
      <c r="J50" s="35"/>
      <c r="K50" s="36"/>
      <c r="L50" s="37"/>
      <c r="M50" s="38"/>
      <c r="N50" s="52" t="s">
        <v>2</v>
      </c>
      <c r="O50" s="30" t="s">
        <v>71</v>
      </c>
    </row>
    <row r="51" spans="1:15" ht="23.1" customHeight="1">
      <c r="A51" s="22">
        <f>IF(B51="","",SUBTOTAL(3,$B$7:B51))</f>
        <v>45</v>
      </c>
      <c r="B51" s="33" t="s">
        <v>86</v>
      </c>
      <c r="C51" s="34"/>
      <c r="D51" s="35"/>
      <c r="E51" s="36"/>
      <c r="F51" s="34"/>
      <c r="G51" s="35"/>
      <c r="H51" s="36"/>
      <c r="I51" s="34"/>
      <c r="J51" s="35"/>
      <c r="K51" s="36"/>
      <c r="L51" s="37"/>
      <c r="M51" s="38"/>
      <c r="N51" s="52" t="s">
        <v>2</v>
      </c>
      <c r="O51" s="30" t="s">
        <v>71</v>
      </c>
    </row>
    <row r="52" spans="1:15" ht="23.1" customHeight="1">
      <c r="A52" s="32">
        <f>IF(B52="","",SUBTOTAL(3,$B$7:B52))</f>
        <v>46</v>
      </c>
      <c r="B52" s="33" t="s">
        <v>87</v>
      </c>
      <c r="C52" s="34"/>
      <c r="D52" s="35"/>
      <c r="E52" s="36"/>
      <c r="F52" s="34"/>
      <c r="G52" s="35"/>
      <c r="H52" s="36"/>
      <c r="I52" s="34"/>
      <c r="J52" s="35"/>
      <c r="K52" s="36"/>
      <c r="L52" s="37"/>
      <c r="M52" s="38"/>
      <c r="N52" s="52" t="s">
        <v>2</v>
      </c>
      <c r="O52" s="30" t="s">
        <v>71</v>
      </c>
    </row>
    <row r="53" spans="1:15" ht="23.1" customHeight="1">
      <c r="A53" s="22">
        <f>IF(B53="","",SUBTOTAL(3,$B$7:B53))</f>
        <v>47</v>
      </c>
      <c r="B53" s="33" t="s">
        <v>88</v>
      </c>
      <c r="C53" s="34"/>
      <c r="D53" s="35"/>
      <c r="E53" s="36"/>
      <c r="F53" s="34"/>
      <c r="G53" s="35"/>
      <c r="H53" s="36"/>
      <c r="I53" s="34"/>
      <c r="J53" s="35"/>
      <c r="K53" s="36"/>
      <c r="L53" s="37"/>
      <c r="M53" s="38"/>
      <c r="N53" s="52" t="s">
        <v>2</v>
      </c>
      <c r="O53" s="30" t="s">
        <v>71</v>
      </c>
    </row>
    <row r="54" spans="1:15" ht="23.1" customHeight="1">
      <c r="A54" s="32">
        <f>IF(B54="","",SUBTOTAL(3,$B$7:B54))</f>
        <v>48</v>
      </c>
      <c r="B54" s="33" t="s">
        <v>89</v>
      </c>
      <c r="C54" s="34"/>
      <c r="D54" s="35"/>
      <c r="E54" s="36"/>
      <c r="F54" s="34"/>
      <c r="G54" s="35"/>
      <c r="H54" s="36"/>
      <c r="I54" s="34"/>
      <c r="J54" s="35"/>
      <c r="K54" s="36"/>
      <c r="L54" s="37"/>
      <c r="M54" s="38"/>
      <c r="N54" s="52" t="s">
        <v>2</v>
      </c>
      <c r="O54" s="30" t="s">
        <v>71</v>
      </c>
    </row>
    <row r="55" spans="1:15" ht="23.1" customHeight="1">
      <c r="A55" s="22">
        <f>IF(B55="","",SUBTOTAL(3,$B$7:B55))</f>
        <v>49</v>
      </c>
      <c r="B55" s="33" t="s">
        <v>90</v>
      </c>
      <c r="C55" s="34"/>
      <c r="D55" s="35"/>
      <c r="E55" s="36"/>
      <c r="F55" s="34"/>
      <c r="G55" s="35"/>
      <c r="H55" s="36"/>
      <c r="I55" s="34"/>
      <c r="J55" s="35"/>
      <c r="K55" s="36"/>
      <c r="L55" s="37"/>
      <c r="M55" s="38"/>
      <c r="N55" s="52" t="s">
        <v>2</v>
      </c>
      <c r="O55" s="30" t="s">
        <v>71</v>
      </c>
    </row>
    <row r="56" spans="1:15" ht="23.1" customHeight="1">
      <c r="A56" s="32">
        <f>IF(B56="","",SUBTOTAL(3,$B$7:B56))</f>
        <v>50</v>
      </c>
      <c r="B56" s="33" t="s">
        <v>91</v>
      </c>
      <c r="C56" s="34"/>
      <c r="D56" s="35"/>
      <c r="E56" s="36"/>
      <c r="F56" s="34"/>
      <c r="G56" s="35"/>
      <c r="H56" s="36"/>
      <c r="I56" s="34"/>
      <c r="J56" s="35"/>
      <c r="K56" s="36"/>
      <c r="L56" s="37"/>
      <c r="M56" s="38"/>
      <c r="N56" s="52" t="s">
        <v>2</v>
      </c>
      <c r="O56" s="30" t="s">
        <v>71</v>
      </c>
    </row>
    <row r="57" spans="1:15" ht="23.1" customHeight="1">
      <c r="A57" s="22">
        <f>IF(B57="","",SUBTOTAL(3,$B$7:B57))</f>
        <v>51</v>
      </c>
      <c r="B57" s="33" t="s">
        <v>92</v>
      </c>
      <c r="C57" s="34"/>
      <c r="D57" s="35"/>
      <c r="E57" s="36"/>
      <c r="F57" s="34"/>
      <c r="G57" s="35"/>
      <c r="H57" s="36"/>
      <c r="I57" s="34"/>
      <c r="J57" s="35"/>
      <c r="K57" s="36"/>
      <c r="L57" s="37"/>
      <c r="M57" s="38"/>
      <c r="N57" s="52" t="s">
        <v>2</v>
      </c>
      <c r="O57" s="30" t="s">
        <v>71</v>
      </c>
    </row>
    <row r="58" spans="1:15" ht="23.1" customHeight="1">
      <c r="A58" s="32">
        <f>IF(B58="","",SUBTOTAL(3,$B$7:B58))</f>
        <v>52</v>
      </c>
      <c r="B58" s="33" t="s">
        <v>93</v>
      </c>
      <c r="C58" s="34"/>
      <c r="D58" s="35"/>
      <c r="E58" s="36"/>
      <c r="F58" s="34"/>
      <c r="G58" s="35"/>
      <c r="H58" s="36"/>
      <c r="I58" s="34"/>
      <c r="J58" s="35"/>
      <c r="K58" s="36"/>
      <c r="L58" s="37"/>
      <c r="M58" s="38"/>
      <c r="N58" s="52" t="s">
        <v>2</v>
      </c>
      <c r="O58" s="30" t="s">
        <v>71</v>
      </c>
    </row>
    <row r="59" spans="1:15" ht="23.1" customHeight="1">
      <c r="A59" s="22">
        <f>IF(B59="","",SUBTOTAL(3,$B$7:B59))</f>
        <v>53</v>
      </c>
      <c r="B59" s="33" t="s">
        <v>94</v>
      </c>
      <c r="C59" s="34"/>
      <c r="D59" s="35"/>
      <c r="E59" s="36"/>
      <c r="F59" s="34"/>
      <c r="G59" s="35"/>
      <c r="H59" s="36"/>
      <c r="I59" s="34"/>
      <c r="J59" s="35"/>
      <c r="K59" s="36"/>
      <c r="L59" s="37"/>
      <c r="M59" s="38"/>
      <c r="N59" s="52" t="s">
        <v>2</v>
      </c>
      <c r="O59" s="30" t="s">
        <v>71</v>
      </c>
    </row>
    <row r="60" spans="1:15" ht="23.1" customHeight="1" thickBot="1">
      <c r="A60" s="32">
        <f>IF(B60="","",SUBTOTAL(3,$B$7:B60))</f>
        <v>54</v>
      </c>
      <c r="B60" s="40" t="s">
        <v>95</v>
      </c>
      <c r="C60" s="41"/>
      <c r="D60" s="42"/>
      <c r="E60" s="43"/>
      <c r="F60" s="41"/>
      <c r="G60" s="42"/>
      <c r="H60" s="43"/>
      <c r="I60" s="41"/>
      <c r="J60" s="42"/>
      <c r="K60" s="43"/>
      <c r="L60" s="44"/>
      <c r="M60" s="45"/>
      <c r="N60" s="52" t="s">
        <v>2</v>
      </c>
      <c r="O60" s="30" t="s">
        <v>71</v>
      </c>
    </row>
    <row r="61" spans="1:15" ht="23.1" customHeight="1">
      <c r="A61" s="22">
        <f>IF(B61="","",SUBTOTAL(3,$B$7:B61))</f>
        <v>55</v>
      </c>
      <c r="B61" s="46" t="s">
        <v>96</v>
      </c>
      <c r="C61" s="47"/>
      <c r="D61" s="48"/>
      <c r="E61" s="49"/>
      <c r="F61" s="47"/>
      <c r="G61" s="48"/>
      <c r="H61" s="49"/>
      <c r="I61" s="47"/>
      <c r="J61" s="48"/>
      <c r="K61" s="49"/>
      <c r="L61" s="50"/>
      <c r="M61" s="51"/>
      <c r="N61" s="52" t="s">
        <v>12</v>
      </c>
      <c r="O61" s="30" t="s">
        <v>71</v>
      </c>
    </row>
    <row r="62" spans="1:15" ht="23.1" customHeight="1">
      <c r="A62" s="32">
        <f>IF(B62="","",SUBTOTAL(3,$B$7:B62))</f>
        <v>56</v>
      </c>
      <c r="B62" s="33" t="s">
        <v>97</v>
      </c>
      <c r="C62" s="34"/>
      <c r="D62" s="35"/>
      <c r="E62" s="36"/>
      <c r="F62" s="34"/>
      <c r="G62" s="35"/>
      <c r="H62" s="36"/>
      <c r="I62" s="34"/>
      <c r="J62" s="35"/>
      <c r="K62" s="36"/>
      <c r="L62" s="37"/>
      <c r="M62" s="38"/>
      <c r="N62" s="52" t="s">
        <v>12</v>
      </c>
      <c r="O62" s="30" t="s">
        <v>71</v>
      </c>
    </row>
    <row r="63" spans="1:15" ht="23.1" customHeight="1">
      <c r="A63" s="22">
        <f>IF(B63="","",SUBTOTAL(3,$B$7:B63))</f>
        <v>57</v>
      </c>
      <c r="B63" s="33" t="s">
        <v>98</v>
      </c>
      <c r="C63" s="34"/>
      <c r="D63" s="35"/>
      <c r="E63" s="36"/>
      <c r="F63" s="34"/>
      <c r="G63" s="35"/>
      <c r="H63" s="36"/>
      <c r="I63" s="34"/>
      <c r="J63" s="35"/>
      <c r="K63" s="36"/>
      <c r="L63" s="37"/>
      <c r="M63" s="38"/>
      <c r="N63" s="52" t="s">
        <v>12</v>
      </c>
      <c r="O63" s="53" t="s">
        <v>35</v>
      </c>
    </row>
    <row r="64" spans="1:15" ht="23.1" customHeight="1">
      <c r="A64" s="32">
        <f>IF(B64="","",SUBTOTAL(3,$B$7:B64))</f>
        <v>58</v>
      </c>
      <c r="B64" s="33" t="s">
        <v>99</v>
      </c>
      <c r="C64" s="34"/>
      <c r="D64" s="35"/>
      <c r="E64" s="36"/>
      <c r="F64" s="34"/>
      <c r="G64" s="35"/>
      <c r="H64" s="36"/>
      <c r="I64" s="34"/>
      <c r="J64" s="35"/>
      <c r="K64" s="36"/>
      <c r="L64" s="37"/>
      <c r="M64" s="38"/>
      <c r="N64" s="54" t="s">
        <v>12</v>
      </c>
      <c r="O64" s="53" t="s">
        <v>35</v>
      </c>
    </row>
    <row r="65" spans="1:15" ht="23.1" customHeight="1">
      <c r="A65" s="22">
        <f>IF(B65="","",SUBTOTAL(3,$B$7:B65))</f>
        <v>59</v>
      </c>
      <c r="B65" s="33" t="s">
        <v>100</v>
      </c>
      <c r="C65" s="34"/>
      <c r="D65" s="35"/>
      <c r="E65" s="36"/>
      <c r="F65" s="34"/>
      <c r="G65" s="35"/>
      <c r="H65" s="36"/>
      <c r="I65" s="34"/>
      <c r="J65" s="35"/>
      <c r="K65" s="36"/>
      <c r="L65" s="37"/>
      <c r="M65" s="38"/>
      <c r="N65" s="52" t="s">
        <v>12</v>
      </c>
      <c r="O65" s="53" t="s">
        <v>35</v>
      </c>
    </row>
    <row r="66" spans="1:15" ht="23.1" customHeight="1">
      <c r="A66" s="32">
        <f>IF(B66="","",SUBTOTAL(3,$B$7:B66))</f>
        <v>60</v>
      </c>
      <c r="B66" s="33" t="s">
        <v>101</v>
      </c>
      <c r="C66" s="34"/>
      <c r="D66" s="35"/>
      <c r="E66" s="36"/>
      <c r="F66" s="34"/>
      <c r="G66" s="35"/>
      <c r="H66" s="36"/>
      <c r="I66" s="34"/>
      <c r="J66" s="35"/>
      <c r="K66" s="36"/>
      <c r="L66" s="37"/>
      <c r="M66" s="38"/>
      <c r="N66" s="52" t="s">
        <v>12</v>
      </c>
      <c r="O66" s="53" t="s">
        <v>35</v>
      </c>
    </row>
    <row r="67" spans="1:15" ht="23.1" customHeight="1">
      <c r="A67" s="22">
        <f>IF(B67="","",SUBTOTAL(3,$B$7:B67))</f>
        <v>61</v>
      </c>
      <c r="B67" s="33" t="s">
        <v>102</v>
      </c>
      <c r="C67" s="34"/>
      <c r="D67" s="35"/>
      <c r="E67" s="36"/>
      <c r="F67" s="34"/>
      <c r="G67" s="35"/>
      <c r="H67" s="36"/>
      <c r="I67" s="34"/>
      <c r="J67" s="35"/>
      <c r="K67" s="36"/>
      <c r="L67" s="37"/>
      <c r="M67" s="38"/>
      <c r="N67" s="52" t="s">
        <v>12</v>
      </c>
      <c r="O67" s="53" t="s">
        <v>35</v>
      </c>
    </row>
    <row r="68" spans="1:15" ht="23.1" customHeight="1">
      <c r="A68" s="32">
        <f>IF(B68="","",SUBTOTAL(3,$B$7:B68))</f>
        <v>62</v>
      </c>
      <c r="B68" s="33" t="s">
        <v>103</v>
      </c>
      <c r="C68" s="34"/>
      <c r="D68" s="35"/>
      <c r="E68" s="36"/>
      <c r="F68" s="34"/>
      <c r="G68" s="35"/>
      <c r="H68" s="36"/>
      <c r="I68" s="34"/>
      <c r="J68" s="35"/>
      <c r="K68" s="36"/>
      <c r="L68" s="37"/>
      <c r="M68" s="38"/>
      <c r="N68" s="52" t="s">
        <v>12</v>
      </c>
      <c r="O68" s="53" t="s">
        <v>35</v>
      </c>
    </row>
    <row r="69" spans="1:15" ht="23.1" customHeight="1">
      <c r="A69" s="22">
        <f>IF(B69="","",SUBTOTAL(3,$B$7:B69))</f>
        <v>63</v>
      </c>
      <c r="B69" s="33" t="s">
        <v>104</v>
      </c>
      <c r="C69" s="34"/>
      <c r="D69" s="35"/>
      <c r="E69" s="36"/>
      <c r="F69" s="34"/>
      <c r="G69" s="35"/>
      <c r="H69" s="36"/>
      <c r="I69" s="34"/>
      <c r="J69" s="35"/>
      <c r="K69" s="36"/>
      <c r="L69" s="37"/>
      <c r="M69" s="38"/>
      <c r="N69" s="52" t="s">
        <v>12</v>
      </c>
      <c r="O69" s="53" t="s">
        <v>35</v>
      </c>
    </row>
    <row r="70" spans="1:15" ht="23.1" customHeight="1">
      <c r="A70" s="32">
        <f>IF(B70="","",SUBTOTAL(3,$B$7:B70))</f>
        <v>64</v>
      </c>
      <c r="B70" s="33" t="s">
        <v>105</v>
      </c>
      <c r="C70" s="34"/>
      <c r="D70" s="35"/>
      <c r="E70" s="36"/>
      <c r="F70" s="34"/>
      <c r="G70" s="35"/>
      <c r="H70" s="36"/>
      <c r="I70" s="34"/>
      <c r="J70" s="35"/>
      <c r="K70" s="36"/>
      <c r="L70" s="37"/>
      <c r="M70" s="38"/>
      <c r="N70" s="52" t="s">
        <v>12</v>
      </c>
      <c r="O70" s="53" t="s">
        <v>35</v>
      </c>
    </row>
    <row r="71" spans="1:15" ht="23.1" customHeight="1">
      <c r="A71" s="22">
        <f>IF(B71="","",SUBTOTAL(3,$B$7:B71))</f>
        <v>65</v>
      </c>
      <c r="B71" s="33" t="s">
        <v>106</v>
      </c>
      <c r="C71" s="34"/>
      <c r="D71" s="35"/>
      <c r="E71" s="36"/>
      <c r="F71" s="34"/>
      <c r="G71" s="35"/>
      <c r="H71" s="36"/>
      <c r="I71" s="34"/>
      <c r="J71" s="35"/>
      <c r="K71" s="36"/>
      <c r="L71" s="37"/>
      <c r="M71" s="38"/>
      <c r="N71" s="52" t="s">
        <v>12</v>
      </c>
      <c r="O71" s="53" t="s">
        <v>35</v>
      </c>
    </row>
    <row r="72" spans="1:15" ht="23.1" customHeight="1">
      <c r="A72" s="32">
        <f>IF(B72="","",SUBTOTAL(3,$B$7:B72))</f>
        <v>66</v>
      </c>
      <c r="B72" s="33" t="s">
        <v>107</v>
      </c>
      <c r="C72" s="34"/>
      <c r="D72" s="35"/>
      <c r="E72" s="36"/>
      <c r="F72" s="34"/>
      <c r="G72" s="35"/>
      <c r="H72" s="36"/>
      <c r="I72" s="34"/>
      <c r="J72" s="35"/>
      <c r="K72" s="36"/>
      <c r="L72" s="37"/>
      <c r="M72" s="38"/>
      <c r="N72" s="52" t="s">
        <v>12</v>
      </c>
      <c r="O72" s="53" t="s">
        <v>35</v>
      </c>
    </row>
    <row r="73" spans="1:15" ht="23.1" customHeight="1">
      <c r="A73" s="22">
        <f>IF(B73="","",SUBTOTAL(3,$B$7:B73))</f>
        <v>67</v>
      </c>
      <c r="B73" s="33" t="s">
        <v>108</v>
      </c>
      <c r="C73" s="34"/>
      <c r="D73" s="35"/>
      <c r="E73" s="36"/>
      <c r="F73" s="34"/>
      <c r="G73" s="35"/>
      <c r="H73" s="36"/>
      <c r="I73" s="34"/>
      <c r="J73" s="35"/>
      <c r="K73" s="36"/>
      <c r="L73" s="37"/>
      <c r="M73" s="38"/>
      <c r="N73" s="52" t="s">
        <v>12</v>
      </c>
      <c r="O73" s="53" t="s">
        <v>35</v>
      </c>
    </row>
    <row r="74" spans="1:15" ht="23.1" customHeight="1">
      <c r="A74" s="32">
        <f>IF(B74="","",SUBTOTAL(3,$B$7:B74))</f>
        <v>68</v>
      </c>
      <c r="B74" s="33" t="s">
        <v>109</v>
      </c>
      <c r="C74" s="34"/>
      <c r="D74" s="35"/>
      <c r="E74" s="36"/>
      <c r="F74" s="34"/>
      <c r="G74" s="35"/>
      <c r="H74" s="36"/>
      <c r="I74" s="34"/>
      <c r="J74" s="35"/>
      <c r="K74" s="36"/>
      <c r="L74" s="37"/>
      <c r="M74" s="38"/>
      <c r="N74" s="52" t="s">
        <v>12</v>
      </c>
      <c r="O74" s="53" t="s">
        <v>35</v>
      </c>
    </row>
    <row r="75" spans="1:15" ht="23.1" customHeight="1">
      <c r="A75" s="22">
        <f>IF(B75="","",SUBTOTAL(3,$B$7:B75))</f>
        <v>69</v>
      </c>
      <c r="B75" s="33" t="s">
        <v>110</v>
      </c>
      <c r="C75" s="34"/>
      <c r="D75" s="35"/>
      <c r="E75" s="36"/>
      <c r="F75" s="34"/>
      <c r="G75" s="35"/>
      <c r="H75" s="36"/>
      <c r="I75" s="34"/>
      <c r="J75" s="35"/>
      <c r="K75" s="36"/>
      <c r="L75" s="37"/>
      <c r="M75" s="38"/>
      <c r="N75" s="52" t="s">
        <v>12</v>
      </c>
      <c r="O75" s="53" t="s">
        <v>35</v>
      </c>
    </row>
    <row r="76" spans="1:15" ht="23.1" customHeight="1">
      <c r="A76" s="32">
        <f>IF(B76="","",SUBTOTAL(3,$B$7:B76))</f>
        <v>70</v>
      </c>
      <c r="B76" s="33" t="s">
        <v>111</v>
      </c>
      <c r="C76" s="34"/>
      <c r="D76" s="35"/>
      <c r="E76" s="36"/>
      <c r="F76" s="34"/>
      <c r="G76" s="35"/>
      <c r="H76" s="36"/>
      <c r="I76" s="34"/>
      <c r="J76" s="35"/>
      <c r="K76" s="36"/>
      <c r="L76" s="37"/>
      <c r="M76" s="38"/>
      <c r="N76" s="52" t="s">
        <v>12</v>
      </c>
      <c r="O76" s="53" t="s">
        <v>35</v>
      </c>
    </row>
    <row r="77" spans="1:15" ht="23.1" customHeight="1">
      <c r="A77" s="22">
        <f>IF(B77="","",SUBTOTAL(3,$B$7:B77))</f>
        <v>71</v>
      </c>
      <c r="B77" s="33" t="s">
        <v>112</v>
      </c>
      <c r="C77" s="34"/>
      <c r="D77" s="35"/>
      <c r="E77" s="36"/>
      <c r="F77" s="34"/>
      <c r="G77" s="35"/>
      <c r="H77" s="36"/>
      <c r="I77" s="34"/>
      <c r="J77" s="35"/>
      <c r="K77" s="36"/>
      <c r="L77" s="37"/>
      <c r="M77" s="38"/>
      <c r="N77" s="52" t="s">
        <v>12</v>
      </c>
      <c r="O77" s="53" t="s">
        <v>35</v>
      </c>
    </row>
    <row r="78" spans="1:15" ht="23.1" customHeight="1">
      <c r="A78" s="32">
        <f>IF(B78="","",SUBTOTAL(3,$B$7:B78))</f>
        <v>72</v>
      </c>
      <c r="B78" s="33" t="s">
        <v>113</v>
      </c>
      <c r="C78" s="34"/>
      <c r="D78" s="35"/>
      <c r="E78" s="36"/>
      <c r="F78" s="34"/>
      <c r="G78" s="35"/>
      <c r="H78" s="36"/>
      <c r="I78" s="34"/>
      <c r="J78" s="35"/>
      <c r="K78" s="36"/>
      <c r="L78" s="37"/>
      <c r="M78" s="38"/>
      <c r="N78" s="52" t="s">
        <v>12</v>
      </c>
      <c r="O78" s="53" t="s">
        <v>35</v>
      </c>
    </row>
    <row r="79" spans="1:15" ht="23.1" customHeight="1">
      <c r="A79" s="22">
        <f>IF(B79="","",SUBTOTAL(3,$B$7:B79))</f>
        <v>73</v>
      </c>
      <c r="B79" s="33" t="s">
        <v>114</v>
      </c>
      <c r="C79" s="34"/>
      <c r="D79" s="35"/>
      <c r="E79" s="36"/>
      <c r="F79" s="34"/>
      <c r="G79" s="35"/>
      <c r="H79" s="36"/>
      <c r="I79" s="34"/>
      <c r="J79" s="35"/>
      <c r="K79" s="36"/>
      <c r="L79" s="37"/>
      <c r="M79" s="38"/>
      <c r="N79" s="52" t="s">
        <v>12</v>
      </c>
      <c r="O79" s="53" t="s">
        <v>35</v>
      </c>
    </row>
    <row r="80" spans="1:15" ht="23.1" customHeight="1">
      <c r="A80" s="32">
        <f>IF(B80="","",SUBTOTAL(3,$B$7:B80))</f>
        <v>74</v>
      </c>
      <c r="B80" s="33" t="s">
        <v>115</v>
      </c>
      <c r="C80" s="34"/>
      <c r="D80" s="35"/>
      <c r="E80" s="36"/>
      <c r="F80" s="34"/>
      <c r="G80" s="35"/>
      <c r="H80" s="36"/>
      <c r="I80" s="34"/>
      <c r="J80" s="35"/>
      <c r="K80" s="36"/>
      <c r="L80" s="37"/>
      <c r="M80" s="38"/>
      <c r="N80" s="52" t="s">
        <v>12</v>
      </c>
      <c r="O80" s="53" t="s">
        <v>35</v>
      </c>
    </row>
    <row r="81" spans="1:15" ht="23.1" customHeight="1">
      <c r="A81" s="22">
        <f>IF(B81="","",SUBTOTAL(3,$B$7:B81))</f>
        <v>75</v>
      </c>
      <c r="B81" s="33" t="s">
        <v>116</v>
      </c>
      <c r="C81" s="34"/>
      <c r="D81" s="35"/>
      <c r="E81" s="36"/>
      <c r="F81" s="34"/>
      <c r="G81" s="35"/>
      <c r="H81" s="36"/>
      <c r="I81" s="34"/>
      <c r="J81" s="35"/>
      <c r="K81" s="36"/>
      <c r="L81" s="37"/>
      <c r="M81" s="38"/>
      <c r="N81" s="52" t="s">
        <v>12</v>
      </c>
      <c r="O81" s="53" t="s">
        <v>35</v>
      </c>
    </row>
    <row r="82" spans="1:15" ht="23.1" customHeight="1">
      <c r="A82" s="32">
        <f>IF(B82="","",SUBTOTAL(3,$B$7:B82))</f>
        <v>76</v>
      </c>
      <c r="B82" s="33" t="s">
        <v>117</v>
      </c>
      <c r="C82" s="34"/>
      <c r="D82" s="35"/>
      <c r="E82" s="36"/>
      <c r="F82" s="34"/>
      <c r="G82" s="35"/>
      <c r="H82" s="36"/>
      <c r="I82" s="34"/>
      <c r="J82" s="35"/>
      <c r="K82" s="36"/>
      <c r="L82" s="37"/>
      <c r="M82" s="38"/>
      <c r="N82" s="52" t="s">
        <v>12</v>
      </c>
      <c r="O82" s="53" t="s">
        <v>35</v>
      </c>
    </row>
    <row r="83" spans="1:15" ht="23.1" customHeight="1">
      <c r="A83" s="22">
        <f>IF(B83="","",SUBTOTAL(3,$B$7:B83))</f>
        <v>77</v>
      </c>
      <c r="B83" s="33" t="s">
        <v>118</v>
      </c>
      <c r="C83" s="34"/>
      <c r="D83" s="35"/>
      <c r="E83" s="36"/>
      <c r="F83" s="34"/>
      <c r="G83" s="35"/>
      <c r="H83" s="36"/>
      <c r="I83" s="34"/>
      <c r="J83" s="35"/>
      <c r="K83" s="36"/>
      <c r="L83" s="37"/>
      <c r="M83" s="38"/>
      <c r="N83" s="52" t="s">
        <v>12</v>
      </c>
      <c r="O83" s="53" t="s">
        <v>35</v>
      </c>
    </row>
    <row r="84" spans="1:15" ht="23.1" customHeight="1">
      <c r="A84" s="32">
        <f>IF(B84="","",SUBTOTAL(3,$B$7:B84))</f>
        <v>78</v>
      </c>
      <c r="B84" s="33" t="s">
        <v>119</v>
      </c>
      <c r="C84" s="34"/>
      <c r="D84" s="35"/>
      <c r="E84" s="36"/>
      <c r="F84" s="34"/>
      <c r="G84" s="35"/>
      <c r="H84" s="36"/>
      <c r="I84" s="34"/>
      <c r="J84" s="35"/>
      <c r="K84" s="36"/>
      <c r="L84" s="37"/>
      <c r="M84" s="38"/>
      <c r="N84" s="52" t="s">
        <v>12</v>
      </c>
      <c r="O84" s="53" t="s">
        <v>35</v>
      </c>
    </row>
    <row r="85" spans="1:15" ht="23.1" customHeight="1">
      <c r="A85" s="22">
        <f>IF(B85="","",SUBTOTAL(3,$B$7:B85))</f>
        <v>79</v>
      </c>
      <c r="B85" s="33" t="s">
        <v>120</v>
      </c>
      <c r="C85" s="34"/>
      <c r="D85" s="35"/>
      <c r="E85" s="36"/>
      <c r="F85" s="34"/>
      <c r="G85" s="35"/>
      <c r="H85" s="36"/>
      <c r="I85" s="34"/>
      <c r="J85" s="35"/>
      <c r="K85" s="36"/>
      <c r="L85" s="37"/>
      <c r="M85" s="38"/>
      <c r="N85" s="52" t="s">
        <v>12</v>
      </c>
      <c r="O85" s="53" t="s">
        <v>35</v>
      </c>
    </row>
    <row r="86" spans="1:15" ht="23.1" customHeight="1">
      <c r="A86" s="32">
        <f>IF(B86="","",SUBTOTAL(3,$B$7:B86))</f>
        <v>80</v>
      </c>
      <c r="B86" s="33" t="s">
        <v>121</v>
      </c>
      <c r="C86" s="34"/>
      <c r="D86" s="35"/>
      <c r="E86" s="36"/>
      <c r="F86" s="34"/>
      <c r="G86" s="35"/>
      <c r="H86" s="36"/>
      <c r="I86" s="34"/>
      <c r="J86" s="35"/>
      <c r="K86" s="36"/>
      <c r="L86" s="37"/>
      <c r="M86" s="38"/>
      <c r="N86" s="52" t="s">
        <v>12</v>
      </c>
      <c r="O86" s="53" t="s">
        <v>35</v>
      </c>
    </row>
    <row r="87" spans="1:15" ht="23.1" customHeight="1">
      <c r="A87" s="22">
        <f>IF(B87="","",SUBTOTAL(3,$B$7:B87))</f>
        <v>81</v>
      </c>
      <c r="B87" s="33" t="s">
        <v>122</v>
      </c>
      <c r="C87" s="34"/>
      <c r="D87" s="35"/>
      <c r="E87" s="36"/>
      <c r="F87" s="34"/>
      <c r="G87" s="35"/>
      <c r="H87" s="36"/>
      <c r="I87" s="34"/>
      <c r="J87" s="35"/>
      <c r="K87" s="36"/>
      <c r="L87" s="37"/>
      <c r="M87" s="38"/>
      <c r="N87" s="52" t="s">
        <v>12</v>
      </c>
      <c r="O87" s="53" t="s">
        <v>35</v>
      </c>
    </row>
    <row r="88" spans="1:15" ht="23.1" customHeight="1">
      <c r="A88" s="32">
        <f>IF(B88="","",SUBTOTAL(3,$B$7:B88))</f>
        <v>82</v>
      </c>
      <c r="B88" s="33" t="s">
        <v>123</v>
      </c>
      <c r="C88" s="34"/>
      <c r="D88" s="35"/>
      <c r="E88" s="36"/>
      <c r="F88" s="34"/>
      <c r="G88" s="35"/>
      <c r="H88" s="36"/>
      <c r="I88" s="34"/>
      <c r="J88" s="35"/>
      <c r="K88" s="36"/>
      <c r="L88" s="37"/>
      <c r="M88" s="38"/>
      <c r="N88" s="52" t="s">
        <v>12</v>
      </c>
      <c r="O88" s="53" t="s">
        <v>35</v>
      </c>
    </row>
    <row r="89" spans="1:15" ht="23.1" customHeight="1" thickBot="1">
      <c r="A89" s="22">
        <f>IF(B89="","",SUBTOTAL(3,$B$7:B89))</f>
        <v>83</v>
      </c>
      <c r="B89" s="55" t="s">
        <v>124</v>
      </c>
      <c r="C89" s="56"/>
      <c r="D89" s="57"/>
      <c r="E89" s="58"/>
      <c r="F89" s="56"/>
      <c r="G89" s="57"/>
      <c r="H89" s="58"/>
      <c r="I89" s="56"/>
      <c r="J89" s="57"/>
      <c r="K89" s="58"/>
      <c r="L89" s="59"/>
      <c r="M89" s="60"/>
      <c r="N89" s="52" t="s">
        <v>12</v>
      </c>
      <c r="O89" s="53" t="s">
        <v>71</v>
      </c>
    </row>
    <row r="90" spans="1:15" ht="23.1" customHeight="1">
      <c r="A90" s="32">
        <f>IF(B90="","",SUBTOTAL(3,$B$7:B90))</f>
        <v>84</v>
      </c>
      <c r="B90" s="46" t="s">
        <v>125</v>
      </c>
      <c r="C90" s="47"/>
      <c r="D90" s="48"/>
      <c r="E90" s="49"/>
      <c r="F90" s="47"/>
      <c r="G90" s="48"/>
      <c r="H90" s="49"/>
      <c r="I90" s="47"/>
      <c r="J90" s="48"/>
      <c r="K90" s="49"/>
      <c r="L90" s="50"/>
      <c r="M90" s="51"/>
      <c r="N90" s="52" t="s">
        <v>12</v>
      </c>
      <c r="O90" s="53" t="s">
        <v>71</v>
      </c>
    </row>
    <row r="91" spans="1:15" ht="23.1" customHeight="1">
      <c r="A91" s="22">
        <f>IF(B91="","",SUBTOTAL(3,$B$7:B91))</f>
        <v>85</v>
      </c>
      <c r="B91" s="33" t="s">
        <v>126</v>
      </c>
      <c r="C91" s="34"/>
      <c r="D91" s="35"/>
      <c r="E91" s="36"/>
      <c r="F91" s="34"/>
      <c r="G91" s="35"/>
      <c r="H91" s="36"/>
      <c r="I91" s="34"/>
      <c r="J91" s="35"/>
      <c r="K91" s="36"/>
      <c r="L91" s="37"/>
      <c r="M91" s="38"/>
      <c r="N91" s="52" t="s">
        <v>12</v>
      </c>
      <c r="O91" s="53" t="s">
        <v>71</v>
      </c>
    </row>
    <row r="92" spans="1:15" ht="23.1" customHeight="1">
      <c r="A92" s="32">
        <f>IF(B92="","",SUBTOTAL(3,$B$7:B92))</f>
        <v>86</v>
      </c>
      <c r="B92" s="33" t="s">
        <v>127</v>
      </c>
      <c r="C92" s="34"/>
      <c r="D92" s="35"/>
      <c r="E92" s="36"/>
      <c r="F92" s="34"/>
      <c r="G92" s="35"/>
      <c r="H92" s="36"/>
      <c r="I92" s="34"/>
      <c r="J92" s="35"/>
      <c r="K92" s="36"/>
      <c r="L92" s="37"/>
      <c r="M92" s="38"/>
      <c r="N92" s="52" t="s">
        <v>12</v>
      </c>
      <c r="O92" s="53" t="s">
        <v>71</v>
      </c>
    </row>
    <row r="93" spans="1:15" ht="23.1" customHeight="1">
      <c r="A93" s="22">
        <f>IF(B93="","",SUBTOTAL(3,$B$7:B93))</f>
        <v>87</v>
      </c>
      <c r="B93" s="33" t="s">
        <v>128</v>
      </c>
      <c r="C93" s="34"/>
      <c r="D93" s="35"/>
      <c r="E93" s="36"/>
      <c r="F93" s="34"/>
      <c r="G93" s="35"/>
      <c r="H93" s="36"/>
      <c r="I93" s="34"/>
      <c r="J93" s="35"/>
      <c r="K93" s="36"/>
      <c r="L93" s="37"/>
      <c r="M93" s="38"/>
      <c r="N93" s="52" t="s">
        <v>12</v>
      </c>
      <c r="O93" s="53" t="s">
        <v>71</v>
      </c>
    </row>
    <row r="94" spans="1:15" ht="23.1" customHeight="1">
      <c r="A94" s="32">
        <f>IF(B94="","",SUBTOTAL(3,$B$7:B94))</f>
        <v>88</v>
      </c>
      <c r="B94" s="33" t="s">
        <v>129</v>
      </c>
      <c r="C94" s="34"/>
      <c r="D94" s="35"/>
      <c r="E94" s="36"/>
      <c r="F94" s="34"/>
      <c r="G94" s="35"/>
      <c r="H94" s="36"/>
      <c r="I94" s="34"/>
      <c r="J94" s="35"/>
      <c r="K94" s="36"/>
      <c r="L94" s="37"/>
      <c r="M94" s="38"/>
      <c r="N94" s="52" t="s">
        <v>12</v>
      </c>
      <c r="O94" s="53" t="s">
        <v>71</v>
      </c>
    </row>
    <row r="95" spans="1:15" ht="23.1" customHeight="1">
      <c r="A95" s="22">
        <f>IF(B95="","",SUBTOTAL(3,$B$7:B95))</f>
        <v>89</v>
      </c>
      <c r="B95" s="33" t="s">
        <v>130</v>
      </c>
      <c r="C95" s="34"/>
      <c r="D95" s="35"/>
      <c r="E95" s="36"/>
      <c r="F95" s="34"/>
      <c r="G95" s="35"/>
      <c r="H95" s="36"/>
      <c r="I95" s="34"/>
      <c r="J95" s="35"/>
      <c r="K95" s="36"/>
      <c r="L95" s="37"/>
      <c r="M95" s="38"/>
      <c r="N95" s="52" t="s">
        <v>12</v>
      </c>
      <c r="O95" s="53" t="s">
        <v>71</v>
      </c>
    </row>
    <row r="96" spans="1:15" ht="23.1" customHeight="1">
      <c r="A96" s="32">
        <f>IF(B96="","",SUBTOTAL(3,$B$7:B96))</f>
        <v>90</v>
      </c>
      <c r="B96" s="33" t="s">
        <v>131</v>
      </c>
      <c r="C96" s="34"/>
      <c r="D96" s="35"/>
      <c r="E96" s="36"/>
      <c r="F96" s="34"/>
      <c r="G96" s="35"/>
      <c r="H96" s="36"/>
      <c r="I96" s="34"/>
      <c r="J96" s="35"/>
      <c r="K96" s="36"/>
      <c r="L96" s="37"/>
      <c r="M96" s="38"/>
      <c r="N96" s="52" t="s">
        <v>12</v>
      </c>
      <c r="O96" s="53" t="s">
        <v>71</v>
      </c>
    </row>
    <row r="97" spans="1:15" ht="23.1" customHeight="1">
      <c r="A97" s="22">
        <f>IF(B97="","",SUBTOTAL(3,$B$7:B97))</f>
        <v>91</v>
      </c>
      <c r="B97" s="33" t="s">
        <v>132</v>
      </c>
      <c r="C97" s="34"/>
      <c r="D97" s="35"/>
      <c r="E97" s="36"/>
      <c r="F97" s="34"/>
      <c r="G97" s="35"/>
      <c r="H97" s="36"/>
      <c r="I97" s="34"/>
      <c r="J97" s="35"/>
      <c r="K97" s="36"/>
      <c r="L97" s="37"/>
      <c r="M97" s="38"/>
      <c r="N97" s="52" t="s">
        <v>12</v>
      </c>
      <c r="O97" s="53" t="s">
        <v>71</v>
      </c>
    </row>
    <row r="98" spans="1:15" ht="23.1" customHeight="1">
      <c r="A98" s="32">
        <f>IF(B98="","",SUBTOTAL(3,$B$7:B98))</f>
        <v>92</v>
      </c>
      <c r="B98" s="33" t="s">
        <v>133</v>
      </c>
      <c r="C98" s="34"/>
      <c r="D98" s="35"/>
      <c r="E98" s="36"/>
      <c r="F98" s="34"/>
      <c r="G98" s="35"/>
      <c r="H98" s="36"/>
      <c r="I98" s="34"/>
      <c r="J98" s="35"/>
      <c r="K98" s="36"/>
      <c r="L98" s="37"/>
      <c r="M98" s="38"/>
      <c r="N98" s="52" t="s">
        <v>12</v>
      </c>
      <c r="O98" s="53" t="s">
        <v>71</v>
      </c>
    </row>
    <row r="99" spans="1:15" ht="23.1" customHeight="1">
      <c r="A99" s="22">
        <f>IF(B99="","",SUBTOTAL(3,$B$7:B99))</f>
        <v>93</v>
      </c>
      <c r="B99" s="33" t="s">
        <v>134</v>
      </c>
      <c r="C99" s="34"/>
      <c r="D99" s="35"/>
      <c r="E99" s="36"/>
      <c r="F99" s="34"/>
      <c r="G99" s="35"/>
      <c r="H99" s="36"/>
      <c r="I99" s="34"/>
      <c r="J99" s="35"/>
      <c r="K99" s="36"/>
      <c r="L99" s="37"/>
      <c r="M99" s="38"/>
      <c r="N99" s="52" t="s">
        <v>12</v>
      </c>
      <c r="O99" s="53" t="s">
        <v>71</v>
      </c>
    </row>
    <row r="100" spans="1:15" ht="23.1" customHeight="1">
      <c r="A100" s="32">
        <f>IF(B100="","",SUBTOTAL(3,$B$7:B100))</f>
        <v>94</v>
      </c>
      <c r="B100" s="33" t="s">
        <v>135</v>
      </c>
      <c r="C100" s="34"/>
      <c r="D100" s="35"/>
      <c r="E100" s="36"/>
      <c r="F100" s="34"/>
      <c r="G100" s="35"/>
      <c r="H100" s="36"/>
      <c r="I100" s="34"/>
      <c r="J100" s="35"/>
      <c r="K100" s="36"/>
      <c r="L100" s="37"/>
      <c r="M100" s="38"/>
      <c r="N100" s="52" t="s">
        <v>12</v>
      </c>
      <c r="O100" s="53" t="s">
        <v>71</v>
      </c>
    </row>
    <row r="101" spans="1:15" ht="23.1" customHeight="1">
      <c r="A101" s="22">
        <f>IF(B101="","",SUBTOTAL(3,$B$7:B101))</f>
        <v>95</v>
      </c>
      <c r="B101" s="33" t="s">
        <v>136</v>
      </c>
      <c r="C101" s="34"/>
      <c r="D101" s="35"/>
      <c r="E101" s="36"/>
      <c r="F101" s="34"/>
      <c r="G101" s="35"/>
      <c r="H101" s="36"/>
      <c r="I101" s="34"/>
      <c r="J101" s="35"/>
      <c r="K101" s="36"/>
      <c r="L101" s="37"/>
      <c r="M101" s="38"/>
      <c r="N101" s="52" t="s">
        <v>12</v>
      </c>
      <c r="O101" s="53" t="s">
        <v>71</v>
      </c>
    </row>
    <row r="102" spans="1:15" ht="23.1" customHeight="1">
      <c r="A102" s="32">
        <f>IF(B102="","",SUBTOTAL(3,$B$7:B102))</f>
        <v>96</v>
      </c>
      <c r="B102" s="33" t="s">
        <v>137</v>
      </c>
      <c r="C102" s="34"/>
      <c r="D102" s="35"/>
      <c r="E102" s="36"/>
      <c r="F102" s="34"/>
      <c r="G102" s="35"/>
      <c r="H102" s="36"/>
      <c r="I102" s="34"/>
      <c r="J102" s="35"/>
      <c r="K102" s="36"/>
      <c r="L102" s="37"/>
      <c r="M102" s="38"/>
      <c r="N102" s="52" t="s">
        <v>12</v>
      </c>
      <c r="O102" s="53" t="s">
        <v>71</v>
      </c>
    </row>
    <row r="103" spans="1:15" ht="23.1" customHeight="1">
      <c r="A103" s="22">
        <f>IF(B103="","",SUBTOTAL(3,$B$7:B103))</f>
        <v>97</v>
      </c>
      <c r="B103" s="33" t="s">
        <v>138</v>
      </c>
      <c r="C103" s="34"/>
      <c r="D103" s="35"/>
      <c r="E103" s="36"/>
      <c r="F103" s="34"/>
      <c r="G103" s="35"/>
      <c r="H103" s="36"/>
      <c r="I103" s="34"/>
      <c r="J103" s="35"/>
      <c r="K103" s="36"/>
      <c r="L103" s="37"/>
      <c r="M103" s="38"/>
      <c r="N103" s="52" t="s">
        <v>12</v>
      </c>
      <c r="O103" s="53" t="s">
        <v>71</v>
      </c>
    </row>
    <row r="104" spans="1:15" ht="23.1" customHeight="1">
      <c r="A104" s="32">
        <f>IF(B104="","",SUBTOTAL(3,$B$7:B104))</f>
        <v>98</v>
      </c>
      <c r="B104" s="33" t="s">
        <v>139</v>
      </c>
      <c r="C104" s="34"/>
      <c r="D104" s="35"/>
      <c r="E104" s="36"/>
      <c r="F104" s="34"/>
      <c r="G104" s="35"/>
      <c r="H104" s="36"/>
      <c r="I104" s="34"/>
      <c r="J104" s="35"/>
      <c r="K104" s="36"/>
      <c r="L104" s="37"/>
      <c r="M104" s="38"/>
      <c r="N104" s="52" t="s">
        <v>12</v>
      </c>
      <c r="O104" s="53" t="s">
        <v>71</v>
      </c>
    </row>
    <row r="105" spans="1:15" ht="23.1" customHeight="1">
      <c r="A105" s="22">
        <f>IF(B105="","",SUBTOTAL(3,$B$7:B105))</f>
        <v>99</v>
      </c>
      <c r="B105" s="33" t="s">
        <v>140</v>
      </c>
      <c r="C105" s="34"/>
      <c r="D105" s="35"/>
      <c r="E105" s="36"/>
      <c r="F105" s="34"/>
      <c r="G105" s="35"/>
      <c r="H105" s="36"/>
      <c r="I105" s="34"/>
      <c r="J105" s="35"/>
      <c r="K105" s="36"/>
      <c r="L105" s="37"/>
      <c r="M105" s="38"/>
      <c r="N105" s="52" t="s">
        <v>12</v>
      </c>
      <c r="O105" s="53" t="s">
        <v>71</v>
      </c>
    </row>
    <row r="106" spans="1:15" ht="23.1" customHeight="1">
      <c r="A106" s="32">
        <f>IF(B106="","",SUBTOTAL(3,$B$7:B106))</f>
        <v>100</v>
      </c>
      <c r="B106" s="33" t="s">
        <v>141</v>
      </c>
      <c r="C106" s="34"/>
      <c r="D106" s="35"/>
      <c r="E106" s="36"/>
      <c r="F106" s="34"/>
      <c r="G106" s="35"/>
      <c r="H106" s="36"/>
      <c r="I106" s="34"/>
      <c r="J106" s="35"/>
      <c r="K106" s="36"/>
      <c r="L106" s="37"/>
      <c r="M106" s="38"/>
      <c r="N106" s="52" t="s">
        <v>12</v>
      </c>
      <c r="O106" s="53" t="s">
        <v>71</v>
      </c>
    </row>
    <row r="107" spans="1:15" ht="23.1" customHeight="1">
      <c r="A107" s="22">
        <f>IF(B107="","",SUBTOTAL(3,$B$7:B107))</f>
        <v>101</v>
      </c>
      <c r="B107" s="33" t="s">
        <v>142</v>
      </c>
      <c r="C107" s="34"/>
      <c r="D107" s="35"/>
      <c r="E107" s="36"/>
      <c r="F107" s="34"/>
      <c r="G107" s="35"/>
      <c r="H107" s="36"/>
      <c r="I107" s="34"/>
      <c r="J107" s="35"/>
      <c r="K107" s="36"/>
      <c r="L107" s="37"/>
      <c r="M107" s="38"/>
      <c r="N107" s="52" t="s">
        <v>12</v>
      </c>
      <c r="O107" s="53" t="s">
        <v>71</v>
      </c>
    </row>
    <row r="108" spans="1:15" ht="23.1" customHeight="1">
      <c r="A108" s="32">
        <f>IF(B108="","",SUBTOTAL(3,$B$7:B108))</f>
        <v>102</v>
      </c>
      <c r="B108" s="33" t="s">
        <v>143</v>
      </c>
      <c r="C108" s="34"/>
      <c r="D108" s="35"/>
      <c r="E108" s="36"/>
      <c r="F108" s="34"/>
      <c r="G108" s="35"/>
      <c r="H108" s="36"/>
      <c r="I108" s="34"/>
      <c r="J108" s="35"/>
      <c r="K108" s="36"/>
      <c r="L108" s="37"/>
      <c r="M108" s="38"/>
      <c r="N108" s="52" t="s">
        <v>12</v>
      </c>
      <c r="O108" s="53" t="s">
        <v>71</v>
      </c>
    </row>
    <row r="109" spans="1:15" ht="23.1" customHeight="1">
      <c r="A109" s="22">
        <f>IF(B109="","",SUBTOTAL(3,$B$7:B109))</f>
        <v>103</v>
      </c>
      <c r="B109" s="33" t="s">
        <v>144</v>
      </c>
      <c r="C109" s="34"/>
      <c r="D109" s="35"/>
      <c r="E109" s="36"/>
      <c r="F109" s="34"/>
      <c r="G109" s="35"/>
      <c r="H109" s="36"/>
      <c r="I109" s="34"/>
      <c r="J109" s="35"/>
      <c r="K109" s="36"/>
      <c r="L109" s="37"/>
      <c r="M109" s="38"/>
      <c r="N109" s="52" t="s">
        <v>12</v>
      </c>
      <c r="O109" s="53" t="s">
        <v>71</v>
      </c>
    </row>
    <row r="110" spans="1:15" ht="23.1" customHeight="1">
      <c r="A110" s="32">
        <f>IF(B110="","",SUBTOTAL(3,$B$7:B110))</f>
        <v>104</v>
      </c>
      <c r="B110" s="33" t="s">
        <v>145</v>
      </c>
      <c r="C110" s="34"/>
      <c r="D110" s="35"/>
      <c r="E110" s="36"/>
      <c r="F110" s="34"/>
      <c r="G110" s="35"/>
      <c r="H110" s="36"/>
      <c r="I110" s="34"/>
      <c r="J110" s="35"/>
      <c r="K110" s="36"/>
      <c r="L110" s="37"/>
      <c r="M110" s="38"/>
      <c r="N110" s="52" t="s">
        <v>12</v>
      </c>
      <c r="O110" s="53" t="s">
        <v>71</v>
      </c>
    </row>
    <row r="111" spans="1:15" ht="23.1" customHeight="1">
      <c r="A111" s="22">
        <f>IF(B111="","",SUBTOTAL(3,$B$7:B111))</f>
        <v>105</v>
      </c>
      <c r="B111" s="33" t="s">
        <v>146</v>
      </c>
      <c r="C111" s="34"/>
      <c r="D111" s="35"/>
      <c r="E111" s="36"/>
      <c r="F111" s="34"/>
      <c r="G111" s="35"/>
      <c r="H111" s="36"/>
      <c r="I111" s="34"/>
      <c r="J111" s="35"/>
      <c r="K111" s="36"/>
      <c r="L111" s="37"/>
      <c r="M111" s="38"/>
      <c r="N111" s="52" t="s">
        <v>12</v>
      </c>
      <c r="O111" s="53" t="s">
        <v>71</v>
      </c>
    </row>
    <row r="112" spans="1:15" ht="23.1" customHeight="1" thickBot="1">
      <c r="A112" s="32">
        <f>IF(B112="","",SUBTOTAL(3,$B$7:B112))</f>
        <v>106</v>
      </c>
      <c r="B112" s="40" t="s">
        <v>147</v>
      </c>
      <c r="C112" s="41"/>
      <c r="D112" s="42"/>
      <c r="E112" s="43"/>
      <c r="F112" s="41"/>
      <c r="G112" s="42"/>
      <c r="H112" s="43"/>
      <c r="I112" s="41"/>
      <c r="J112" s="42"/>
      <c r="K112" s="43"/>
      <c r="L112" s="44"/>
      <c r="M112" s="45"/>
      <c r="N112" s="52" t="s">
        <v>12</v>
      </c>
      <c r="O112" s="53" t="s">
        <v>71</v>
      </c>
    </row>
    <row r="113" spans="1:15" ht="23.1" customHeight="1">
      <c r="A113" s="22">
        <f>IF(B113="","",SUBTOTAL(3,$B$7:B113))</f>
        <v>107</v>
      </c>
      <c r="B113" s="46" t="s">
        <v>148</v>
      </c>
      <c r="C113" s="47"/>
      <c r="D113" s="48"/>
      <c r="E113" s="49"/>
      <c r="F113" s="47"/>
      <c r="G113" s="48"/>
      <c r="H113" s="49"/>
      <c r="I113" s="47"/>
      <c r="J113" s="48"/>
      <c r="K113" s="49"/>
      <c r="L113" s="50"/>
      <c r="M113" s="51"/>
      <c r="N113" s="52" t="s">
        <v>16</v>
      </c>
      <c r="O113" s="53" t="s">
        <v>71</v>
      </c>
    </row>
    <row r="114" spans="1:15" ht="23.1" customHeight="1">
      <c r="A114" s="32">
        <f>IF(B114="","",SUBTOTAL(3,$B$7:B114))</f>
        <v>108</v>
      </c>
      <c r="B114" s="33" t="s">
        <v>149</v>
      </c>
      <c r="C114" s="34"/>
      <c r="D114" s="35"/>
      <c r="E114" s="36"/>
      <c r="F114" s="34"/>
      <c r="G114" s="35"/>
      <c r="H114" s="36"/>
      <c r="I114" s="34"/>
      <c r="J114" s="35"/>
      <c r="K114" s="36"/>
      <c r="L114" s="37"/>
      <c r="M114" s="38"/>
      <c r="N114" s="52" t="s">
        <v>16</v>
      </c>
      <c r="O114" s="53" t="s">
        <v>71</v>
      </c>
    </row>
    <row r="115" spans="1:15" ht="23.1" customHeight="1">
      <c r="A115" s="22">
        <f>IF(B115="","",SUBTOTAL(3,$B$7:B115))</f>
        <v>109</v>
      </c>
      <c r="B115" s="33" t="s">
        <v>150</v>
      </c>
      <c r="C115" s="34"/>
      <c r="D115" s="35"/>
      <c r="E115" s="36"/>
      <c r="F115" s="34"/>
      <c r="G115" s="35"/>
      <c r="H115" s="36"/>
      <c r="I115" s="34"/>
      <c r="J115" s="35"/>
      <c r="K115" s="36"/>
      <c r="L115" s="37"/>
      <c r="M115" s="38"/>
      <c r="N115" s="52" t="s">
        <v>16</v>
      </c>
      <c r="O115" s="53" t="s">
        <v>71</v>
      </c>
    </row>
    <row r="116" spans="1:15" ht="23.1" customHeight="1">
      <c r="A116" s="32">
        <f>IF(B116="","",SUBTOTAL(3,$B$7:B116))</f>
        <v>110</v>
      </c>
      <c r="B116" s="33" t="s">
        <v>151</v>
      </c>
      <c r="C116" s="34"/>
      <c r="D116" s="35"/>
      <c r="E116" s="36"/>
      <c r="F116" s="34"/>
      <c r="G116" s="35"/>
      <c r="H116" s="36"/>
      <c r="I116" s="34"/>
      <c r="J116" s="35"/>
      <c r="K116" s="36"/>
      <c r="L116" s="37"/>
      <c r="M116" s="38"/>
      <c r="N116" s="61" t="s">
        <v>16</v>
      </c>
      <c r="O116" s="53" t="s">
        <v>71</v>
      </c>
    </row>
    <row r="117" spans="1:15" ht="23.1" customHeight="1">
      <c r="A117" s="22">
        <f>IF(B117="","",SUBTOTAL(3,$B$7:B117))</f>
        <v>111</v>
      </c>
      <c r="B117" s="33" t="s">
        <v>152</v>
      </c>
      <c r="C117" s="34"/>
      <c r="D117" s="35"/>
      <c r="E117" s="36"/>
      <c r="F117" s="34"/>
      <c r="G117" s="35"/>
      <c r="H117" s="36"/>
      <c r="I117" s="34"/>
      <c r="J117" s="35"/>
      <c r="K117" s="36"/>
      <c r="L117" s="37"/>
      <c r="M117" s="38"/>
      <c r="N117" s="52" t="s">
        <v>16</v>
      </c>
      <c r="O117" s="53" t="s">
        <v>71</v>
      </c>
    </row>
    <row r="118" spans="1:15" ht="23.1" customHeight="1">
      <c r="A118" s="32">
        <f>IF(B118="","",SUBTOTAL(3,$B$7:B118))</f>
        <v>112</v>
      </c>
      <c r="B118" s="33" t="s">
        <v>153</v>
      </c>
      <c r="C118" s="34"/>
      <c r="D118" s="35"/>
      <c r="E118" s="36"/>
      <c r="F118" s="34"/>
      <c r="G118" s="35"/>
      <c r="H118" s="36"/>
      <c r="I118" s="34"/>
      <c r="J118" s="35"/>
      <c r="K118" s="36"/>
      <c r="L118" s="37"/>
      <c r="M118" s="38"/>
      <c r="N118" s="54" t="s">
        <v>16</v>
      </c>
      <c r="O118" s="53" t="s">
        <v>71</v>
      </c>
    </row>
    <row r="119" spans="1:15" ht="23.1" customHeight="1">
      <c r="A119" s="22">
        <f>IF(B119="","",SUBTOTAL(3,$B$7:B119))</f>
        <v>113</v>
      </c>
      <c r="B119" s="33" t="s">
        <v>154</v>
      </c>
      <c r="C119" s="34"/>
      <c r="D119" s="35"/>
      <c r="E119" s="36"/>
      <c r="F119" s="34"/>
      <c r="G119" s="35"/>
      <c r="H119" s="36"/>
      <c r="I119" s="34"/>
      <c r="J119" s="35"/>
      <c r="K119" s="36"/>
      <c r="L119" s="37"/>
      <c r="M119" s="38"/>
      <c r="N119" s="52" t="s">
        <v>16</v>
      </c>
      <c r="O119" s="53" t="s">
        <v>35</v>
      </c>
    </row>
    <row r="120" spans="1:15" ht="23.1" customHeight="1">
      <c r="A120" s="32">
        <f>IF(B120="","",SUBTOTAL(3,$B$7:B120))</f>
        <v>114</v>
      </c>
      <c r="B120" s="33" t="s">
        <v>155</v>
      </c>
      <c r="C120" s="34"/>
      <c r="D120" s="35"/>
      <c r="E120" s="36"/>
      <c r="F120" s="34"/>
      <c r="G120" s="35"/>
      <c r="H120" s="36"/>
      <c r="I120" s="34"/>
      <c r="J120" s="35"/>
      <c r="K120" s="36"/>
      <c r="L120" s="37"/>
      <c r="M120" s="38"/>
      <c r="N120" s="52" t="s">
        <v>16</v>
      </c>
      <c r="O120" s="53" t="s">
        <v>35</v>
      </c>
    </row>
    <row r="121" spans="1:15" ht="23.1" customHeight="1">
      <c r="A121" s="22">
        <f>IF(B121="","",SUBTOTAL(3,$B$7:B121))</f>
        <v>115</v>
      </c>
      <c r="B121" s="33" t="s">
        <v>156</v>
      </c>
      <c r="C121" s="34"/>
      <c r="D121" s="35"/>
      <c r="E121" s="36"/>
      <c r="F121" s="34"/>
      <c r="G121" s="35"/>
      <c r="H121" s="36"/>
      <c r="I121" s="34"/>
      <c r="J121" s="35"/>
      <c r="K121" s="36"/>
      <c r="L121" s="37"/>
      <c r="M121" s="38"/>
      <c r="N121" s="52" t="s">
        <v>16</v>
      </c>
      <c r="O121" s="53" t="s">
        <v>35</v>
      </c>
    </row>
    <row r="122" spans="1:15" ht="23.1" customHeight="1">
      <c r="A122" s="32">
        <f>IF(B122="","",SUBTOTAL(3,$B$7:B122))</f>
        <v>116</v>
      </c>
      <c r="B122" s="33" t="s">
        <v>157</v>
      </c>
      <c r="C122" s="34"/>
      <c r="D122" s="35"/>
      <c r="E122" s="36"/>
      <c r="F122" s="34"/>
      <c r="G122" s="35"/>
      <c r="H122" s="36"/>
      <c r="I122" s="34"/>
      <c r="J122" s="35"/>
      <c r="K122" s="36"/>
      <c r="L122" s="37"/>
      <c r="M122" s="38"/>
      <c r="N122" s="52" t="s">
        <v>16</v>
      </c>
      <c r="O122" s="53" t="s">
        <v>35</v>
      </c>
    </row>
    <row r="123" spans="1:15" ht="23.1" customHeight="1">
      <c r="A123" s="22">
        <f>IF(B123="","",SUBTOTAL(3,$B$7:B123))</f>
        <v>117</v>
      </c>
      <c r="B123" s="33" t="s">
        <v>158</v>
      </c>
      <c r="C123" s="34"/>
      <c r="D123" s="35"/>
      <c r="E123" s="36"/>
      <c r="F123" s="34"/>
      <c r="G123" s="35"/>
      <c r="H123" s="36"/>
      <c r="I123" s="34"/>
      <c r="J123" s="35"/>
      <c r="K123" s="36"/>
      <c r="L123" s="37"/>
      <c r="M123" s="38"/>
      <c r="N123" s="52" t="s">
        <v>16</v>
      </c>
      <c r="O123" s="53" t="s">
        <v>35</v>
      </c>
    </row>
    <row r="124" spans="1:15" ht="23.1" customHeight="1">
      <c r="A124" s="32">
        <f>IF(B124="","",SUBTOTAL(3,$B$7:B124))</f>
        <v>118</v>
      </c>
      <c r="B124" s="33" t="s">
        <v>159</v>
      </c>
      <c r="C124" s="34"/>
      <c r="D124" s="35"/>
      <c r="E124" s="36"/>
      <c r="F124" s="34"/>
      <c r="G124" s="35"/>
      <c r="H124" s="36"/>
      <c r="I124" s="34"/>
      <c r="J124" s="35"/>
      <c r="K124" s="36"/>
      <c r="L124" s="37"/>
      <c r="M124" s="38"/>
      <c r="N124" s="52" t="s">
        <v>16</v>
      </c>
      <c r="O124" s="53" t="s">
        <v>35</v>
      </c>
    </row>
    <row r="125" spans="1:15" ht="23.1" customHeight="1">
      <c r="A125" s="22">
        <f>IF(B125="","",SUBTOTAL(3,$B$7:B125))</f>
        <v>119</v>
      </c>
      <c r="B125" s="33" t="s">
        <v>160</v>
      </c>
      <c r="C125" s="34"/>
      <c r="D125" s="35"/>
      <c r="E125" s="36"/>
      <c r="F125" s="34"/>
      <c r="G125" s="35"/>
      <c r="H125" s="36"/>
      <c r="I125" s="34"/>
      <c r="J125" s="35"/>
      <c r="K125" s="36"/>
      <c r="L125" s="37"/>
      <c r="M125" s="38"/>
      <c r="N125" s="52" t="s">
        <v>16</v>
      </c>
      <c r="O125" s="53" t="s">
        <v>35</v>
      </c>
    </row>
    <row r="126" spans="1:15" ht="23.1" customHeight="1">
      <c r="A126" s="32">
        <f>IF(B126="","",SUBTOTAL(3,$B$7:B126))</f>
        <v>120</v>
      </c>
      <c r="B126" s="33" t="s">
        <v>161</v>
      </c>
      <c r="C126" s="34"/>
      <c r="D126" s="35"/>
      <c r="E126" s="36"/>
      <c r="F126" s="34"/>
      <c r="G126" s="35"/>
      <c r="H126" s="36"/>
      <c r="I126" s="34"/>
      <c r="J126" s="35"/>
      <c r="K126" s="36"/>
      <c r="L126" s="37"/>
      <c r="M126" s="38"/>
      <c r="N126" s="52" t="s">
        <v>16</v>
      </c>
      <c r="O126" s="53" t="s">
        <v>35</v>
      </c>
    </row>
    <row r="127" spans="1:15" ht="23.1" customHeight="1">
      <c r="A127" s="22">
        <f>IF(B127="","",SUBTOTAL(3,$B$7:B127))</f>
        <v>121</v>
      </c>
      <c r="B127" s="33" t="s">
        <v>162</v>
      </c>
      <c r="C127" s="34"/>
      <c r="D127" s="35"/>
      <c r="E127" s="36"/>
      <c r="F127" s="34"/>
      <c r="G127" s="35"/>
      <c r="H127" s="36"/>
      <c r="I127" s="34"/>
      <c r="J127" s="35"/>
      <c r="K127" s="36"/>
      <c r="L127" s="37"/>
      <c r="M127" s="38"/>
      <c r="N127" s="52" t="s">
        <v>16</v>
      </c>
      <c r="O127" s="53" t="s">
        <v>35</v>
      </c>
    </row>
    <row r="128" spans="1:15" ht="23.1" customHeight="1">
      <c r="A128" s="32">
        <f>IF(B128="","",SUBTOTAL(3,$B$7:B128))</f>
        <v>122</v>
      </c>
      <c r="B128" s="33" t="s">
        <v>163</v>
      </c>
      <c r="C128" s="34"/>
      <c r="D128" s="35"/>
      <c r="E128" s="36"/>
      <c r="F128" s="34"/>
      <c r="G128" s="35"/>
      <c r="H128" s="36"/>
      <c r="I128" s="34"/>
      <c r="J128" s="35"/>
      <c r="K128" s="36"/>
      <c r="L128" s="37"/>
      <c r="M128" s="38"/>
      <c r="N128" s="52" t="s">
        <v>16</v>
      </c>
      <c r="O128" s="53" t="s">
        <v>35</v>
      </c>
    </row>
    <row r="129" spans="1:15" ht="23.1" customHeight="1">
      <c r="A129" s="22">
        <f>IF(B129="","",SUBTOTAL(3,$B$7:B129))</f>
        <v>123</v>
      </c>
      <c r="B129" s="33" t="s">
        <v>164</v>
      </c>
      <c r="C129" s="34"/>
      <c r="D129" s="35"/>
      <c r="E129" s="36"/>
      <c r="F129" s="34"/>
      <c r="G129" s="35"/>
      <c r="H129" s="36"/>
      <c r="I129" s="34"/>
      <c r="J129" s="35"/>
      <c r="K129" s="36"/>
      <c r="L129" s="37"/>
      <c r="M129" s="38"/>
      <c r="N129" s="52" t="s">
        <v>16</v>
      </c>
      <c r="O129" s="53" t="s">
        <v>35</v>
      </c>
    </row>
    <row r="130" spans="1:15" ht="23.1" customHeight="1">
      <c r="A130" s="32">
        <f>IF(B130="","",SUBTOTAL(3,$B$7:B130))</f>
        <v>124</v>
      </c>
      <c r="B130" s="33" t="s">
        <v>165</v>
      </c>
      <c r="C130" s="34"/>
      <c r="D130" s="35"/>
      <c r="E130" s="36"/>
      <c r="F130" s="34"/>
      <c r="G130" s="35"/>
      <c r="H130" s="36"/>
      <c r="I130" s="34"/>
      <c r="J130" s="35"/>
      <c r="K130" s="36"/>
      <c r="L130" s="37"/>
      <c r="M130" s="38"/>
      <c r="N130" s="52" t="s">
        <v>16</v>
      </c>
      <c r="O130" s="53" t="s">
        <v>35</v>
      </c>
    </row>
    <row r="131" spans="1:15" ht="23.1" customHeight="1">
      <c r="A131" s="22">
        <f>IF(B131="","",SUBTOTAL(3,$B$7:B131))</f>
        <v>125</v>
      </c>
      <c r="B131" s="33" t="s">
        <v>166</v>
      </c>
      <c r="C131" s="34"/>
      <c r="D131" s="35"/>
      <c r="E131" s="36"/>
      <c r="F131" s="34"/>
      <c r="G131" s="35"/>
      <c r="H131" s="36"/>
      <c r="I131" s="34"/>
      <c r="J131" s="35"/>
      <c r="K131" s="36"/>
      <c r="L131" s="37"/>
      <c r="M131" s="38"/>
      <c r="N131" s="52" t="s">
        <v>16</v>
      </c>
      <c r="O131" s="53" t="s">
        <v>35</v>
      </c>
    </row>
    <row r="132" spans="1:15" ht="23.1" customHeight="1">
      <c r="A132" s="32">
        <f>IF(B132="","",SUBTOTAL(3,$B$7:B132))</f>
        <v>126</v>
      </c>
      <c r="B132" s="33" t="s">
        <v>167</v>
      </c>
      <c r="C132" s="34"/>
      <c r="D132" s="35"/>
      <c r="E132" s="36"/>
      <c r="F132" s="34"/>
      <c r="G132" s="35"/>
      <c r="H132" s="36"/>
      <c r="I132" s="34"/>
      <c r="J132" s="35"/>
      <c r="K132" s="36"/>
      <c r="L132" s="37"/>
      <c r="M132" s="38"/>
      <c r="N132" s="52" t="s">
        <v>16</v>
      </c>
      <c r="O132" s="53" t="s">
        <v>35</v>
      </c>
    </row>
    <row r="133" spans="1:15" ht="23.1" customHeight="1">
      <c r="A133" s="22">
        <f>IF(B133="","",SUBTOTAL(3,$B$7:B133))</f>
        <v>127</v>
      </c>
      <c r="B133" s="33" t="s">
        <v>168</v>
      </c>
      <c r="C133" s="34"/>
      <c r="D133" s="35"/>
      <c r="E133" s="36"/>
      <c r="F133" s="34"/>
      <c r="G133" s="35"/>
      <c r="H133" s="36"/>
      <c r="I133" s="34"/>
      <c r="J133" s="35"/>
      <c r="K133" s="36"/>
      <c r="L133" s="37"/>
      <c r="M133" s="38"/>
      <c r="N133" s="52" t="s">
        <v>16</v>
      </c>
      <c r="O133" s="53" t="s">
        <v>35</v>
      </c>
    </row>
    <row r="134" spans="1:15" ht="23.1" customHeight="1">
      <c r="A134" s="32">
        <f>IF(B134="","",SUBTOTAL(3,$B$7:B134))</f>
        <v>128</v>
      </c>
      <c r="B134" s="33" t="s">
        <v>169</v>
      </c>
      <c r="C134" s="34"/>
      <c r="D134" s="35"/>
      <c r="E134" s="36"/>
      <c r="F134" s="34"/>
      <c r="G134" s="35"/>
      <c r="H134" s="36"/>
      <c r="I134" s="34"/>
      <c r="J134" s="35"/>
      <c r="K134" s="36"/>
      <c r="L134" s="37"/>
      <c r="M134" s="38"/>
      <c r="N134" s="52" t="s">
        <v>16</v>
      </c>
      <c r="O134" s="53" t="s">
        <v>35</v>
      </c>
    </row>
    <row r="135" spans="1:15" ht="23.1" customHeight="1">
      <c r="A135" s="22">
        <f>IF(B135="","",SUBTOTAL(3,$B$7:B135))</f>
        <v>129</v>
      </c>
      <c r="B135" s="33" t="s">
        <v>170</v>
      </c>
      <c r="C135" s="34"/>
      <c r="D135" s="35"/>
      <c r="E135" s="36"/>
      <c r="F135" s="34"/>
      <c r="G135" s="35"/>
      <c r="H135" s="36"/>
      <c r="I135" s="34"/>
      <c r="J135" s="35"/>
      <c r="K135" s="36"/>
      <c r="L135" s="37"/>
      <c r="M135" s="38"/>
      <c r="N135" s="52" t="s">
        <v>16</v>
      </c>
      <c r="O135" s="53" t="s">
        <v>35</v>
      </c>
    </row>
    <row r="136" spans="1:15" ht="23.1" customHeight="1">
      <c r="A136" s="32">
        <f>IF(B136="","",SUBTOTAL(3,$B$7:B136))</f>
        <v>130</v>
      </c>
      <c r="B136" s="33" t="s">
        <v>171</v>
      </c>
      <c r="C136" s="34"/>
      <c r="D136" s="35"/>
      <c r="E136" s="36"/>
      <c r="F136" s="34"/>
      <c r="G136" s="35"/>
      <c r="H136" s="36"/>
      <c r="I136" s="34"/>
      <c r="J136" s="35"/>
      <c r="K136" s="36"/>
      <c r="L136" s="37"/>
      <c r="M136" s="38"/>
      <c r="N136" s="52" t="s">
        <v>16</v>
      </c>
      <c r="O136" s="53" t="s">
        <v>35</v>
      </c>
    </row>
    <row r="137" spans="1:15" ht="23.1" customHeight="1">
      <c r="A137" s="22">
        <f>IF(B137="","",SUBTOTAL(3,$B$7:B137))</f>
        <v>131</v>
      </c>
      <c r="B137" s="33" t="s">
        <v>172</v>
      </c>
      <c r="C137" s="34"/>
      <c r="D137" s="35"/>
      <c r="E137" s="36"/>
      <c r="F137" s="34"/>
      <c r="G137" s="35"/>
      <c r="H137" s="36"/>
      <c r="I137" s="34"/>
      <c r="J137" s="35"/>
      <c r="K137" s="36"/>
      <c r="L137" s="37"/>
      <c r="M137" s="38"/>
      <c r="N137" s="52" t="s">
        <v>16</v>
      </c>
      <c r="O137" s="53" t="s">
        <v>35</v>
      </c>
    </row>
    <row r="138" spans="1:15" ht="23.1" customHeight="1">
      <c r="A138" s="32">
        <f>IF(B138="","",SUBTOTAL(3,$B$7:B138))</f>
        <v>132</v>
      </c>
      <c r="B138" s="33" t="s">
        <v>173</v>
      </c>
      <c r="C138" s="34"/>
      <c r="D138" s="35"/>
      <c r="E138" s="36"/>
      <c r="F138" s="34"/>
      <c r="G138" s="35"/>
      <c r="H138" s="36"/>
      <c r="I138" s="34"/>
      <c r="J138" s="35"/>
      <c r="K138" s="36"/>
      <c r="L138" s="37"/>
      <c r="M138" s="38"/>
      <c r="N138" s="52" t="s">
        <v>16</v>
      </c>
      <c r="O138" s="53" t="s">
        <v>35</v>
      </c>
    </row>
    <row r="139" spans="1:15" ht="23.1" customHeight="1">
      <c r="A139" s="22">
        <f>IF(B139="","",SUBTOTAL(3,$B$7:B139))</f>
        <v>133</v>
      </c>
      <c r="B139" s="33" t="s">
        <v>174</v>
      </c>
      <c r="C139" s="34"/>
      <c r="D139" s="35"/>
      <c r="E139" s="36"/>
      <c r="F139" s="34"/>
      <c r="G139" s="35"/>
      <c r="H139" s="36"/>
      <c r="I139" s="34"/>
      <c r="J139" s="35"/>
      <c r="K139" s="36"/>
      <c r="L139" s="37"/>
      <c r="M139" s="38"/>
      <c r="N139" s="52" t="s">
        <v>16</v>
      </c>
      <c r="O139" s="53" t="s">
        <v>35</v>
      </c>
    </row>
    <row r="140" spans="1:15" ht="23.1" customHeight="1">
      <c r="A140" s="32">
        <f>IF(B140="","",SUBTOTAL(3,$B$7:B140))</f>
        <v>134</v>
      </c>
      <c r="B140" s="33" t="s">
        <v>175</v>
      </c>
      <c r="C140" s="34"/>
      <c r="D140" s="35"/>
      <c r="E140" s="36"/>
      <c r="F140" s="34"/>
      <c r="G140" s="35"/>
      <c r="H140" s="36"/>
      <c r="I140" s="34"/>
      <c r="J140" s="35"/>
      <c r="K140" s="36"/>
      <c r="L140" s="37"/>
      <c r="M140" s="38"/>
      <c r="N140" s="52" t="s">
        <v>16</v>
      </c>
      <c r="O140" s="53" t="s">
        <v>35</v>
      </c>
    </row>
    <row r="141" spans="1:15" ht="23.1" customHeight="1" thickBot="1">
      <c r="A141" s="22">
        <f>IF(B141="","",SUBTOTAL(3,$B$7:B141))</f>
        <v>135</v>
      </c>
      <c r="B141" s="40" t="s">
        <v>176</v>
      </c>
      <c r="C141" s="41"/>
      <c r="D141" s="42"/>
      <c r="E141" s="43"/>
      <c r="F141" s="41"/>
      <c r="G141" s="42"/>
      <c r="H141" s="43"/>
      <c r="I141" s="41"/>
      <c r="J141" s="42"/>
      <c r="K141" s="43"/>
      <c r="L141" s="44"/>
      <c r="M141" s="45"/>
      <c r="N141" s="52" t="s">
        <v>16</v>
      </c>
      <c r="O141" s="53" t="s">
        <v>35</v>
      </c>
    </row>
    <row r="142" spans="1:15" ht="23.1" customHeight="1">
      <c r="A142" s="32">
        <f>IF(B142="","",SUBTOTAL(3,$B$7:B142))</f>
        <v>136</v>
      </c>
      <c r="B142" s="46" t="s">
        <v>177</v>
      </c>
      <c r="C142" s="47"/>
      <c r="D142" s="48"/>
      <c r="E142" s="49"/>
      <c r="F142" s="47"/>
      <c r="G142" s="48"/>
      <c r="H142" s="49"/>
      <c r="I142" s="47"/>
      <c r="J142" s="48"/>
      <c r="K142" s="49"/>
      <c r="L142" s="50"/>
      <c r="M142" s="51"/>
      <c r="N142" s="52" t="s">
        <v>16</v>
      </c>
      <c r="O142" s="53" t="s">
        <v>35</v>
      </c>
    </row>
    <row r="143" spans="1:15" ht="23.1" customHeight="1">
      <c r="A143" s="22">
        <f>IF(B143="","",SUBTOTAL(3,$B$7:B143))</f>
        <v>137</v>
      </c>
      <c r="B143" s="33" t="s">
        <v>178</v>
      </c>
      <c r="C143" s="34"/>
      <c r="D143" s="35"/>
      <c r="E143" s="36"/>
      <c r="F143" s="34"/>
      <c r="G143" s="35"/>
      <c r="H143" s="36"/>
      <c r="I143" s="34"/>
      <c r="J143" s="35"/>
      <c r="K143" s="36"/>
      <c r="L143" s="37"/>
      <c r="M143" s="38"/>
      <c r="N143" s="52" t="s">
        <v>16</v>
      </c>
      <c r="O143" s="53" t="s">
        <v>35</v>
      </c>
    </row>
    <row r="144" spans="1:15" ht="23.1" customHeight="1">
      <c r="A144" s="32">
        <f>IF(B144="","",SUBTOTAL(3,$B$7:B144))</f>
        <v>138</v>
      </c>
      <c r="B144" s="33" t="s">
        <v>179</v>
      </c>
      <c r="C144" s="34"/>
      <c r="D144" s="35"/>
      <c r="E144" s="36"/>
      <c r="F144" s="34"/>
      <c r="G144" s="35"/>
      <c r="H144" s="36"/>
      <c r="I144" s="34"/>
      <c r="J144" s="35"/>
      <c r="K144" s="36"/>
      <c r="L144" s="37"/>
      <c r="M144" s="38"/>
      <c r="N144" s="52" t="s">
        <v>16</v>
      </c>
      <c r="O144" s="53" t="s">
        <v>71</v>
      </c>
    </row>
    <row r="145" spans="1:15" ht="23.1" customHeight="1">
      <c r="A145" s="22">
        <f>IF(B145="","",SUBTOTAL(3,$B$7:B145))</f>
        <v>139</v>
      </c>
      <c r="B145" s="33" t="s">
        <v>180</v>
      </c>
      <c r="C145" s="34"/>
      <c r="D145" s="35"/>
      <c r="E145" s="36"/>
      <c r="F145" s="34"/>
      <c r="G145" s="35"/>
      <c r="H145" s="36"/>
      <c r="I145" s="34"/>
      <c r="J145" s="35"/>
      <c r="K145" s="36"/>
      <c r="L145" s="37"/>
      <c r="M145" s="38"/>
      <c r="N145" s="52" t="s">
        <v>16</v>
      </c>
      <c r="O145" s="53" t="s">
        <v>71</v>
      </c>
    </row>
    <row r="146" spans="1:15" ht="23.1" customHeight="1">
      <c r="A146" s="32">
        <f>IF(B146="","",SUBTOTAL(3,$B$7:B146))</f>
        <v>140</v>
      </c>
      <c r="B146" s="33" t="s">
        <v>181</v>
      </c>
      <c r="C146" s="34"/>
      <c r="D146" s="35"/>
      <c r="E146" s="36"/>
      <c r="F146" s="34"/>
      <c r="G146" s="35"/>
      <c r="H146" s="36"/>
      <c r="I146" s="34"/>
      <c r="J146" s="35"/>
      <c r="K146" s="36"/>
      <c r="L146" s="37"/>
      <c r="M146" s="38"/>
      <c r="N146" s="52" t="s">
        <v>16</v>
      </c>
      <c r="O146" s="53" t="s">
        <v>71</v>
      </c>
    </row>
    <row r="147" spans="1:15" ht="23.1" customHeight="1">
      <c r="A147" s="22">
        <f>IF(B147="","",SUBTOTAL(3,$B$7:B147))</f>
        <v>141</v>
      </c>
      <c r="B147" s="33" t="s">
        <v>182</v>
      </c>
      <c r="C147" s="34"/>
      <c r="D147" s="35"/>
      <c r="E147" s="36"/>
      <c r="F147" s="34"/>
      <c r="G147" s="35"/>
      <c r="H147" s="36"/>
      <c r="I147" s="34"/>
      <c r="J147" s="35"/>
      <c r="K147" s="36"/>
      <c r="L147" s="37"/>
      <c r="M147" s="38"/>
      <c r="N147" s="52" t="s">
        <v>16</v>
      </c>
      <c r="O147" s="53" t="s">
        <v>71</v>
      </c>
    </row>
    <row r="148" spans="1:15" ht="23.1" customHeight="1">
      <c r="A148" s="32">
        <f>IF(B148="","",SUBTOTAL(3,$B$7:B148))</f>
        <v>142</v>
      </c>
      <c r="B148" s="33" t="s">
        <v>183</v>
      </c>
      <c r="C148" s="34"/>
      <c r="D148" s="35"/>
      <c r="E148" s="36"/>
      <c r="F148" s="34"/>
      <c r="G148" s="35"/>
      <c r="H148" s="36"/>
      <c r="I148" s="34"/>
      <c r="J148" s="35"/>
      <c r="K148" s="36"/>
      <c r="L148" s="37"/>
      <c r="M148" s="38"/>
      <c r="N148" s="52" t="s">
        <v>16</v>
      </c>
      <c r="O148" s="53" t="s">
        <v>71</v>
      </c>
    </row>
    <row r="149" spans="1:15" ht="23.1" customHeight="1">
      <c r="A149" s="22">
        <f>IF(B149="","",SUBTOTAL(3,$B$7:B149))</f>
        <v>143</v>
      </c>
      <c r="B149" s="33" t="s">
        <v>184</v>
      </c>
      <c r="C149" s="34"/>
      <c r="D149" s="35"/>
      <c r="E149" s="36"/>
      <c r="F149" s="34"/>
      <c r="G149" s="35"/>
      <c r="H149" s="36"/>
      <c r="I149" s="34"/>
      <c r="J149" s="35"/>
      <c r="K149" s="36"/>
      <c r="L149" s="37"/>
      <c r="M149" s="38"/>
      <c r="N149" s="52" t="s">
        <v>16</v>
      </c>
      <c r="O149" s="53" t="s">
        <v>71</v>
      </c>
    </row>
    <row r="150" spans="1:15" ht="23.1" customHeight="1">
      <c r="A150" s="32">
        <f>IF(B150="","",SUBTOTAL(3,$B$7:B150))</f>
        <v>144</v>
      </c>
      <c r="B150" s="33" t="s">
        <v>185</v>
      </c>
      <c r="C150" s="34"/>
      <c r="D150" s="35"/>
      <c r="E150" s="36"/>
      <c r="F150" s="34"/>
      <c r="G150" s="35"/>
      <c r="H150" s="36"/>
      <c r="I150" s="34"/>
      <c r="J150" s="35"/>
      <c r="K150" s="36"/>
      <c r="L150" s="37"/>
      <c r="M150" s="38"/>
      <c r="N150" s="52" t="s">
        <v>16</v>
      </c>
      <c r="O150" s="53" t="s">
        <v>71</v>
      </c>
    </row>
    <row r="151" spans="1:15" ht="23.1" customHeight="1">
      <c r="A151" s="22">
        <f>IF(B151="","",SUBTOTAL(3,$B$7:B151))</f>
        <v>145</v>
      </c>
      <c r="B151" s="33" t="s">
        <v>186</v>
      </c>
      <c r="C151" s="34"/>
      <c r="D151" s="35"/>
      <c r="E151" s="36"/>
      <c r="F151" s="34"/>
      <c r="G151" s="35"/>
      <c r="H151" s="36"/>
      <c r="I151" s="34"/>
      <c r="J151" s="35"/>
      <c r="K151" s="36"/>
      <c r="L151" s="37"/>
      <c r="M151" s="38"/>
      <c r="N151" s="52" t="s">
        <v>16</v>
      </c>
      <c r="O151" s="53" t="s">
        <v>71</v>
      </c>
    </row>
    <row r="152" spans="1:15" ht="23.1" customHeight="1">
      <c r="A152" s="32">
        <f>IF(B152="","",SUBTOTAL(3,$B$7:B152))</f>
        <v>146</v>
      </c>
      <c r="B152" s="33" t="s">
        <v>187</v>
      </c>
      <c r="C152" s="34"/>
      <c r="D152" s="35"/>
      <c r="E152" s="36"/>
      <c r="F152" s="34"/>
      <c r="G152" s="35"/>
      <c r="H152" s="36"/>
      <c r="I152" s="34"/>
      <c r="J152" s="35"/>
      <c r="K152" s="36"/>
      <c r="L152" s="37"/>
      <c r="M152" s="38"/>
      <c r="N152" s="52" t="s">
        <v>16</v>
      </c>
      <c r="O152" s="53" t="s">
        <v>71</v>
      </c>
    </row>
    <row r="153" spans="1:15" ht="23.1" customHeight="1">
      <c r="A153" s="22">
        <f>IF(B153="","",SUBTOTAL(3,$B$7:B153))</f>
        <v>147</v>
      </c>
      <c r="B153" s="33" t="s">
        <v>188</v>
      </c>
      <c r="C153" s="34"/>
      <c r="D153" s="35"/>
      <c r="E153" s="36"/>
      <c r="F153" s="34"/>
      <c r="G153" s="35"/>
      <c r="H153" s="36"/>
      <c r="I153" s="34"/>
      <c r="J153" s="35"/>
      <c r="K153" s="36"/>
      <c r="L153" s="37"/>
      <c r="M153" s="38"/>
      <c r="N153" s="52" t="s">
        <v>16</v>
      </c>
      <c r="O153" s="53" t="s">
        <v>71</v>
      </c>
    </row>
    <row r="154" spans="1:15" ht="23.1" customHeight="1">
      <c r="A154" s="32">
        <f>IF(B154="","",SUBTOTAL(3,$B$7:B154))</f>
        <v>148</v>
      </c>
      <c r="B154" s="33" t="s">
        <v>189</v>
      </c>
      <c r="C154" s="34"/>
      <c r="D154" s="35"/>
      <c r="E154" s="36"/>
      <c r="F154" s="34"/>
      <c r="G154" s="35"/>
      <c r="H154" s="36"/>
      <c r="I154" s="34"/>
      <c r="J154" s="35"/>
      <c r="K154" s="36"/>
      <c r="L154" s="37"/>
      <c r="M154" s="38"/>
      <c r="N154" s="52" t="s">
        <v>16</v>
      </c>
      <c r="O154" s="53" t="s">
        <v>71</v>
      </c>
    </row>
    <row r="155" spans="1:15" ht="23.1" customHeight="1">
      <c r="A155" s="22">
        <f>IF(B155="","",SUBTOTAL(3,$B$7:B155))</f>
        <v>149</v>
      </c>
      <c r="B155" s="33" t="s">
        <v>190</v>
      </c>
      <c r="C155" s="34"/>
      <c r="D155" s="35"/>
      <c r="E155" s="36"/>
      <c r="F155" s="34"/>
      <c r="G155" s="35"/>
      <c r="H155" s="36"/>
      <c r="I155" s="34"/>
      <c r="J155" s="35"/>
      <c r="K155" s="36"/>
      <c r="L155" s="37"/>
      <c r="M155" s="38"/>
      <c r="N155" s="52" t="s">
        <v>16</v>
      </c>
      <c r="O155" s="53" t="s">
        <v>71</v>
      </c>
    </row>
    <row r="156" spans="1:15" ht="23.1" customHeight="1">
      <c r="A156" s="32">
        <f>IF(B156="","",SUBTOTAL(3,$B$7:B156))</f>
        <v>150</v>
      </c>
      <c r="B156" s="33" t="s">
        <v>191</v>
      </c>
      <c r="C156" s="34"/>
      <c r="D156" s="35"/>
      <c r="E156" s="36"/>
      <c r="F156" s="34"/>
      <c r="G156" s="35"/>
      <c r="H156" s="36"/>
      <c r="I156" s="34"/>
      <c r="J156" s="35"/>
      <c r="K156" s="36"/>
      <c r="L156" s="37"/>
      <c r="M156" s="38"/>
      <c r="N156" s="52" t="s">
        <v>16</v>
      </c>
      <c r="O156" s="53" t="s">
        <v>71</v>
      </c>
    </row>
    <row r="157" spans="1:15" ht="23.1" customHeight="1">
      <c r="A157" s="22">
        <f>IF(B157="","",SUBTOTAL(3,$B$7:B157))</f>
        <v>151</v>
      </c>
      <c r="B157" s="33" t="s">
        <v>192</v>
      </c>
      <c r="C157" s="34"/>
      <c r="D157" s="35"/>
      <c r="E157" s="36"/>
      <c r="F157" s="34"/>
      <c r="G157" s="35"/>
      <c r="H157" s="36"/>
      <c r="I157" s="34"/>
      <c r="J157" s="35"/>
      <c r="K157" s="36"/>
      <c r="L157" s="37"/>
      <c r="M157" s="38"/>
      <c r="N157" s="52" t="s">
        <v>16</v>
      </c>
      <c r="O157" s="53" t="s">
        <v>71</v>
      </c>
    </row>
    <row r="158" spans="1:15" ht="23.1" customHeight="1">
      <c r="A158" s="32">
        <f>IF(B158="","",SUBTOTAL(3,$B$7:B158))</f>
        <v>152</v>
      </c>
      <c r="B158" s="33" t="s">
        <v>193</v>
      </c>
      <c r="C158" s="34"/>
      <c r="D158" s="35"/>
      <c r="E158" s="36"/>
      <c r="F158" s="34"/>
      <c r="G158" s="35"/>
      <c r="H158" s="36"/>
      <c r="I158" s="34"/>
      <c r="J158" s="35"/>
      <c r="K158" s="36"/>
      <c r="L158" s="37"/>
      <c r="M158" s="38"/>
      <c r="N158" s="52" t="s">
        <v>16</v>
      </c>
      <c r="O158" s="53" t="s">
        <v>71</v>
      </c>
    </row>
    <row r="159" spans="1:15" ht="23.1" customHeight="1">
      <c r="A159" s="22">
        <f>IF(B159="","",SUBTOTAL(3,$B$7:B159))</f>
        <v>153</v>
      </c>
      <c r="B159" s="33" t="s">
        <v>194</v>
      </c>
      <c r="C159" s="34"/>
      <c r="D159" s="35"/>
      <c r="E159" s="36"/>
      <c r="F159" s="34"/>
      <c r="G159" s="35"/>
      <c r="H159" s="36"/>
      <c r="I159" s="34"/>
      <c r="J159" s="35"/>
      <c r="K159" s="36"/>
      <c r="L159" s="37"/>
      <c r="M159" s="38"/>
      <c r="N159" s="52" t="s">
        <v>16</v>
      </c>
      <c r="O159" s="53" t="s">
        <v>71</v>
      </c>
    </row>
    <row r="160" spans="1:15" ht="23.1" customHeight="1">
      <c r="A160" s="32">
        <f>IF(B160="","",SUBTOTAL(3,$B$7:B160))</f>
        <v>154</v>
      </c>
      <c r="B160" s="33" t="s">
        <v>195</v>
      </c>
      <c r="C160" s="34"/>
      <c r="D160" s="35"/>
      <c r="E160" s="36"/>
      <c r="F160" s="34"/>
      <c r="G160" s="35"/>
      <c r="H160" s="36"/>
      <c r="I160" s="34"/>
      <c r="J160" s="35"/>
      <c r="K160" s="36"/>
      <c r="L160" s="37"/>
      <c r="M160" s="38"/>
      <c r="N160" s="52" t="s">
        <v>16</v>
      </c>
      <c r="O160" s="53" t="s">
        <v>71</v>
      </c>
    </row>
    <row r="161" spans="1:15" ht="23.1" customHeight="1">
      <c r="A161" s="22">
        <f>IF(B161="","",SUBTOTAL(3,$B$7:B161))</f>
        <v>155</v>
      </c>
      <c r="B161" s="33" t="s">
        <v>196</v>
      </c>
      <c r="C161" s="34"/>
      <c r="D161" s="35"/>
      <c r="E161" s="36"/>
      <c r="F161" s="34"/>
      <c r="G161" s="35"/>
      <c r="H161" s="36"/>
      <c r="I161" s="34"/>
      <c r="J161" s="35"/>
      <c r="K161" s="36"/>
      <c r="L161" s="37"/>
      <c r="M161" s="38"/>
      <c r="N161" s="52" t="s">
        <v>16</v>
      </c>
      <c r="O161" s="53" t="s">
        <v>71</v>
      </c>
    </row>
    <row r="162" spans="1:15" ht="23.1" customHeight="1">
      <c r="A162" s="32">
        <f>IF(B162="","",SUBTOTAL(3,$B$7:B162))</f>
        <v>156</v>
      </c>
      <c r="B162" s="33" t="s">
        <v>197</v>
      </c>
      <c r="C162" s="34"/>
      <c r="D162" s="35"/>
      <c r="E162" s="36"/>
      <c r="F162" s="34"/>
      <c r="G162" s="35"/>
      <c r="H162" s="36"/>
      <c r="I162" s="34"/>
      <c r="J162" s="35"/>
      <c r="K162" s="36"/>
      <c r="L162" s="37"/>
      <c r="M162" s="38"/>
      <c r="N162" s="52" t="s">
        <v>16</v>
      </c>
      <c r="O162" s="53" t="s">
        <v>71</v>
      </c>
    </row>
    <row r="163" spans="1:15" ht="23.1" customHeight="1">
      <c r="A163" s="22">
        <f>IF(B163="","",SUBTOTAL(3,$B$7:B163))</f>
        <v>157</v>
      </c>
      <c r="B163" s="33" t="s">
        <v>198</v>
      </c>
      <c r="C163" s="34"/>
      <c r="D163" s="35"/>
      <c r="E163" s="36"/>
      <c r="F163" s="34"/>
      <c r="G163" s="35"/>
      <c r="H163" s="36"/>
      <c r="I163" s="34"/>
      <c r="J163" s="35"/>
      <c r="K163" s="36"/>
      <c r="L163" s="37"/>
      <c r="M163" s="38"/>
      <c r="N163" s="52" t="s">
        <v>16</v>
      </c>
      <c r="O163" s="53" t="s">
        <v>71</v>
      </c>
    </row>
    <row r="164" spans="1:15" ht="23.1" customHeight="1">
      <c r="A164" s="32">
        <f>IF(B164="","",SUBTOTAL(3,$B$7:B164))</f>
        <v>158</v>
      </c>
      <c r="B164" s="33" t="s">
        <v>199</v>
      </c>
      <c r="C164" s="34"/>
      <c r="D164" s="35"/>
      <c r="E164" s="36"/>
      <c r="F164" s="34"/>
      <c r="G164" s="35"/>
      <c r="H164" s="36"/>
      <c r="I164" s="34"/>
      <c r="J164" s="35"/>
      <c r="K164" s="36"/>
      <c r="L164" s="37"/>
      <c r="M164" s="38"/>
      <c r="N164" s="52" t="s">
        <v>16</v>
      </c>
      <c r="O164" s="53" t="s">
        <v>71</v>
      </c>
    </row>
    <row r="165" spans="1:15" ht="23.1" customHeight="1">
      <c r="A165" s="22">
        <f>IF(B165="","",SUBTOTAL(3,$B$7:B165))</f>
        <v>159</v>
      </c>
      <c r="B165" s="33" t="s">
        <v>200</v>
      </c>
      <c r="C165" s="34"/>
      <c r="D165" s="35"/>
      <c r="E165" s="36"/>
      <c r="F165" s="34"/>
      <c r="G165" s="35"/>
      <c r="H165" s="36"/>
      <c r="I165" s="34"/>
      <c r="J165" s="35"/>
      <c r="K165" s="36"/>
      <c r="L165" s="37"/>
      <c r="M165" s="38"/>
      <c r="N165" s="52" t="s">
        <v>16</v>
      </c>
      <c r="O165" s="53" t="s">
        <v>35</v>
      </c>
    </row>
    <row r="166" spans="1:15" ht="23.1" customHeight="1">
      <c r="A166" s="32">
        <f>IF(B166="","",SUBTOTAL(3,$B$7:B166))</f>
        <v>160</v>
      </c>
      <c r="B166" s="33" t="s">
        <v>201</v>
      </c>
      <c r="C166" s="34"/>
      <c r="D166" s="35"/>
      <c r="E166" s="36"/>
      <c r="F166" s="34"/>
      <c r="G166" s="35"/>
      <c r="H166" s="36"/>
      <c r="I166" s="34"/>
      <c r="J166" s="35"/>
      <c r="K166" s="36"/>
      <c r="L166" s="37"/>
      <c r="M166" s="38"/>
      <c r="N166" s="62" t="s">
        <v>16</v>
      </c>
      <c r="O166" s="53" t="s">
        <v>35</v>
      </c>
    </row>
    <row r="167" spans="1:15" ht="23.1" customHeight="1">
      <c r="A167" s="22">
        <f>IF(B167="","",SUBTOTAL(3,$B$7:B167))</f>
        <v>161</v>
      </c>
      <c r="B167" s="33" t="s">
        <v>202</v>
      </c>
      <c r="C167" s="34"/>
      <c r="D167" s="35"/>
      <c r="E167" s="36"/>
      <c r="F167" s="34"/>
      <c r="G167" s="35"/>
      <c r="H167" s="36"/>
      <c r="I167" s="34"/>
      <c r="J167" s="35"/>
      <c r="K167" s="36"/>
      <c r="L167" s="37"/>
      <c r="M167" s="38"/>
      <c r="N167" s="39" t="s">
        <v>16</v>
      </c>
      <c r="O167" s="53" t="s">
        <v>35</v>
      </c>
    </row>
    <row r="168" spans="1:15" ht="23.1" customHeight="1" thickBot="1">
      <c r="A168" s="32">
        <f>IF(B168="","",SUBTOTAL(3,$B$7:B168))</f>
        <v>162</v>
      </c>
      <c r="B168" s="40" t="s">
        <v>203</v>
      </c>
      <c r="C168" s="41"/>
      <c r="D168" s="42"/>
      <c r="E168" s="43"/>
      <c r="F168" s="41"/>
      <c r="G168" s="42"/>
      <c r="H168" s="43"/>
      <c r="I168" s="41"/>
      <c r="J168" s="42"/>
      <c r="K168" s="43"/>
      <c r="L168" s="44"/>
      <c r="M168" s="45"/>
      <c r="N168" s="29" t="s">
        <v>16</v>
      </c>
      <c r="O168" s="53" t="s">
        <v>35</v>
      </c>
    </row>
    <row r="169" spans="1:15" ht="25.5" customHeight="1">
      <c r="A169" s="22">
        <f>IF(B169="","",SUBTOTAL(3,$B$7:B169))</f>
        <v>163</v>
      </c>
      <c r="B169" s="46" t="s">
        <v>204</v>
      </c>
      <c r="C169" s="47"/>
      <c r="D169" s="48"/>
      <c r="E169" s="49"/>
      <c r="F169" s="47"/>
      <c r="G169" s="48"/>
      <c r="H169" s="49"/>
      <c r="I169" s="47"/>
      <c r="J169" s="48"/>
      <c r="K169" s="49"/>
      <c r="L169" s="50"/>
      <c r="M169" s="51"/>
      <c r="N169" s="39" t="s">
        <v>26</v>
      </c>
      <c r="O169" s="53" t="s">
        <v>35</v>
      </c>
    </row>
    <row r="170" spans="1:15" ht="25.5" customHeight="1">
      <c r="A170" s="32">
        <f>IF(B170="","",SUBTOTAL(3,$B$7:B170))</f>
        <v>164</v>
      </c>
      <c r="B170" s="33" t="s">
        <v>205</v>
      </c>
      <c r="C170" s="34"/>
      <c r="D170" s="35"/>
      <c r="E170" s="36"/>
      <c r="F170" s="34"/>
      <c r="G170" s="35"/>
      <c r="H170" s="36"/>
      <c r="I170" s="34"/>
      <c r="J170" s="35"/>
      <c r="K170" s="36"/>
      <c r="L170" s="37"/>
      <c r="M170" s="38"/>
      <c r="N170" s="39" t="s">
        <v>26</v>
      </c>
      <c r="O170" s="53" t="s">
        <v>35</v>
      </c>
    </row>
    <row r="171" spans="1:15" ht="25.5" customHeight="1">
      <c r="A171" s="22">
        <f>IF(B171="","",SUBTOTAL(3,$B$7:B171))</f>
        <v>165</v>
      </c>
      <c r="B171" s="33" t="s">
        <v>206</v>
      </c>
      <c r="C171" s="34"/>
      <c r="D171" s="35"/>
      <c r="E171" s="36"/>
      <c r="F171" s="34"/>
      <c r="G171" s="35"/>
      <c r="H171" s="36"/>
      <c r="I171" s="34"/>
      <c r="J171" s="35"/>
      <c r="K171" s="36"/>
      <c r="L171" s="37"/>
      <c r="M171" s="38"/>
      <c r="N171" s="39" t="s">
        <v>26</v>
      </c>
      <c r="O171" s="53" t="s">
        <v>35</v>
      </c>
    </row>
    <row r="172" spans="1:15" ht="25.5" customHeight="1">
      <c r="A172" s="32">
        <f>IF(B172="","",SUBTOTAL(3,$B$7:B172))</f>
        <v>166</v>
      </c>
      <c r="B172" s="33" t="s">
        <v>207</v>
      </c>
      <c r="C172" s="34"/>
      <c r="D172" s="35"/>
      <c r="E172" s="36"/>
      <c r="F172" s="34"/>
      <c r="G172" s="35"/>
      <c r="H172" s="36"/>
      <c r="I172" s="34"/>
      <c r="J172" s="35"/>
      <c r="K172" s="36"/>
      <c r="L172" s="37"/>
      <c r="M172" s="38"/>
      <c r="N172" s="39" t="s">
        <v>26</v>
      </c>
      <c r="O172" s="53" t="s">
        <v>35</v>
      </c>
    </row>
    <row r="173" spans="1:15" ht="25.5" customHeight="1">
      <c r="A173" s="22">
        <f>IF(B173="","",SUBTOTAL(3,$B$7:B173))</f>
        <v>167</v>
      </c>
      <c r="B173" s="33" t="s">
        <v>208</v>
      </c>
      <c r="C173" s="34"/>
      <c r="D173" s="35"/>
      <c r="E173" s="36"/>
      <c r="F173" s="34"/>
      <c r="G173" s="35"/>
      <c r="H173" s="36"/>
      <c r="I173" s="34"/>
      <c r="J173" s="35"/>
      <c r="K173" s="36"/>
      <c r="L173" s="37"/>
      <c r="M173" s="38"/>
      <c r="N173" s="39" t="s">
        <v>26</v>
      </c>
      <c r="O173" s="53" t="s">
        <v>35</v>
      </c>
    </row>
    <row r="174" spans="1:15" ht="25.5" customHeight="1">
      <c r="A174" s="32">
        <f>IF(B174="","",SUBTOTAL(3,$B$7:B174))</f>
        <v>168</v>
      </c>
      <c r="B174" s="33" t="s">
        <v>209</v>
      </c>
      <c r="C174" s="34"/>
      <c r="D174" s="35"/>
      <c r="E174" s="36"/>
      <c r="F174" s="34"/>
      <c r="G174" s="35"/>
      <c r="H174" s="36"/>
      <c r="I174" s="34"/>
      <c r="J174" s="35"/>
      <c r="K174" s="36"/>
      <c r="L174" s="37"/>
      <c r="M174" s="38"/>
      <c r="N174" s="39" t="s">
        <v>26</v>
      </c>
      <c r="O174" s="53" t="s">
        <v>35</v>
      </c>
    </row>
    <row r="175" spans="1:15" ht="25.5" customHeight="1">
      <c r="A175" s="22">
        <f>IF(B175="","",SUBTOTAL(3,$B$7:B175))</f>
        <v>169</v>
      </c>
      <c r="B175" s="33" t="s">
        <v>210</v>
      </c>
      <c r="C175" s="34"/>
      <c r="D175" s="35"/>
      <c r="E175" s="36"/>
      <c r="F175" s="34"/>
      <c r="G175" s="35"/>
      <c r="H175" s="36"/>
      <c r="I175" s="34"/>
      <c r="J175" s="35"/>
      <c r="K175" s="36"/>
      <c r="L175" s="37"/>
      <c r="M175" s="38"/>
      <c r="N175" s="39" t="s">
        <v>26</v>
      </c>
      <c r="O175" s="53" t="s">
        <v>35</v>
      </c>
    </row>
    <row r="176" spans="1:15" ht="25.5" customHeight="1">
      <c r="A176" s="32">
        <f>IF(B176="","",SUBTOTAL(3,$B$7:B176))</f>
        <v>170</v>
      </c>
      <c r="B176" s="33" t="s">
        <v>211</v>
      </c>
      <c r="C176" s="34"/>
      <c r="D176" s="35"/>
      <c r="E176" s="36"/>
      <c r="F176" s="34"/>
      <c r="G176" s="35"/>
      <c r="H176" s="36"/>
      <c r="I176" s="34"/>
      <c r="J176" s="35"/>
      <c r="K176" s="36"/>
      <c r="L176" s="37"/>
      <c r="M176" s="38"/>
      <c r="N176" s="39" t="s">
        <v>26</v>
      </c>
      <c r="O176" s="53" t="s">
        <v>35</v>
      </c>
    </row>
    <row r="177" spans="1:15" ht="25.5" customHeight="1">
      <c r="A177" s="22">
        <f>IF(B177="","",SUBTOTAL(3,$B$7:B177))</f>
        <v>171</v>
      </c>
      <c r="B177" s="33" t="s">
        <v>212</v>
      </c>
      <c r="C177" s="34"/>
      <c r="D177" s="35"/>
      <c r="E177" s="36"/>
      <c r="F177" s="34"/>
      <c r="G177" s="35"/>
      <c r="H177" s="36"/>
      <c r="I177" s="34"/>
      <c r="J177" s="35"/>
      <c r="K177" s="36"/>
      <c r="L177" s="37"/>
      <c r="M177" s="38"/>
      <c r="N177" s="39" t="s">
        <v>26</v>
      </c>
      <c r="O177" s="53" t="s">
        <v>35</v>
      </c>
    </row>
    <row r="178" spans="1:15" ht="25.5" customHeight="1">
      <c r="A178" s="32">
        <f>IF(B178="","",SUBTOTAL(3,$B$7:B178))</f>
        <v>172</v>
      </c>
      <c r="B178" s="33" t="s">
        <v>213</v>
      </c>
      <c r="C178" s="34"/>
      <c r="D178" s="35"/>
      <c r="E178" s="36"/>
      <c r="F178" s="34"/>
      <c r="G178" s="35"/>
      <c r="H178" s="36"/>
      <c r="I178" s="34"/>
      <c r="J178" s="35"/>
      <c r="K178" s="36"/>
      <c r="L178" s="37"/>
      <c r="M178" s="38"/>
      <c r="N178" s="39" t="s">
        <v>26</v>
      </c>
      <c r="O178" s="53" t="s">
        <v>35</v>
      </c>
    </row>
    <row r="179" spans="1:15" ht="25.5" customHeight="1">
      <c r="A179" s="22">
        <f>IF(B179="","",SUBTOTAL(3,$B$7:B179))</f>
        <v>173</v>
      </c>
      <c r="B179" s="33" t="s">
        <v>214</v>
      </c>
      <c r="C179" s="34"/>
      <c r="D179" s="35"/>
      <c r="E179" s="36"/>
      <c r="F179" s="34"/>
      <c r="G179" s="35"/>
      <c r="H179" s="36"/>
      <c r="I179" s="34"/>
      <c r="J179" s="35"/>
      <c r="K179" s="36"/>
      <c r="L179" s="37"/>
      <c r="M179" s="38"/>
      <c r="N179" s="39" t="s">
        <v>26</v>
      </c>
      <c r="O179" s="53" t="s">
        <v>35</v>
      </c>
    </row>
    <row r="180" spans="1:15" ht="25.5" customHeight="1">
      <c r="A180" s="32">
        <f>IF(B180="","",SUBTOTAL(3,$B$7:B180))</f>
        <v>174</v>
      </c>
      <c r="B180" s="33" t="s">
        <v>215</v>
      </c>
      <c r="C180" s="34"/>
      <c r="D180" s="35"/>
      <c r="E180" s="36"/>
      <c r="F180" s="34"/>
      <c r="G180" s="35"/>
      <c r="H180" s="36"/>
      <c r="I180" s="34"/>
      <c r="J180" s="35"/>
      <c r="K180" s="36"/>
      <c r="L180" s="37"/>
      <c r="M180" s="38"/>
      <c r="N180" s="39" t="s">
        <v>26</v>
      </c>
      <c r="O180" s="53" t="s">
        <v>35</v>
      </c>
    </row>
    <row r="181" spans="1:15" ht="25.5" customHeight="1">
      <c r="A181" s="22">
        <f>IF(B181="","",SUBTOTAL(3,$B$7:B181))</f>
        <v>175</v>
      </c>
      <c r="B181" s="33" t="s">
        <v>216</v>
      </c>
      <c r="C181" s="34"/>
      <c r="D181" s="35"/>
      <c r="E181" s="36"/>
      <c r="F181" s="34"/>
      <c r="G181" s="35"/>
      <c r="H181" s="36"/>
      <c r="I181" s="34"/>
      <c r="J181" s="35"/>
      <c r="K181" s="36"/>
      <c r="L181" s="37"/>
      <c r="M181" s="38"/>
      <c r="N181" s="39" t="s">
        <v>26</v>
      </c>
      <c r="O181" s="53" t="s">
        <v>35</v>
      </c>
    </row>
    <row r="182" spans="1:15" ht="25.5" customHeight="1">
      <c r="A182" s="32">
        <f>IF(B182="","",SUBTOTAL(3,$B$7:B182))</f>
        <v>176</v>
      </c>
      <c r="B182" s="33" t="s">
        <v>217</v>
      </c>
      <c r="C182" s="34"/>
      <c r="D182" s="35"/>
      <c r="E182" s="36"/>
      <c r="F182" s="34"/>
      <c r="G182" s="35"/>
      <c r="H182" s="36"/>
      <c r="I182" s="34"/>
      <c r="J182" s="35"/>
      <c r="K182" s="36"/>
      <c r="L182" s="37"/>
      <c r="M182" s="38"/>
      <c r="N182" s="39" t="s">
        <v>26</v>
      </c>
      <c r="O182" s="53" t="s">
        <v>35</v>
      </c>
    </row>
    <row r="183" spans="1:15" ht="25.5" customHeight="1">
      <c r="A183" s="22">
        <f>IF(B183="","",SUBTOTAL(3,$B$7:B183))</f>
        <v>177</v>
      </c>
      <c r="B183" s="33" t="s">
        <v>218</v>
      </c>
      <c r="C183" s="34"/>
      <c r="D183" s="35"/>
      <c r="E183" s="36"/>
      <c r="F183" s="34"/>
      <c r="G183" s="35"/>
      <c r="H183" s="36"/>
      <c r="I183" s="34"/>
      <c r="J183" s="35"/>
      <c r="K183" s="36"/>
      <c r="L183" s="37"/>
      <c r="M183" s="38"/>
      <c r="N183" s="39" t="s">
        <v>26</v>
      </c>
      <c r="O183" s="53" t="s">
        <v>35</v>
      </c>
    </row>
    <row r="184" spans="1:15" ht="25.5" customHeight="1">
      <c r="A184" s="32">
        <f>IF(B184="","",SUBTOTAL(3,$B$7:B184))</f>
        <v>178</v>
      </c>
      <c r="B184" s="33" t="s">
        <v>219</v>
      </c>
      <c r="C184" s="34"/>
      <c r="D184" s="35"/>
      <c r="E184" s="36"/>
      <c r="F184" s="34"/>
      <c r="G184" s="35"/>
      <c r="H184" s="36"/>
      <c r="I184" s="34"/>
      <c r="J184" s="35"/>
      <c r="K184" s="36"/>
      <c r="L184" s="37"/>
      <c r="M184" s="38"/>
      <c r="N184" s="39" t="s">
        <v>26</v>
      </c>
      <c r="O184" s="53" t="s">
        <v>35</v>
      </c>
    </row>
    <row r="185" spans="1:15" ht="25.5" customHeight="1">
      <c r="A185" s="22">
        <f>IF(B185="","",SUBTOTAL(3,$B$7:B185))</f>
        <v>179</v>
      </c>
      <c r="B185" s="33" t="s">
        <v>220</v>
      </c>
      <c r="C185" s="34"/>
      <c r="D185" s="35"/>
      <c r="E185" s="36"/>
      <c r="F185" s="34"/>
      <c r="G185" s="35"/>
      <c r="H185" s="36"/>
      <c r="I185" s="34"/>
      <c r="J185" s="35"/>
      <c r="K185" s="36"/>
      <c r="L185" s="37"/>
      <c r="M185" s="38"/>
      <c r="N185" s="39" t="s">
        <v>26</v>
      </c>
      <c r="O185" s="53" t="s">
        <v>35</v>
      </c>
    </row>
    <row r="186" spans="1:15" ht="25.5" customHeight="1">
      <c r="A186" s="32">
        <f>IF(B186="","",SUBTOTAL(3,$B$7:B186))</f>
        <v>180</v>
      </c>
      <c r="B186" s="33" t="s">
        <v>221</v>
      </c>
      <c r="C186" s="34"/>
      <c r="D186" s="35"/>
      <c r="E186" s="36"/>
      <c r="F186" s="34"/>
      <c r="G186" s="35"/>
      <c r="H186" s="36"/>
      <c r="I186" s="34"/>
      <c r="J186" s="35"/>
      <c r="K186" s="36"/>
      <c r="L186" s="37"/>
      <c r="M186" s="38"/>
      <c r="N186" s="39" t="s">
        <v>26</v>
      </c>
      <c r="O186" s="53" t="s">
        <v>35</v>
      </c>
    </row>
    <row r="187" spans="1:15" ht="25.5" customHeight="1">
      <c r="A187" s="22">
        <f>IF(B187="","",SUBTOTAL(3,$B$7:B187))</f>
        <v>181</v>
      </c>
      <c r="B187" s="33" t="s">
        <v>222</v>
      </c>
      <c r="C187" s="34"/>
      <c r="D187" s="35"/>
      <c r="E187" s="36"/>
      <c r="F187" s="34"/>
      <c r="G187" s="35"/>
      <c r="H187" s="36"/>
      <c r="I187" s="34"/>
      <c r="J187" s="35"/>
      <c r="K187" s="36"/>
      <c r="L187" s="37"/>
      <c r="M187" s="38"/>
      <c r="N187" s="39" t="s">
        <v>26</v>
      </c>
      <c r="O187" s="53" t="s">
        <v>71</v>
      </c>
    </row>
    <row r="188" spans="1:15" ht="25.5" customHeight="1">
      <c r="A188" s="32">
        <f>IF(B188="","",SUBTOTAL(3,$B$7:B188))</f>
        <v>182</v>
      </c>
      <c r="B188" s="33" t="s">
        <v>223</v>
      </c>
      <c r="C188" s="34"/>
      <c r="D188" s="35"/>
      <c r="E188" s="36"/>
      <c r="F188" s="34"/>
      <c r="G188" s="35"/>
      <c r="H188" s="36"/>
      <c r="I188" s="34"/>
      <c r="J188" s="35"/>
      <c r="K188" s="36"/>
      <c r="L188" s="37"/>
      <c r="M188" s="38"/>
      <c r="N188" s="39" t="s">
        <v>26</v>
      </c>
      <c r="O188" s="53" t="s">
        <v>71</v>
      </c>
    </row>
    <row r="189" spans="1:15" ht="25.5" customHeight="1">
      <c r="A189" s="22">
        <f>IF(B189="","",SUBTOTAL(3,$B$7:B189))</f>
        <v>183</v>
      </c>
      <c r="B189" s="33" t="s">
        <v>224</v>
      </c>
      <c r="C189" s="34"/>
      <c r="D189" s="35"/>
      <c r="E189" s="36"/>
      <c r="F189" s="34"/>
      <c r="G189" s="35"/>
      <c r="H189" s="36"/>
      <c r="I189" s="34"/>
      <c r="J189" s="35"/>
      <c r="K189" s="36"/>
      <c r="L189" s="37"/>
      <c r="M189" s="38"/>
      <c r="N189" s="39" t="s">
        <v>26</v>
      </c>
      <c r="O189" s="53" t="s">
        <v>71</v>
      </c>
    </row>
    <row r="190" spans="1:15" ht="25.5" customHeight="1">
      <c r="A190" s="32">
        <f>IF(B190="","",SUBTOTAL(3,$B$7:B190))</f>
        <v>184</v>
      </c>
      <c r="B190" s="33" t="s">
        <v>225</v>
      </c>
      <c r="C190" s="34"/>
      <c r="D190" s="35"/>
      <c r="E190" s="36"/>
      <c r="F190" s="34"/>
      <c r="G190" s="35"/>
      <c r="H190" s="36"/>
      <c r="I190" s="34"/>
      <c r="J190" s="35"/>
      <c r="K190" s="36"/>
      <c r="L190" s="37"/>
      <c r="M190" s="38"/>
      <c r="N190" s="39" t="s">
        <v>26</v>
      </c>
      <c r="O190" s="53" t="s">
        <v>71</v>
      </c>
    </row>
    <row r="191" spans="1:15" ht="25.5" customHeight="1" thickBot="1">
      <c r="A191" s="22">
        <f>IF(B191="","",SUBTOTAL(3,$B$7:B191))</f>
        <v>185</v>
      </c>
      <c r="B191" s="33" t="s">
        <v>226</v>
      </c>
      <c r="C191" s="34"/>
      <c r="D191" s="35"/>
      <c r="E191" s="36"/>
      <c r="F191" s="34"/>
      <c r="G191" s="35"/>
      <c r="H191" s="36"/>
      <c r="I191" s="34"/>
      <c r="J191" s="35"/>
      <c r="K191" s="36"/>
      <c r="L191" s="37"/>
      <c r="M191" s="38"/>
      <c r="N191" s="63" t="s">
        <v>26</v>
      </c>
      <c r="O191" s="53" t="s">
        <v>71</v>
      </c>
    </row>
    <row r="192" spans="1:15" ht="25.5" customHeight="1">
      <c r="A192" s="32">
        <f>IF(B192="","",SUBTOTAL(3,$B$7:B192))</f>
        <v>186</v>
      </c>
      <c r="B192" s="33" t="s">
        <v>227</v>
      </c>
      <c r="C192" s="34"/>
      <c r="D192" s="35"/>
      <c r="E192" s="36"/>
      <c r="F192" s="34"/>
      <c r="G192" s="35"/>
      <c r="H192" s="36"/>
      <c r="I192" s="34"/>
      <c r="J192" s="35"/>
      <c r="K192" s="36"/>
      <c r="L192" s="37"/>
      <c r="M192" s="38"/>
      <c r="N192" s="54" t="s">
        <v>26</v>
      </c>
      <c r="O192" s="53" t="s">
        <v>71</v>
      </c>
    </row>
    <row r="193" spans="1:15" ht="25.5" customHeight="1">
      <c r="A193" s="22">
        <f>IF(B193="","",SUBTOTAL(3,$B$7:B193))</f>
        <v>187</v>
      </c>
      <c r="B193" s="33" t="s">
        <v>228</v>
      </c>
      <c r="C193" s="34"/>
      <c r="D193" s="35"/>
      <c r="E193" s="36"/>
      <c r="F193" s="34"/>
      <c r="G193" s="35"/>
      <c r="H193" s="36"/>
      <c r="I193" s="34"/>
      <c r="J193" s="35"/>
      <c r="K193" s="36"/>
      <c r="L193" s="37"/>
      <c r="M193" s="38"/>
      <c r="N193" s="52" t="s">
        <v>26</v>
      </c>
      <c r="O193" s="53" t="s">
        <v>71</v>
      </c>
    </row>
    <row r="194" spans="1:15" ht="25.5" customHeight="1" thickBot="1">
      <c r="A194" s="32">
        <f>IF(B194="","",SUBTOTAL(3,$B$7:B194))</f>
        <v>188</v>
      </c>
      <c r="B194" s="40" t="s">
        <v>229</v>
      </c>
      <c r="C194" s="41"/>
      <c r="D194" s="42"/>
      <c r="E194" s="43"/>
      <c r="F194" s="41"/>
      <c r="G194" s="42"/>
      <c r="H194" s="43"/>
      <c r="I194" s="41"/>
      <c r="J194" s="42"/>
      <c r="K194" s="43"/>
      <c r="L194" s="44"/>
      <c r="M194" s="45"/>
      <c r="N194" s="52" t="s">
        <v>26</v>
      </c>
      <c r="O194" s="53" t="s">
        <v>71</v>
      </c>
    </row>
    <row r="195" spans="1:15" ht="25.5" customHeight="1">
      <c r="A195" s="22">
        <f>IF(B195="","",SUBTOTAL(3,$B$7:B195))</f>
        <v>189</v>
      </c>
      <c r="B195" s="46" t="s">
        <v>230</v>
      </c>
      <c r="C195" s="47"/>
      <c r="D195" s="48"/>
      <c r="E195" s="49"/>
      <c r="F195" s="47"/>
      <c r="G195" s="48"/>
      <c r="H195" s="49"/>
      <c r="I195" s="47"/>
      <c r="J195" s="48"/>
      <c r="K195" s="49"/>
      <c r="L195" s="50"/>
      <c r="M195" s="51"/>
      <c r="N195" s="52" t="s">
        <v>26</v>
      </c>
      <c r="O195" s="53" t="s">
        <v>71</v>
      </c>
    </row>
    <row r="196" spans="1:15" ht="25.5" customHeight="1">
      <c r="A196" s="32">
        <f>IF(B196="","",SUBTOTAL(3,$B$7:B196))</f>
        <v>190</v>
      </c>
      <c r="B196" s="33" t="s">
        <v>231</v>
      </c>
      <c r="C196" s="34"/>
      <c r="D196" s="35"/>
      <c r="E196" s="36"/>
      <c r="F196" s="34"/>
      <c r="G196" s="35"/>
      <c r="H196" s="36"/>
      <c r="I196" s="34"/>
      <c r="J196" s="35"/>
      <c r="K196" s="36"/>
      <c r="L196" s="37"/>
      <c r="M196" s="38"/>
      <c r="N196" s="52" t="s">
        <v>26</v>
      </c>
      <c r="O196" s="53" t="s">
        <v>71</v>
      </c>
    </row>
    <row r="197" spans="1:15" ht="25.5" customHeight="1">
      <c r="A197" s="22">
        <f>IF(B197="","",SUBTOTAL(3,$B$7:B197))</f>
        <v>191</v>
      </c>
      <c r="B197" s="33" t="s">
        <v>232</v>
      </c>
      <c r="C197" s="34"/>
      <c r="D197" s="35"/>
      <c r="E197" s="36"/>
      <c r="F197" s="34"/>
      <c r="G197" s="35"/>
      <c r="H197" s="36"/>
      <c r="I197" s="34"/>
      <c r="J197" s="35"/>
      <c r="K197" s="36"/>
      <c r="L197" s="37"/>
      <c r="M197" s="38"/>
      <c r="N197" s="52" t="s">
        <v>26</v>
      </c>
      <c r="O197" s="53" t="s">
        <v>71</v>
      </c>
    </row>
    <row r="198" spans="1:15" ht="25.5" customHeight="1">
      <c r="A198" s="32">
        <f>IF(B198="","",SUBTOTAL(3,$B$7:B198))</f>
        <v>192</v>
      </c>
      <c r="B198" s="33" t="s">
        <v>233</v>
      </c>
      <c r="C198" s="34"/>
      <c r="D198" s="35"/>
      <c r="E198" s="36"/>
      <c r="F198" s="34"/>
      <c r="G198" s="35"/>
      <c r="H198" s="36"/>
      <c r="I198" s="34"/>
      <c r="J198" s="35"/>
      <c r="K198" s="36"/>
      <c r="L198" s="37"/>
      <c r="M198" s="38"/>
      <c r="N198" s="52" t="s">
        <v>26</v>
      </c>
      <c r="O198" s="53" t="s">
        <v>71</v>
      </c>
    </row>
    <row r="199" spans="1:15" ht="25.5" customHeight="1">
      <c r="A199" s="22">
        <f>IF(B199="","",SUBTOTAL(3,$B$7:B199))</f>
        <v>193</v>
      </c>
      <c r="B199" s="33" t="s">
        <v>234</v>
      </c>
      <c r="C199" s="34"/>
      <c r="D199" s="35"/>
      <c r="E199" s="36"/>
      <c r="F199" s="34"/>
      <c r="G199" s="35"/>
      <c r="H199" s="36"/>
      <c r="I199" s="34"/>
      <c r="J199" s="35"/>
      <c r="K199" s="36"/>
      <c r="L199" s="37"/>
      <c r="M199" s="38"/>
      <c r="N199" s="52" t="s">
        <v>26</v>
      </c>
      <c r="O199" s="53" t="s">
        <v>71</v>
      </c>
    </row>
    <row r="200" spans="1:15" ht="25.5" customHeight="1">
      <c r="A200" s="32">
        <f>IF(B200="","",SUBTOTAL(3,$B$7:B200))</f>
        <v>194</v>
      </c>
      <c r="B200" s="33" t="s">
        <v>235</v>
      </c>
      <c r="C200" s="34"/>
      <c r="D200" s="35"/>
      <c r="E200" s="36"/>
      <c r="F200" s="34"/>
      <c r="G200" s="35"/>
      <c r="H200" s="36"/>
      <c r="I200" s="34"/>
      <c r="J200" s="35"/>
      <c r="K200" s="36"/>
      <c r="L200" s="37"/>
      <c r="M200" s="38"/>
      <c r="N200" s="52" t="s">
        <v>26</v>
      </c>
      <c r="O200" s="53" t="s">
        <v>71</v>
      </c>
    </row>
    <row r="201" spans="1:15" ht="25.5" customHeight="1">
      <c r="A201" s="22">
        <f>IF(B201="","",SUBTOTAL(3,$B$7:B201))</f>
        <v>195</v>
      </c>
      <c r="B201" s="33" t="s">
        <v>236</v>
      </c>
      <c r="C201" s="34"/>
      <c r="D201" s="35"/>
      <c r="E201" s="36"/>
      <c r="F201" s="34"/>
      <c r="G201" s="35"/>
      <c r="H201" s="36"/>
      <c r="I201" s="34"/>
      <c r="J201" s="35"/>
      <c r="K201" s="36"/>
      <c r="L201" s="37"/>
      <c r="M201" s="38"/>
      <c r="N201" s="52" t="s">
        <v>26</v>
      </c>
      <c r="O201" s="53" t="s">
        <v>71</v>
      </c>
    </row>
    <row r="202" spans="1:15" ht="25.5" customHeight="1">
      <c r="A202" s="32">
        <f>IF(B202="","",SUBTOTAL(3,$B$7:B202))</f>
        <v>196</v>
      </c>
      <c r="B202" s="33" t="s">
        <v>237</v>
      </c>
      <c r="C202" s="34"/>
      <c r="D202" s="35"/>
      <c r="E202" s="36"/>
      <c r="F202" s="34"/>
      <c r="G202" s="35"/>
      <c r="H202" s="36"/>
      <c r="I202" s="34"/>
      <c r="J202" s="35"/>
      <c r="K202" s="36"/>
      <c r="L202" s="37"/>
      <c r="M202" s="38"/>
      <c r="N202" s="52" t="s">
        <v>26</v>
      </c>
      <c r="O202" s="53" t="s">
        <v>71</v>
      </c>
    </row>
    <row r="203" spans="1:15" ht="25.5" customHeight="1">
      <c r="A203" s="22">
        <f>IF(B203="","",SUBTOTAL(3,$B$7:B203))</f>
        <v>197</v>
      </c>
      <c r="B203" s="33" t="s">
        <v>238</v>
      </c>
      <c r="C203" s="34"/>
      <c r="D203" s="35"/>
      <c r="E203" s="36"/>
      <c r="F203" s="34"/>
      <c r="G203" s="35"/>
      <c r="H203" s="36"/>
      <c r="I203" s="34"/>
      <c r="J203" s="35"/>
      <c r="K203" s="36"/>
      <c r="L203" s="37"/>
      <c r="M203" s="38"/>
      <c r="N203" s="52" t="s">
        <v>26</v>
      </c>
      <c r="O203" s="53" t="s">
        <v>71</v>
      </c>
    </row>
    <row r="204" spans="1:15" ht="25.5" customHeight="1">
      <c r="A204" s="32">
        <f>IF(B204="","",SUBTOTAL(3,$B$7:B204))</f>
        <v>198</v>
      </c>
      <c r="B204" s="33" t="s">
        <v>239</v>
      </c>
      <c r="C204" s="34"/>
      <c r="D204" s="35"/>
      <c r="E204" s="36"/>
      <c r="F204" s="34"/>
      <c r="G204" s="35"/>
      <c r="H204" s="36"/>
      <c r="I204" s="34"/>
      <c r="J204" s="35"/>
      <c r="K204" s="36"/>
      <c r="L204" s="37"/>
      <c r="M204" s="38"/>
      <c r="N204" s="52" t="s">
        <v>26</v>
      </c>
      <c r="O204" s="53" t="s">
        <v>71</v>
      </c>
    </row>
    <row r="205" spans="1:15" ht="25.5" customHeight="1">
      <c r="A205" s="22">
        <f>IF(B205="","",SUBTOTAL(3,$B$7:B205))</f>
        <v>199</v>
      </c>
      <c r="B205" s="33" t="s">
        <v>240</v>
      </c>
      <c r="C205" s="34"/>
      <c r="D205" s="35"/>
      <c r="E205" s="36"/>
      <c r="F205" s="34"/>
      <c r="G205" s="35"/>
      <c r="H205" s="36"/>
      <c r="I205" s="34"/>
      <c r="J205" s="35"/>
      <c r="K205" s="36"/>
      <c r="L205" s="37"/>
      <c r="M205" s="38"/>
      <c r="N205" s="52" t="s">
        <v>26</v>
      </c>
      <c r="O205" s="53" t="s">
        <v>71</v>
      </c>
    </row>
    <row r="206" spans="1:15" ht="25.5" customHeight="1">
      <c r="A206" s="32">
        <f>IF(B206="","",SUBTOTAL(3,$B$7:B206))</f>
        <v>200</v>
      </c>
      <c r="B206" s="33" t="s">
        <v>241</v>
      </c>
      <c r="C206" s="34"/>
      <c r="D206" s="35"/>
      <c r="E206" s="36"/>
      <c r="F206" s="34"/>
      <c r="G206" s="35"/>
      <c r="H206" s="36"/>
      <c r="I206" s="34"/>
      <c r="J206" s="35"/>
      <c r="K206" s="36"/>
      <c r="L206" s="37"/>
      <c r="M206" s="38"/>
      <c r="N206" s="52" t="s">
        <v>26</v>
      </c>
      <c r="O206" s="53" t="s">
        <v>71</v>
      </c>
    </row>
    <row r="207" spans="1:15" ht="25.5" customHeight="1">
      <c r="A207" s="22">
        <f>IF(B207="","",SUBTOTAL(3,$B$7:B207))</f>
        <v>201</v>
      </c>
      <c r="B207" s="33" t="s">
        <v>242</v>
      </c>
      <c r="C207" s="34"/>
      <c r="D207" s="35"/>
      <c r="E207" s="36"/>
      <c r="F207" s="34"/>
      <c r="G207" s="35"/>
      <c r="H207" s="36"/>
      <c r="I207" s="34"/>
      <c r="J207" s="35"/>
      <c r="K207" s="36"/>
      <c r="L207" s="37"/>
      <c r="M207" s="38"/>
      <c r="N207" s="52" t="s">
        <v>26</v>
      </c>
      <c r="O207" s="53" t="s">
        <v>71</v>
      </c>
    </row>
    <row r="208" spans="1:15" ht="25.5" customHeight="1">
      <c r="A208" s="32">
        <f>IF(B208="","",SUBTOTAL(3,$B$7:B208))</f>
        <v>202</v>
      </c>
      <c r="B208" s="33" t="s">
        <v>243</v>
      </c>
      <c r="C208" s="34"/>
      <c r="D208" s="35"/>
      <c r="E208" s="36"/>
      <c r="F208" s="34"/>
      <c r="G208" s="35"/>
      <c r="H208" s="36"/>
      <c r="I208" s="34"/>
      <c r="J208" s="35"/>
      <c r="K208" s="36"/>
      <c r="L208" s="37"/>
      <c r="M208" s="38"/>
      <c r="N208" s="52" t="s">
        <v>26</v>
      </c>
      <c r="O208" s="53" t="s">
        <v>71</v>
      </c>
    </row>
    <row r="209" spans="1:15" ht="25.5" customHeight="1">
      <c r="A209" s="22">
        <f>IF(B209="","",SUBTOTAL(3,$B$7:B209))</f>
        <v>203</v>
      </c>
      <c r="B209" s="33" t="s">
        <v>244</v>
      </c>
      <c r="C209" s="34"/>
      <c r="D209" s="35"/>
      <c r="E209" s="36"/>
      <c r="F209" s="34"/>
      <c r="G209" s="35"/>
      <c r="H209" s="36"/>
      <c r="I209" s="34"/>
      <c r="J209" s="35"/>
      <c r="K209" s="36"/>
      <c r="L209" s="37"/>
      <c r="M209" s="38"/>
      <c r="N209" s="52" t="s">
        <v>26</v>
      </c>
      <c r="O209" s="53" t="s">
        <v>71</v>
      </c>
    </row>
    <row r="210" spans="1:15" ht="25.5" customHeight="1">
      <c r="A210" s="32">
        <f>IF(B210="","",SUBTOTAL(3,$B$7:B210))</f>
        <v>204</v>
      </c>
      <c r="B210" s="33" t="s">
        <v>245</v>
      </c>
      <c r="C210" s="34"/>
      <c r="D210" s="35"/>
      <c r="E210" s="36"/>
      <c r="F210" s="34"/>
      <c r="G210" s="35"/>
      <c r="H210" s="36"/>
      <c r="I210" s="34"/>
      <c r="J210" s="35"/>
      <c r="K210" s="36"/>
      <c r="L210" s="37"/>
      <c r="M210" s="38"/>
      <c r="N210" s="52" t="s">
        <v>26</v>
      </c>
      <c r="O210" s="53" t="s">
        <v>71</v>
      </c>
    </row>
    <row r="211" spans="1:15" ht="25.5" customHeight="1">
      <c r="A211" s="22">
        <f>IF(B211="","",SUBTOTAL(3,$B$7:B211))</f>
        <v>205</v>
      </c>
      <c r="B211" s="33" t="s">
        <v>246</v>
      </c>
      <c r="C211" s="34"/>
      <c r="D211" s="35"/>
      <c r="E211" s="36"/>
      <c r="F211" s="34"/>
      <c r="G211" s="35"/>
      <c r="H211" s="36"/>
      <c r="I211" s="34"/>
      <c r="J211" s="35"/>
      <c r="K211" s="36"/>
      <c r="L211" s="37"/>
      <c r="M211" s="38"/>
      <c r="N211" s="52" t="s">
        <v>26</v>
      </c>
      <c r="O211" s="53" t="s">
        <v>71</v>
      </c>
    </row>
    <row r="212" spans="1:15" ht="25.5" customHeight="1">
      <c r="A212" s="32">
        <f>IF(B212="","",SUBTOTAL(3,$B$7:B212))</f>
        <v>206</v>
      </c>
      <c r="B212" s="33" t="s">
        <v>247</v>
      </c>
      <c r="C212" s="34"/>
      <c r="D212" s="35"/>
      <c r="E212" s="36"/>
      <c r="F212" s="34"/>
      <c r="G212" s="35"/>
      <c r="H212" s="36"/>
      <c r="I212" s="34"/>
      <c r="J212" s="35"/>
      <c r="K212" s="36"/>
      <c r="L212" s="37"/>
      <c r="M212" s="38"/>
      <c r="N212" s="52" t="s">
        <v>26</v>
      </c>
      <c r="O212" s="53" t="s">
        <v>35</v>
      </c>
    </row>
    <row r="213" spans="1:15" ht="25.5" customHeight="1">
      <c r="A213" s="22">
        <f>IF(B213="","",SUBTOTAL(3,$B$7:B213))</f>
        <v>207</v>
      </c>
      <c r="B213" s="33" t="s">
        <v>248</v>
      </c>
      <c r="C213" s="34"/>
      <c r="D213" s="35"/>
      <c r="E213" s="36"/>
      <c r="F213" s="34"/>
      <c r="G213" s="35"/>
      <c r="H213" s="36"/>
      <c r="I213" s="34"/>
      <c r="J213" s="35"/>
      <c r="K213" s="36"/>
      <c r="L213" s="37"/>
      <c r="M213" s="38"/>
      <c r="N213" s="61" t="s">
        <v>26</v>
      </c>
      <c r="O213" s="53" t="s">
        <v>35</v>
      </c>
    </row>
    <row r="214" spans="1:15" ht="25.5" customHeight="1">
      <c r="A214" s="32">
        <f>IF(B214="","",SUBTOTAL(3,$B$7:B214))</f>
        <v>208</v>
      </c>
      <c r="B214" s="33" t="s">
        <v>249</v>
      </c>
      <c r="C214" s="34"/>
      <c r="D214" s="35"/>
      <c r="E214" s="36"/>
      <c r="F214" s="34"/>
      <c r="G214" s="35"/>
      <c r="H214" s="36"/>
      <c r="I214" s="34"/>
      <c r="J214" s="35"/>
      <c r="K214" s="36"/>
      <c r="L214" s="37"/>
      <c r="M214" s="38"/>
      <c r="N214" s="52" t="s">
        <v>26</v>
      </c>
      <c r="O214" s="53" t="s">
        <v>35</v>
      </c>
    </row>
    <row r="215" spans="1:15" ht="25.5" customHeight="1">
      <c r="A215" s="22">
        <f>IF(B215="","",SUBTOTAL(3,$B$7:B215))</f>
        <v>209</v>
      </c>
      <c r="B215" s="33" t="s">
        <v>250</v>
      </c>
      <c r="C215" s="34"/>
      <c r="D215" s="35"/>
      <c r="E215" s="36"/>
      <c r="F215" s="34"/>
      <c r="G215" s="35"/>
      <c r="H215" s="36"/>
      <c r="I215" s="34"/>
      <c r="J215" s="35"/>
      <c r="K215" s="36"/>
      <c r="L215" s="37"/>
      <c r="M215" s="38"/>
      <c r="N215" s="52" t="s">
        <v>26</v>
      </c>
      <c r="O215" s="53" t="s">
        <v>35</v>
      </c>
    </row>
    <row r="216" spans="1:15" ht="25.5" customHeight="1">
      <c r="A216" s="32">
        <f>IF(B216="","",SUBTOTAL(3,$B$7:B216))</f>
        <v>210</v>
      </c>
      <c r="B216" s="33" t="s">
        <v>251</v>
      </c>
      <c r="C216" s="34"/>
      <c r="D216" s="35"/>
      <c r="E216" s="36"/>
      <c r="F216" s="34"/>
      <c r="G216" s="35"/>
      <c r="H216" s="36"/>
      <c r="I216" s="34"/>
      <c r="J216" s="35"/>
      <c r="K216" s="36"/>
      <c r="L216" s="37"/>
      <c r="M216" s="38"/>
      <c r="N216" s="52" t="s">
        <v>26</v>
      </c>
      <c r="O216" s="53" t="s">
        <v>35</v>
      </c>
    </row>
    <row r="217" spans="1:15" ht="25.5" customHeight="1">
      <c r="A217" s="22">
        <f>IF(B217="","",SUBTOTAL(3,$B$7:B217))</f>
        <v>211</v>
      </c>
      <c r="B217" s="33" t="s">
        <v>252</v>
      </c>
      <c r="C217" s="34"/>
      <c r="D217" s="35"/>
      <c r="E217" s="36"/>
      <c r="F217" s="34"/>
      <c r="G217" s="35"/>
      <c r="H217" s="36"/>
      <c r="I217" s="34"/>
      <c r="J217" s="35"/>
      <c r="K217" s="36"/>
      <c r="L217" s="37"/>
      <c r="M217" s="38"/>
      <c r="N217" s="52" t="s">
        <v>26</v>
      </c>
      <c r="O217" s="53" t="s">
        <v>35</v>
      </c>
    </row>
    <row r="218" spans="1:15" ht="25.5" customHeight="1">
      <c r="A218" s="32">
        <f>IF(B218="","",SUBTOTAL(3,$B$7:B218))</f>
        <v>212</v>
      </c>
      <c r="B218" s="33" t="s">
        <v>253</v>
      </c>
      <c r="C218" s="34"/>
      <c r="D218" s="35"/>
      <c r="E218" s="36"/>
      <c r="F218" s="34"/>
      <c r="G218" s="35"/>
      <c r="H218" s="36"/>
      <c r="I218" s="34"/>
      <c r="J218" s="35"/>
      <c r="K218" s="36"/>
      <c r="L218" s="37"/>
      <c r="M218" s="38"/>
      <c r="N218" s="52" t="s">
        <v>26</v>
      </c>
      <c r="O218" s="53" t="s">
        <v>35</v>
      </c>
    </row>
    <row r="219" spans="1:15" ht="25.5" customHeight="1">
      <c r="A219" s="22">
        <f>IF(B219="","",SUBTOTAL(3,$B$7:B219))</f>
        <v>213</v>
      </c>
      <c r="B219" s="33" t="s">
        <v>254</v>
      </c>
      <c r="C219" s="34"/>
      <c r="D219" s="35"/>
      <c r="E219" s="36"/>
      <c r="F219" s="34"/>
      <c r="G219" s="35"/>
      <c r="H219" s="36"/>
      <c r="I219" s="34"/>
      <c r="J219" s="35"/>
      <c r="K219" s="36"/>
      <c r="L219" s="37"/>
      <c r="M219" s="38"/>
      <c r="N219" s="52" t="s">
        <v>26</v>
      </c>
      <c r="O219" s="53" t="s">
        <v>35</v>
      </c>
    </row>
    <row r="220" spans="1:15" ht="25.5" customHeight="1" thickBot="1">
      <c r="A220" s="32">
        <f>IF(B220="","",SUBTOTAL(3,$B$7:B220))</f>
        <v>214</v>
      </c>
      <c r="B220" s="40" t="s">
        <v>255</v>
      </c>
      <c r="C220" s="41"/>
      <c r="D220" s="42"/>
      <c r="E220" s="43"/>
      <c r="F220" s="41"/>
      <c r="G220" s="42"/>
      <c r="H220" s="43"/>
      <c r="I220" s="41"/>
      <c r="J220" s="42"/>
      <c r="K220" s="43"/>
      <c r="L220" s="44"/>
      <c r="M220" s="45"/>
      <c r="N220" s="52" t="s">
        <v>26</v>
      </c>
      <c r="O220" s="53" t="s">
        <v>35</v>
      </c>
    </row>
    <row r="221" spans="1:15" ht="25.5" customHeight="1">
      <c r="A221" s="22">
        <f>IF(B221="","",SUBTOTAL(3,$B$7:B221))</f>
        <v>215</v>
      </c>
      <c r="B221" s="46" t="s">
        <v>256</v>
      </c>
      <c r="C221" s="47"/>
      <c r="D221" s="48"/>
      <c r="E221" s="49"/>
      <c r="F221" s="47"/>
      <c r="G221" s="48"/>
      <c r="H221" s="49"/>
      <c r="I221" s="47"/>
      <c r="J221" s="48"/>
      <c r="K221" s="49"/>
      <c r="L221" s="50"/>
      <c r="M221" s="51"/>
      <c r="N221" s="52" t="s">
        <v>26</v>
      </c>
      <c r="O221" s="53" t="s">
        <v>35</v>
      </c>
    </row>
    <row r="222" spans="1:15" ht="25.5" customHeight="1">
      <c r="A222" s="32">
        <f>IF(B222="","",SUBTOTAL(3,$B$7:B222))</f>
        <v>216</v>
      </c>
      <c r="B222" s="33" t="s">
        <v>257</v>
      </c>
      <c r="C222" s="34"/>
      <c r="D222" s="35"/>
      <c r="E222" s="36"/>
      <c r="F222" s="34"/>
      <c r="G222" s="35"/>
      <c r="H222" s="36"/>
      <c r="I222" s="34"/>
      <c r="J222" s="35"/>
      <c r="K222" s="36"/>
      <c r="L222" s="37"/>
      <c r="M222" s="38"/>
      <c r="N222" s="52" t="s">
        <v>26</v>
      </c>
      <c r="O222" s="53" t="s">
        <v>35</v>
      </c>
    </row>
    <row r="223" spans="1:15" ht="25.5" customHeight="1">
      <c r="A223" s="22">
        <f>IF(B223="","",SUBTOTAL(3,$B$7:B223))</f>
        <v>217</v>
      </c>
      <c r="B223" s="33" t="s">
        <v>258</v>
      </c>
      <c r="C223" s="34"/>
      <c r="D223" s="35"/>
      <c r="E223" s="36"/>
      <c r="F223" s="34"/>
      <c r="G223" s="35"/>
      <c r="H223" s="36"/>
      <c r="I223" s="34"/>
      <c r="J223" s="35"/>
      <c r="K223" s="36"/>
      <c r="L223" s="37"/>
      <c r="M223" s="38"/>
      <c r="N223" s="52" t="s">
        <v>26</v>
      </c>
      <c r="O223" s="53" t="s">
        <v>35</v>
      </c>
    </row>
    <row r="224" spans="1:15" ht="25.5" customHeight="1">
      <c r="A224" s="32">
        <f>IF(B224="","",SUBTOTAL(3,$B$7:B224))</f>
        <v>218</v>
      </c>
      <c r="B224" s="33" t="s">
        <v>259</v>
      </c>
      <c r="C224" s="34"/>
      <c r="D224" s="35"/>
      <c r="E224" s="36"/>
      <c r="F224" s="34"/>
      <c r="G224" s="35"/>
      <c r="H224" s="36"/>
      <c r="I224" s="34"/>
      <c r="J224" s="35"/>
      <c r="K224" s="36"/>
      <c r="L224" s="37"/>
      <c r="M224" s="38"/>
      <c r="N224" s="52" t="s">
        <v>26</v>
      </c>
      <c r="O224" s="53" t="s">
        <v>71</v>
      </c>
    </row>
    <row r="225" spans="1:15" ht="25.5" customHeight="1">
      <c r="A225" s="22">
        <f>IF(B225="","",SUBTOTAL(3,$B$7:B225))</f>
        <v>219</v>
      </c>
      <c r="B225" s="33" t="s">
        <v>260</v>
      </c>
      <c r="C225" s="34"/>
      <c r="D225" s="35"/>
      <c r="E225" s="36"/>
      <c r="F225" s="34"/>
      <c r="G225" s="35"/>
      <c r="H225" s="36"/>
      <c r="I225" s="34"/>
      <c r="J225" s="35"/>
      <c r="K225" s="36"/>
      <c r="L225" s="37"/>
      <c r="M225" s="38"/>
      <c r="N225" s="52" t="s">
        <v>26</v>
      </c>
      <c r="O225" s="53" t="s">
        <v>71</v>
      </c>
    </row>
    <row r="226" spans="1:15" ht="25.5" customHeight="1">
      <c r="A226" s="32">
        <f>IF(B226="","",SUBTOTAL(3,$B$7:B226))</f>
        <v>220</v>
      </c>
      <c r="B226" s="33" t="s">
        <v>261</v>
      </c>
      <c r="C226" s="34"/>
      <c r="D226" s="35"/>
      <c r="E226" s="36"/>
      <c r="F226" s="34"/>
      <c r="G226" s="35"/>
      <c r="H226" s="36"/>
      <c r="I226" s="34"/>
      <c r="J226" s="35"/>
      <c r="K226" s="36"/>
      <c r="L226" s="37"/>
      <c r="M226" s="38"/>
      <c r="N226" s="52" t="s">
        <v>26</v>
      </c>
      <c r="O226" s="53" t="s">
        <v>71</v>
      </c>
    </row>
    <row r="227" spans="1:15" ht="25.5" customHeight="1" thickBot="1">
      <c r="A227" s="22">
        <f>IF(B227="","",SUBTOTAL(3,$B$7:B227))</f>
        <v>221</v>
      </c>
      <c r="B227" s="40" t="s">
        <v>262</v>
      </c>
      <c r="C227" s="41"/>
      <c r="D227" s="42"/>
      <c r="E227" s="43"/>
      <c r="F227" s="41"/>
      <c r="G227" s="42"/>
      <c r="H227" s="43"/>
      <c r="I227" s="41"/>
      <c r="J227" s="42"/>
      <c r="K227" s="43"/>
      <c r="L227" s="44"/>
      <c r="M227" s="45"/>
      <c r="N227" s="52" t="s">
        <v>26</v>
      </c>
      <c r="O227" s="53" t="s">
        <v>71</v>
      </c>
    </row>
    <row r="228" spans="1:15" ht="24.95" customHeight="1">
      <c r="A228" s="32">
        <f>IF(B228="","",SUBTOTAL(3,$B$7:B228))</f>
        <v>222</v>
      </c>
      <c r="B228" s="46" t="s">
        <v>263</v>
      </c>
      <c r="C228" s="47"/>
      <c r="D228" s="48"/>
      <c r="E228" s="49"/>
      <c r="F228" s="47"/>
      <c r="G228" s="48"/>
      <c r="H228" s="49"/>
      <c r="I228" s="47"/>
      <c r="J228" s="48"/>
      <c r="K228" s="49"/>
      <c r="L228" s="50"/>
      <c r="M228" s="51"/>
      <c r="N228" s="52" t="s">
        <v>30</v>
      </c>
      <c r="O228" s="53" t="s">
        <v>71</v>
      </c>
    </row>
    <row r="229" spans="1:15" ht="24.95" customHeight="1">
      <c r="A229" s="22">
        <f>IF(B229="","",SUBTOTAL(3,$B$7:B229))</f>
        <v>223</v>
      </c>
      <c r="B229" s="33" t="s">
        <v>264</v>
      </c>
      <c r="C229" s="34"/>
      <c r="D229" s="35"/>
      <c r="E229" s="36"/>
      <c r="F229" s="34"/>
      <c r="G229" s="35"/>
      <c r="H229" s="36"/>
      <c r="I229" s="34"/>
      <c r="J229" s="35"/>
      <c r="K229" s="36"/>
      <c r="L229" s="37"/>
      <c r="M229" s="38"/>
      <c r="N229" s="52" t="s">
        <v>30</v>
      </c>
      <c r="O229" s="53" t="s">
        <v>71</v>
      </c>
    </row>
    <row r="230" spans="1:15" ht="24.95" customHeight="1">
      <c r="A230" s="32">
        <f>IF(B230="","",SUBTOTAL(3,$B$7:B230))</f>
        <v>224</v>
      </c>
      <c r="B230" s="33" t="s">
        <v>265</v>
      </c>
      <c r="C230" s="34"/>
      <c r="D230" s="35"/>
      <c r="E230" s="36"/>
      <c r="F230" s="34"/>
      <c r="G230" s="35"/>
      <c r="H230" s="36"/>
      <c r="I230" s="34"/>
      <c r="J230" s="35"/>
      <c r="K230" s="36"/>
      <c r="L230" s="37"/>
      <c r="M230" s="38"/>
      <c r="N230" s="52" t="s">
        <v>30</v>
      </c>
      <c r="O230" s="53" t="s">
        <v>71</v>
      </c>
    </row>
    <row r="231" spans="1:15" ht="24.95" customHeight="1">
      <c r="A231" s="22">
        <f>IF(B231="","",SUBTOTAL(3,$B$7:B231))</f>
        <v>225</v>
      </c>
      <c r="B231" s="33" t="s">
        <v>266</v>
      </c>
      <c r="C231" s="34"/>
      <c r="D231" s="35"/>
      <c r="E231" s="36"/>
      <c r="F231" s="34"/>
      <c r="G231" s="35"/>
      <c r="H231" s="36"/>
      <c r="I231" s="34"/>
      <c r="J231" s="35"/>
      <c r="K231" s="36"/>
      <c r="L231" s="37"/>
      <c r="M231" s="38"/>
      <c r="N231" s="52" t="s">
        <v>30</v>
      </c>
      <c r="O231" s="53" t="s">
        <v>71</v>
      </c>
    </row>
    <row r="232" spans="1:15" ht="24.95" customHeight="1">
      <c r="A232" s="32">
        <f>IF(B232="","",SUBTOTAL(3,$B$7:B232))</f>
        <v>226</v>
      </c>
      <c r="B232" s="33" t="s">
        <v>267</v>
      </c>
      <c r="C232" s="34"/>
      <c r="D232" s="35"/>
      <c r="E232" s="36"/>
      <c r="F232" s="34"/>
      <c r="G232" s="35"/>
      <c r="H232" s="36"/>
      <c r="I232" s="34"/>
      <c r="J232" s="35"/>
      <c r="K232" s="36"/>
      <c r="L232" s="37"/>
      <c r="M232" s="38"/>
      <c r="N232" s="52" t="s">
        <v>30</v>
      </c>
      <c r="O232" s="53" t="s">
        <v>71</v>
      </c>
    </row>
    <row r="233" spans="1:15" ht="24.95" customHeight="1">
      <c r="A233" s="22">
        <f>IF(B233="","",SUBTOTAL(3,$B$7:B233))</f>
        <v>227</v>
      </c>
      <c r="B233" s="33" t="s">
        <v>268</v>
      </c>
      <c r="C233" s="34"/>
      <c r="D233" s="35"/>
      <c r="E233" s="36"/>
      <c r="F233" s="34"/>
      <c r="G233" s="35"/>
      <c r="H233" s="36"/>
      <c r="I233" s="34"/>
      <c r="J233" s="35"/>
      <c r="K233" s="36"/>
      <c r="L233" s="37"/>
      <c r="M233" s="38"/>
      <c r="N233" s="52" t="s">
        <v>30</v>
      </c>
      <c r="O233" s="53" t="s">
        <v>71</v>
      </c>
    </row>
    <row r="234" spans="1:15" ht="24.95" customHeight="1">
      <c r="A234" s="32">
        <f>IF(B234="","",SUBTOTAL(3,$B$7:B234))</f>
        <v>228</v>
      </c>
      <c r="B234" s="33" t="s">
        <v>269</v>
      </c>
      <c r="C234" s="34"/>
      <c r="D234" s="35"/>
      <c r="E234" s="36"/>
      <c r="F234" s="34"/>
      <c r="G234" s="35"/>
      <c r="H234" s="36"/>
      <c r="I234" s="34"/>
      <c r="J234" s="35"/>
      <c r="K234" s="36"/>
      <c r="L234" s="37"/>
      <c r="M234" s="38"/>
      <c r="N234" s="52" t="s">
        <v>30</v>
      </c>
      <c r="O234" s="53" t="s">
        <v>71</v>
      </c>
    </row>
    <row r="235" spans="1:15" ht="24.95" customHeight="1">
      <c r="A235" s="22">
        <f>IF(B235="","",SUBTOTAL(3,$B$7:B235))</f>
        <v>229</v>
      </c>
      <c r="B235" s="33" t="s">
        <v>270</v>
      </c>
      <c r="C235" s="34"/>
      <c r="D235" s="35"/>
      <c r="E235" s="36"/>
      <c r="F235" s="34"/>
      <c r="G235" s="35"/>
      <c r="H235" s="36"/>
      <c r="I235" s="34"/>
      <c r="J235" s="35"/>
      <c r="K235" s="36"/>
      <c r="L235" s="37"/>
      <c r="M235" s="38"/>
      <c r="N235" s="52" t="s">
        <v>30</v>
      </c>
      <c r="O235" s="53" t="s">
        <v>71</v>
      </c>
    </row>
    <row r="236" spans="1:15" ht="24.95" customHeight="1">
      <c r="A236" s="32">
        <f>IF(B236="","",SUBTOTAL(3,$B$7:B236))</f>
        <v>230</v>
      </c>
      <c r="B236" s="33" t="s">
        <v>271</v>
      </c>
      <c r="C236" s="34"/>
      <c r="D236" s="35"/>
      <c r="E236" s="36"/>
      <c r="F236" s="34"/>
      <c r="G236" s="35"/>
      <c r="H236" s="36"/>
      <c r="I236" s="34"/>
      <c r="J236" s="35"/>
      <c r="K236" s="36"/>
      <c r="L236" s="37"/>
      <c r="M236" s="38"/>
      <c r="N236" s="52" t="s">
        <v>30</v>
      </c>
      <c r="O236" s="53" t="s">
        <v>71</v>
      </c>
    </row>
    <row r="237" spans="1:15" ht="24.95" customHeight="1">
      <c r="A237" s="22">
        <f>IF(B237="","",SUBTOTAL(3,$B$7:B237))</f>
        <v>231</v>
      </c>
      <c r="B237" s="33" t="s">
        <v>272</v>
      </c>
      <c r="C237" s="34"/>
      <c r="D237" s="35"/>
      <c r="E237" s="36"/>
      <c r="F237" s="34"/>
      <c r="G237" s="35"/>
      <c r="H237" s="36"/>
      <c r="I237" s="34"/>
      <c r="J237" s="35"/>
      <c r="K237" s="36"/>
      <c r="L237" s="37"/>
      <c r="M237" s="38"/>
      <c r="N237" s="52" t="s">
        <v>30</v>
      </c>
      <c r="O237" s="53" t="s">
        <v>71</v>
      </c>
    </row>
    <row r="238" spans="1:15" ht="24.95" customHeight="1">
      <c r="A238" s="32">
        <f>IF(B238="","",SUBTOTAL(3,$B$7:B238))</f>
        <v>232</v>
      </c>
      <c r="B238" s="33" t="s">
        <v>273</v>
      </c>
      <c r="C238" s="34"/>
      <c r="D238" s="35"/>
      <c r="E238" s="36"/>
      <c r="F238" s="34"/>
      <c r="G238" s="35"/>
      <c r="H238" s="36"/>
      <c r="I238" s="34"/>
      <c r="J238" s="35"/>
      <c r="K238" s="36"/>
      <c r="L238" s="37"/>
      <c r="M238" s="38"/>
      <c r="N238" s="52" t="s">
        <v>30</v>
      </c>
      <c r="O238" s="53" t="s">
        <v>71</v>
      </c>
    </row>
    <row r="239" spans="1:15" ht="24.95" customHeight="1">
      <c r="A239" s="22">
        <f>IF(B239="","",SUBTOTAL(3,$B$7:B239))</f>
        <v>233</v>
      </c>
      <c r="B239" s="33" t="s">
        <v>274</v>
      </c>
      <c r="C239" s="34"/>
      <c r="D239" s="35"/>
      <c r="E239" s="36"/>
      <c r="F239" s="34"/>
      <c r="G239" s="35"/>
      <c r="H239" s="36"/>
      <c r="I239" s="34"/>
      <c r="J239" s="35"/>
      <c r="K239" s="36"/>
      <c r="L239" s="37"/>
      <c r="M239" s="38"/>
      <c r="N239" s="52" t="s">
        <v>30</v>
      </c>
      <c r="O239" s="53" t="s">
        <v>71</v>
      </c>
    </row>
    <row r="240" spans="1:15" ht="24.95" customHeight="1">
      <c r="A240" s="32">
        <f>IF(B240="","",SUBTOTAL(3,$B$7:B240))</f>
        <v>234</v>
      </c>
      <c r="B240" s="33" t="s">
        <v>275</v>
      </c>
      <c r="C240" s="34"/>
      <c r="D240" s="35"/>
      <c r="E240" s="36"/>
      <c r="F240" s="34"/>
      <c r="G240" s="35"/>
      <c r="H240" s="36"/>
      <c r="I240" s="34"/>
      <c r="J240" s="35"/>
      <c r="K240" s="36"/>
      <c r="L240" s="37"/>
      <c r="M240" s="38"/>
      <c r="N240" s="52" t="s">
        <v>30</v>
      </c>
      <c r="O240" s="53" t="s">
        <v>35</v>
      </c>
    </row>
    <row r="241" spans="1:15" ht="24.95" customHeight="1">
      <c r="A241" s="22">
        <f>IF(B241="","",SUBTOTAL(3,$B$7:B241))</f>
        <v>235</v>
      </c>
      <c r="B241" s="33" t="s">
        <v>276</v>
      </c>
      <c r="C241" s="34"/>
      <c r="D241" s="35"/>
      <c r="E241" s="36"/>
      <c r="F241" s="34"/>
      <c r="G241" s="35"/>
      <c r="H241" s="36"/>
      <c r="I241" s="34"/>
      <c r="J241" s="35"/>
      <c r="K241" s="36"/>
      <c r="L241" s="37"/>
      <c r="M241" s="38"/>
      <c r="N241" s="52" t="s">
        <v>30</v>
      </c>
      <c r="O241" s="53" t="s">
        <v>35</v>
      </c>
    </row>
    <row r="242" spans="1:15" ht="24.95" customHeight="1">
      <c r="A242" s="32">
        <f>IF(B242="","",SUBTOTAL(3,$B$7:B242))</f>
        <v>236</v>
      </c>
      <c r="B242" s="33" t="s">
        <v>277</v>
      </c>
      <c r="C242" s="34"/>
      <c r="D242" s="35"/>
      <c r="E242" s="36"/>
      <c r="F242" s="34"/>
      <c r="G242" s="35"/>
      <c r="H242" s="36"/>
      <c r="I242" s="34"/>
      <c r="J242" s="35"/>
      <c r="K242" s="36"/>
      <c r="L242" s="37"/>
      <c r="M242" s="38"/>
      <c r="N242" s="61" t="s">
        <v>30</v>
      </c>
      <c r="O242" s="53" t="s">
        <v>35</v>
      </c>
    </row>
    <row r="243" spans="1:15" ht="24.95" customHeight="1">
      <c r="A243" s="22">
        <f>IF(B243="","",SUBTOTAL(3,$B$7:B243))</f>
        <v>237</v>
      </c>
      <c r="B243" s="33" t="s">
        <v>278</v>
      </c>
      <c r="C243" s="34"/>
      <c r="D243" s="35"/>
      <c r="E243" s="36"/>
      <c r="F243" s="34"/>
      <c r="G243" s="35"/>
      <c r="H243" s="36"/>
      <c r="I243" s="34"/>
      <c r="J243" s="35"/>
      <c r="K243" s="36"/>
      <c r="L243" s="37"/>
      <c r="M243" s="38"/>
      <c r="N243" s="52" t="s">
        <v>30</v>
      </c>
      <c r="O243" s="53" t="s">
        <v>35</v>
      </c>
    </row>
    <row r="244" spans="1:15" ht="24.95" customHeight="1">
      <c r="A244" s="32">
        <f>IF(B244="","",SUBTOTAL(3,$B$7:B244))</f>
        <v>238</v>
      </c>
      <c r="B244" s="33" t="s">
        <v>279</v>
      </c>
      <c r="C244" s="34"/>
      <c r="D244" s="35"/>
      <c r="E244" s="36"/>
      <c r="F244" s="34"/>
      <c r="G244" s="35"/>
      <c r="H244" s="36"/>
      <c r="I244" s="34"/>
      <c r="J244" s="35"/>
      <c r="K244" s="36"/>
      <c r="L244" s="37"/>
      <c r="M244" s="38"/>
      <c r="N244" s="54" t="s">
        <v>30</v>
      </c>
      <c r="O244" s="53" t="s">
        <v>35</v>
      </c>
    </row>
    <row r="245" spans="1:15" ht="24.95" customHeight="1">
      <c r="A245" s="22">
        <f>IF(B245="","",SUBTOTAL(3,$B$7:B245))</f>
        <v>239</v>
      </c>
      <c r="B245" s="33" t="s">
        <v>280</v>
      </c>
      <c r="C245" s="34"/>
      <c r="D245" s="35"/>
      <c r="E245" s="36"/>
      <c r="F245" s="34"/>
      <c r="G245" s="35"/>
      <c r="H245" s="36"/>
      <c r="I245" s="34"/>
      <c r="J245" s="35"/>
      <c r="K245" s="36"/>
      <c r="L245" s="37"/>
      <c r="M245" s="38"/>
      <c r="N245" s="52" t="s">
        <v>30</v>
      </c>
      <c r="O245" s="53" t="s">
        <v>35</v>
      </c>
    </row>
    <row r="246" spans="1:15" ht="24.95" customHeight="1">
      <c r="A246" s="32">
        <f>IF(B246="","",SUBTOTAL(3,$B$7:B246))</f>
        <v>240</v>
      </c>
      <c r="B246" s="33" t="s">
        <v>281</v>
      </c>
      <c r="C246" s="34"/>
      <c r="D246" s="35"/>
      <c r="E246" s="36"/>
      <c r="F246" s="34"/>
      <c r="G246" s="35"/>
      <c r="H246" s="36"/>
      <c r="I246" s="34"/>
      <c r="J246" s="35"/>
      <c r="K246" s="36"/>
      <c r="L246" s="37"/>
      <c r="M246" s="38"/>
      <c r="N246" s="52" t="s">
        <v>30</v>
      </c>
      <c r="O246" s="53" t="s">
        <v>35</v>
      </c>
    </row>
    <row r="247" spans="1:15" ht="24.95" customHeight="1">
      <c r="A247" s="22">
        <f>IF(B247="","",SUBTOTAL(3,$B$7:B247))</f>
        <v>241</v>
      </c>
      <c r="B247" s="33" t="s">
        <v>282</v>
      </c>
      <c r="C247" s="34"/>
      <c r="D247" s="35"/>
      <c r="E247" s="36"/>
      <c r="F247" s="34"/>
      <c r="G247" s="35"/>
      <c r="H247" s="36"/>
      <c r="I247" s="34"/>
      <c r="J247" s="35"/>
      <c r="K247" s="36"/>
      <c r="L247" s="37"/>
      <c r="M247" s="38"/>
      <c r="N247" s="52" t="s">
        <v>30</v>
      </c>
      <c r="O247" s="53" t="s">
        <v>35</v>
      </c>
    </row>
    <row r="248" spans="1:15" ht="24.95" customHeight="1">
      <c r="A248" s="32">
        <f>IF(B248="","",SUBTOTAL(3,$B$7:B248))</f>
        <v>242</v>
      </c>
      <c r="B248" s="33" t="s">
        <v>283</v>
      </c>
      <c r="C248" s="34"/>
      <c r="D248" s="35"/>
      <c r="E248" s="36"/>
      <c r="F248" s="34"/>
      <c r="G248" s="35"/>
      <c r="H248" s="36"/>
      <c r="I248" s="34"/>
      <c r="J248" s="35"/>
      <c r="K248" s="36"/>
      <c r="L248" s="37"/>
      <c r="M248" s="38"/>
      <c r="N248" s="52" t="s">
        <v>30</v>
      </c>
      <c r="O248" s="53" t="s">
        <v>35</v>
      </c>
    </row>
    <row r="249" spans="1:15" ht="24.95" customHeight="1">
      <c r="A249" s="22">
        <f>IF(B249="","",SUBTOTAL(3,$B$7:B249))</f>
        <v>243</v>
      </c>
      <c r="B249" s="33" t="s">
        <v>284</v>
      </c>
      <c r="C249" s="34"/>
      <c r="D249" s="35"/>
      <c r="E249" s="36"/>
      <c r="F249" s="34"/>
      <c r="G249" s="35"/>
      <c r="H249" s="36"/>
      <c r="I249" s="34"/>
      <c r="J249" s="35"/>
      <c r="K249" s="36"/>
      <c r="L249" s="37"/>
      <c r="M249" s="38"/>
      <c r="N249" s="52" t="s">
        <v>30</v>
      </c>
      <c r="O249" s="53" t="s">
        <v>35</v>
      </c>
    </row>
    <row r="250" spans="1:15" ht="24.95" customHeight="1">
      <c r="A250" s="32">
        <f>IF(B250="","",SUBTOTAL(3,$B$7:B250))</f>
        <v>244</v>
      </c>
      <c r="B250" s="33" t="s">
        <v>285</v>
      </c>
      <c r="C250" s="34"/>
      <c r="D250" s="35"/>
      <c r="E250" s="36"/>
      <c r="F250" s="34"/>
      <c r="G250" s="35"/>
      <c r="H250" s="36"/>
      <c r="I250" s="34"/>
      <c r="J250" s="35"/>
      <c r="K250" s="36"/>
      <c r="L250" s="37"/>
      <c r="M250" s="38"/>
      <c r="N250" s="52" t="s">
        <v>30</v>
      </c>
      <c r="O250" s="53" t="s">
        <v>35</v>
      </c>
    </row>
    <row r="251" spans="1:15" ht="24.95" customHeight="1">
      <c r="A251" s="22">
        <f>IF(B251="","",SUBTOTAL(3,$B$7:B251))</f>
        <v>245</v>
      </c>
      <c r="B251" s="33" t="s">
        <v>286</v>
      </c>
      <c r="C251" s="34"/>
      <c r="D251" s="35"/>
      <c r="E251" s="36"/>
      <c r="F251" s="34"/>
      <c r="G251" s="35"/>
      <c r="H251" s="36"/>
      <c r="I251" s="34"/>
      <c r="J251" s="35"/>
      <c r="K251" s="36"/>
      <c r="L251" s="37"/>
      <c r="M251" s="38"/>
      <c r="N251" s="52" t="s">
        <v>30</v>
      </c>
      <c r="O251" s="53" t="s">
        <v>35</v>
      </c>
    </row>
    <row r="252" spans="1:15" ht="24.95" customHeight="1">
      <c r="A252" s="32">
        <f>IF(B252="","",SUBTOTAL(3,$B$7:B252))</f>
        <v>246</v>
      </c>
      <c r="B252" s="33" t="s">
        <v>287</v>
      </c>
      <c r="C252" s="34"/>
      <c r="D252" s="35"/>
      <c r="E252" s="36"/>
      <c r="F252" s="34"/>
      <c r="G252" s="35"/>
      <c r="H252" s="36"/>
      <c r="I252" s="34"/>
      <c r="J252" s="35"/>
      <c r="K252" s="36"/>
      <c r="L252" s="37"/>
      <c r="M252" s="38"/>
      <c r="N252" s="52" t="s">
        <v>30</v>
      </c>
      <c r="O252" s="53" t="s">
        <v>35</v>
      </c>
    </row>
    <row r="253" spans="1:15" ht="24.95" customHeight="1">
      <c r="A253" s="22">
        <f>IF(B253="","",SUBTOTAL(3,$B$7:B253))</f>
        <v>247</v>
      </c>
      <c r="B253" s="33" t="s">
        <v>288</v>
      </c>
      <c r="C253" s="34"/>
      <c r="D253" s="35"/>
      <c r="E253" s="36"/>
      <c r="F253" s="34"/>
      <c r="G253" s="35"/>
      <c r="H253" s="36"/>
      <c r="I253" s="34"/>
      <c r="J253" s="35"/>
      <c r="K253" s="36"/>
      <c r="L253" s="37"/>
      <c r="M253" s="38"/>
      <c r="N253" s="52" t="s">
        <v>30</v>
      </c>
      <c r="O253" s="53" t="s">
        <v>35</v>
      </c>
    </row>
    <row r="254" spans="1:15" ht="24.95" customHeight="1" thickBot="1">
      <c r="A254" s="32">
        <f>IF(B254="","",SUBTOTAL(3,$B$7:B254))</f>
        <v>248</v>
      </c>
      <c r="B254" s="40" t="s">
        <v>289</v>
      </c>
      <c r="C254" s="41"/>
      <c r="D254" s="42"/>
      <c r="E254" s="43"/>
      <c r="F254" s="41"/>
      <c r="G254" s="42"/>
      <c r="H254" s="43"/>
      <c r="I254" s="41"/>
      <c r="J254" s="42"/>
      <c r="K254" s="43"/>
      <c r="L254" s="44"/>
      <c r="M254" s="45"/>
      <c r="N254" s="52" t="s">
        <v>30</v>
      </c>
      <c r="O254" s="53" t="s">
        <v>35</v>
      </c>
    </row>
    <row r="255" spans="1:15" ht="24.95" customHeight="1">
      <c r="A255" s="22">
        <f>IF(B255="","",SUBTOTAL(3,$B$7:B255))</f>
        <v>249</v>
      </c>
      <c r="B255" s="46" t="s">
        <v>290</v>
      </c>
      <c r="C255" s="47"/>
      <c r="D255" s="48"/>
      <c r="E255" s="49"/>
      <c r="F255" s="47"/>
      <c r="G255" s="48"/>
      <c r="H255" s="49"/>
      <c r="I255" s="47"/>
      <c r="J255" s="48"/>
      <c r="K255" s="49"/>
      <c r="L255" s="50"/>
      <c r="M255" s="51"/>
      <c r="N255" s="52" t="s">
        <v>30</v>
      </c>
      <c r="O255" s="53" t="s">
        <v>35</v>
      </c>
    </row>
    <row r="256" spans="1:15" ht="24.95" customHeight="1">
      <c r="A256" s="32">
        <f>IF(B256="","",SUBTOTAL(3,$B$7:B256))</f>
        <v>250</v>
      </c>
      <c r="B256" s="33" t="s">
        <v>291</v>
      </c>
      <c r="C256" s="34"/>
      <c r="D256" s="35"/>
      <c r="E256" s="36"/>
      <c r="F256" s="34"/>
      <c r="G256" s="35"/>
      <c r="H256" s="36"/>
      <c r="I256" s="34"/>
      <c r="J256" s="35"/>
      <c r="K256" s="36"/>
      <c r="L256" s="37"/>
      <c r="M256" s="38"/>
      <c r="N256" s="52" t="s">
        <v>30</v>
      </c>
      <c r="O256" s="53" t="s">
        <v>35</v>
      </c>
    </row>
    <row r="257" spans="1:15" ht="24.95" customHeight="1">
      <c r="A257" s="22">
        <f>IF(B257="","",SUBTOTAL(3,$B$7:B257))</f>
        <v>251</v>
      </c>
      <c r="B257" s="33" t="s">
        <v>292</v>
      </c>
      <c r="C257" s="34"/>
      <c r="D257" s="35"/>
      <c r="E257" s="36"/>
      <c r="F257" s="34"/>
      <c r="G257" s="35"/>
      <c r="H257" s="36"/>
      <c r="I257" s="34"/>
      <c r="J257" s="35"/>
      <c r="K257" s="36"/>
      <c r="L257" s="37"/>
      <c r="M257" s="38"/>
      <c r="N257" s="52" t="s">
        <v>30</v>
      </c>
      <c r="O257" s="53" t="s">
        <v>35</v>
      </c>
    </row>
    <row r="258" spans="1:15" ht="24.95" customHeight="1">
      <c r="A258" s="32">
        <f>IF(B258="","",SUBTOTAL(3,$B$7:B258))</f>
        <v>252</v>
      </c>
      <c r="B258" s="33" t="s">
        <v>293</v>
      </c>
      <c r="C258" s="34"/>
      <c r="D258" s="35"/>
      <c r="E258" s="36"/>
      <c r="F258" s="34"/>
      <c r="G258" s="35"/>
      <c r="H258" s="36"/>
      <c r="I258" s="34"/>
      <c r="J258" s="35"/>
      <c r="K258" s="36"/>
      <c r="L258" s="37"/>
      <c r="M258" s="38"/>
      <c r="N258" s="52" t="s">
        <v>30</v>
      </c>
      <c r="O258" s="53" t="s">
        <v>71</v>
      </c>
    </row>
    <row r="259" spans="1:15" ht="24.95" customHeight="1">
      <c r="A259" s="22">
        <f>IF(B259="","",SUBTOTAL(3,$B$7:B259))</f>
        <v>253</v>
      </c>
      <c r="B259" s="33" t="s">
        <v>294</v>
      </c>
      <c r="C259" s="34"/>
      <c r="D259" s="35"/>
      <c r="E259" s="36"/>
      <c r="F259" s="34"/>
      <c r="G259" s="35"/>
      <c r="H259" s="36"/>
      <c r="I259" s="34"/>
      <c r="J259" s="35"/>
      <c r="K259" s="36"/>
      <c r="L259" s="37"/>
      <c r="M259" s="38"/>
      <c r="N259" s="52" t="s">
        <v>30</v>
      </c>
      <c r="O259" s="53" t="s">
        <v>71</v>
      </c>
    </row>
    <row r="260" spans="1:15" ht="24.95" customHeight="1">
      <c r="A260" s="32">
        <f>IF(B260="","",SUBTOTAL(3,$B$7:B260))</f>
        <v>254</v>
      </c>
      <c r="B260" s="33" t="s">
        <v>295</v>
      </c>
      <c r="C260" s="34"/>
      <c r="D260" s="35"/>
      <c r="E260" s="36"/>
      <c r="F260" s="34"/>
      <c r="G260" s="35"/>
      <c r="H260" s="36"/>
      <c r="I260" s="34"/>
      <c r="J260" s="35"/>
      <c r="K260" s="36"/>
      <c r="L260" s="37"/>
      <c r="M260" s="38"/>
      <c r="N260" s="52" t="s">
        <v>30</v>
      </c>
      <c r="O260" s="53" t="s">
        <v>71</v>
      </c>
    </row>
    <row r="261" spans="1:15" ht="24.95" customHeight="1">
      <c r="A261" s="22">
        <f>IF(B261="","",SUBTOTAL(3,$B$7:B261))</f>
        <v>255</v>
      </c>
      <c r="B261" s="33" t="s">
        <v>296</v>
      </c>
      <c r="C261" s="34"/>
      <c r="D261" s="35"/>
      <c r="E261" s="36"/>
      <c r="F261" s="34"/>
      <c r="G261" s="35"/>
      <c r="H261" s="36"/>
      <c r="I261" s="34"/>
      <c r="J261" s="35"/>
      <c r="K261" s="36"/>
      <c r="L261" s="37"/>
      <c r="M261" s="38"/>
      <c r="N261" s="52" t="s">
        <v>30</v>
      </c>
      <c r="O261" s="53" t="s">
        <v>71</v>
      </c>
    </row>
    <row r="262" spans="1:15" ht="24.95" customHeight="1">
      <c r="A262" s="32">
        <f>IF(B262="","",SUBTOTAL(3,$B$7:B262))</f>
        <v>256</v>
      </c>
      <c r="B262" s="33" t="s">
        <v>297</v>
      </c>
      <c r="C262" s="34"/>
      <c r="D262" s="35"/>
      <c r="E262" s="36"/>
      <c r="F262" s="34"/>
      <c r="G262" s="35"/>
      <c r="H262" s="36"/>
      <c r="I262" s="34"/>
      <c r="J262" s="35"/>
      <c r="K262" s="36"/>
      <c r="L262" s="37"/>
      <c r="M262" s="38"/>
      <c r="N262" s="52" t="s">
        <v>30</v>
      </c>
      <c r="O262" s="53" t="s">
        <v>71</v>
      </c>
    </row>
    <row r="263" spans="1:15" ht="24.95" customHeight="1">
      <c r="A263" s="22">
        <f>IF(B263="","",SUBTOTAL(3,$B$7:B263))</f>
        <v>257</v>
      </c>
      <c r="B263" s="33" t="s">
        <v>298</v>
      </c>
      <c r="C263" s="34"/>
      <c r="D263" s="35"/>
      <c r="E263" s="36"/>
      <c r="F263" s="34"/>
      <c r="G263" s="35"/>
      <c r="H263" s="36"/>
      <c r="I263" s="34"/>
      <c r="J263" s="35"/>
      <c r="K263" s="36"/>
      <c r="L263" s="37"/>
      <c r="M263" s="38"/>
      <c r="N263" s="52" t="s">
        <v>30</v>
      </c>
      <c r="O263" s="53" t="s">
        <v>71</v>
      </c>
    </row>
    <row r="264" spans="1:15" ht="24.95" customHeight="1">
      <c r="A264" s="32">
        <f>IF(B264="","",SUBTOTAL(3,$B$7:B264))</f>
        <v>258</v>
      </c>
      <c r="B264" s="33" t="s">
        <v>299</v>
      </c>
      <c r="C264" s="34"/>
      <c r="D264" s="35"/>
      <c r="E264" s="36"/>
      <c r="F264" s="34"/>
      <c r="G264" s="35"/>
      <c r="H264" s="36"/>
      <c r="I264" s="34"/>
      <c r="J264" s="35"/>
      <c r="K264" s="36"/>
      <c r="L264" s="37"/>
      <c r="M264" s="38"/>
      <c r="N264" s="52" t="s">
        <v>30</v>
      </c>
      <c r="O264" s="53" t="s">
        <v>71</v>
      </c>
    </row>
    <row r="265" spans="1:15" ht="24.95" customHeight="1">
      <c r="A265" s="22">
        <f>IF(B265="","",SUBTOTAL(3,$B$7:B265))</f>
        <v>259</v>
      </c>
      <c r="B265" s="33" t="s">
        <v>300</v>
      </c>
      <c r="C265" s="34"/>
      <c r="D265" s="35"/>
      <c r="E265" s="36"/>
      <c r="F265" s="34"/>
      <c r="G265" s="35"/>
      <c r="H265" s="36"/>
      <c r="I265" s="34"/>
      <c r="J265" s="35"/>
      <c r="K265" s="36"/>
      <c r="L265" s="37"/>
      <c r="M265" s="38"/>
      <c r="N265" s="52" t="s">
        <v>30</v>
      </c>
      <c r="O265" s="53" t="s">
        <v>71</v>
      </c>
    </row>
    <row r="266" spans="1:15" ht="24.95" customHeight="1">
      <c r="A266" s="32">
        <f>IF(B266="","",SUBTOTAL(3,$B$7:B266))</f>
        <v>260</v>
      </c>
      <c r="B266" s="33" t="s">
        <v>301</v>
      </c>
      <c r="C266" s="34"/>
      <c r="D266" s="35"/>
      <c r="E266" s="36"/>
      <c r="F266" s="34"/>
      <c r="G266" s="35"/>
      <c r="H266" s="36"/>
      <c r="I266" s="34"/>
      <c r="J266" s="35"/>
      <c r="K266" s="36"/>
      <c r="L266" s="37"/>
      <c r="M266" s="38"/>
      <c r="N266" s="52" t="s">
        <v>30</v>
      </c>
      <c r="O266" s="53" t="s">
        <v>71</v>
      </c>
    </row>
    <row r="267" spans="1:15" ht="24.95" customHeight="1">
      <c r="A267" s="22">
        <f>IF(B267="","",SUBTOTAL(3,$B$7:B267))</f>
        <v>261</v>
      </c>
      <c r="B267" s="33" t="s">
        <v>302</v>
      </c>
      <c r="C267" s="34"/>
      <c r="D267" s="35"/>
      <c r="E267" s="36"/>
      <c r="F267" s="34"/>
      <c r="G267" s="35"/>
      <c r="H267" s="36"/>
      <c r="I267" s="34"/>
      <c r="J267" s="35"/>
      <c r="K267" s="36"/>
      <c r="L267" s="37"/>
      <c r="M267" s="38"/>
      <c r="N267" s="52" t="s">
        <v>30</v>
      </c>
      <c r="O267" s="53" t="s">
        <v>71</v>
      </c>
    </row>
    <row r="268" spans="1:15" ht="24.95" customHeight="1">
      <c r="A268" s="32">
        <f>IF(B268="","",SUBTOTAL(3,$B$7:B268))</f>
        <v>262</v>
      </c>
      <c r="B268" s="33" t="s">
        <v>303</v>
      </c>
      <c r="C268" s="34"/>
      <c r="D268" s="35"/>
      <c r="E268" s="36"/>
      <c r="F268" s="34"/>
      <c r="G268" s="35"/>
      <c r="H268" s="36"/>
      <c r="I268" s="34"/>
      <c r="J268" s="35"/>
      <c r="K268" s="36"/>
      <c r="L268" s="37"/>
      <c r="M268" s="38"/>
      <c r="N268" s="52" t="s">
        <v>30</v>
      </c>
      <c r="O268" s="53" t="s">
        <v>71</v>
      </c>
    </row>
    <row r="269" spans="1:15" ht="24.95" customHeight="1">
      <c r="A269" s="22">
        <f>IF(B269="","",SUBTOTAL(3,$B$7:B269))</f>
        <v>263</v>
      </c>
      <c r="B269" s="33" t="s">
        <v>304</v>
      </c>
      <c r="C269" s="34"/>
      <c r="D269" s="35"/>
      <c r="E269" s="36"/>
      <c r="F269" s="34"/>
      <c r="G269" s="35"/>
      <c r="H269" s="36"/>
      <c r="I269" s="34"/>
      <c r="J269" s="35"/>
      <c r="K269" s="36"/>
      <c r="L269" s="37"/>
      <c r="M269" s="38"/>
      <c r="N269" s="52" t="s">
        <v>30</v>
      </c>
      <c r="O269" s="53" t="s">
        <v>71</v>
      </c>
    </row>
    <row r="270" spans="1:15" ht="24.95" customHeight="1" thickBot="1">
      <c r="A270" s="32">
        <f>IF(B270="","",SUBTOTAL(3,$B$7:B270))</f>
        <v>264</v>
      </c>
      <c r="B270" s="40" t="s">
        <v>305</v>
      </c>
      <c r="C270" s="41"/>
      <c r="D270" s="42"/>
      <c r="E270" s="43"/>
      <c r="F270" s="41"/>
      <c r="G270" s="42"/>
      <c r="H270" s="43"/>
      <c r="I270" s="41"/>
      <c r="J270" s="42"/>
      <c r="K270" s="43"/>
      <c r="L270" s="44"/>
      <c r="M270" s="45"/>
      <c r="N270" s="52" t="s">
        <v>30</v>
      </c>
      <c r="O270" s="53" t="s">
        <v>71</v>
      </c>
    </row>
    <row r="271" spans="1:15" ht="24.95" customHeight="1">
      <c r="A271" s="22">
        <f>IF(B271="","",SUBTOTAL(3,$B$7:B271))</f>
        <v>265</v>
      </c>
      <c r="B271" s="46" t="s">
        <v>306</v>
      </c>
      <c r="C271" s="47"/>
      <c r="D271" s="48"/>
      <c r="E271" s="49"/>
      <c r="F271" s="47"/>
      <c r="G271" s="48"/>
      <c r="H271" s="49"/>
      <c r="I271" s="47"/>
      <c r="J271" s="48"/>
      <c r="K271" s="49"/>
      <c r="L271" s="50"/>
      <c r="M271" s="51"/>
      <c r="N271" s="52" t="s">
        <v>32</v>
      </c>
      <c r="O271" s="53" t="s">
        <v>71</v>
      </c>
    </row>
    <row r="272" spans="1:15" ht="24.95" customHeight="1">
      <c r="A272" s="32">
        <f>IF(B272="","",SUBTOTAL(3,$B$7:B272))</f>
        <v>266</v>
      </c>
      <c r="B272" s="33" t="s">
        <v>307</v>
      </c>
      <c r="C272" s="34"/>
      <c r="D272" s="35"/>
      <c r="E272" s="36"/>
      <c r="F272" s="34"/>
      <c r="G272" s="35"/>
      <c r="H272" s="36"/>
      <c r="I272" s="34"/>
      <c r="J272" s="35"/>
      <c r="K272" s="36"/>
      <c r="L272" s="37"/>
      <c r="M272" s="38"/>
      <c r="N272" s="52" t="s">
        <v>32</v>
      </c>
      <c r="O272" s="53" t="s">
        <v>71</v>
      </c>
    </row>
    <row r="273" spans="1:15" ht="24.95" customHeight="1">
      <c r="A273" s="22">
        <f>IF(B273="","",SUBTOTAL(3,$B$7:B273))</f>
        <v>267</v>
      </c>
      <c r="B273" s="33" t="s">
        <v>308</v>
      </c>
      <c r="C273" s="34"/>
      <c r="D273" s="35"/>
      <c r="E273" s="36"/>
      <c r="F273" s="34"/>
      <c r="G273" s="35"/>
      <c r="H273" s="36"/>
      <c r="I273" s="34"/>
      <c r="J273" s="35"/>
      <c r="K273" s="36"/>
      <c r="L273" s="37"/>
      <c r="M273" s="38"/>
      <c r="N273" s="52" t="s">
        <v>32</v>
      </c>
      <c r="O273" s="53" t="s">
        <v>71</v>
      </c>
    </row>
    <row r="274" spans="1:15" ht="24.95" customHeight="1">
      <c r="A274" s="32">
        <f>IF(B274="","",SUBTOTAL(3,$B$7:B274))</f>
        <v>268</v>
      </c>
      <c r="B274" s="33" t="s">
        <v>309</v>
      </c>
      <c r="C274" s="34"/>
      <c r="D274" s="35"/>
      <c r="E274" s="36"/>
      <c r="F274" s="34"/>
      <c r="G274" s="35"/>
      <c r="H274" s="36"/>
      <c r="I274" s="34"/>
      <c r="J274" s="35"/>
      <c r="K274" s="36"/>
      <c r="L274" s="37"/>
      <c r="M274" s="38"/>
      <c r="N274" s="52" t="s">
        <v>32</v>
      </c>
      <c r="O274" s="53" t="s">
        <v>71</v>
      </c>
    </row>
    <row r="275" spans="1:15" ht="24.95" customHeight="1">
      <c r="A275" s="22">
        <f>IF(B275="","",SUBTOTAL(3,$B$7:B275))</f>
        <v>269</v>
      </c>
      <c r="B275" s="33" t="s">
        <v>310</v>
      </c>
      <c r="C275" s="34"/>
      <c r="D275" s="35"/>
      <c r="E275" s="36"/>
      <c r="F275" s="34"/>
      <c r="G275" s="35"/>
      <c r="H275" s="36"/>
      <c r="I275" s="34"/>
      <c r="J275" s="35"/>
      <c r="K275" s="36"/>
      <c r="L275" s="37"/>
      <c r="M275" s="38"/>
      <c r="N275" s="52" t="s">
        <v>32</v>
      </c>
      <c r="O275" s="53" t="s">
        <v>71</v>
      </c>
    </row>
    <row r="276" spans="1:15" ht="24.95" customHeight="1">
      <c r="A276" s="32">
        <f>IF(B276="","",SUBTOTAL(3,$B$7:B276))</f>
        <v>270</v>
      </c>
      <c r="B276" s="33" t="s">
        <v>311</v>
      </c>
      <c r="C276" s="34"/>
      <c r="D276" s="35"/>
      <c r="E276" s="36"/>
      <c r="F276" s="34"/>
      <c r="G276" s="35"/>
      <c r="H276" s="36"/>
      <c r="I276" s="34"/>
      <c r="J276" s="35"/>
      <c r="K276" s="36"/>
      <c r="L276" s="37"/>
      <c r="M276" s="38"/>
      <c r="N276" s="52" t="s">
        <v>32</v>
      </c>
      <c r="O276" s="53" t="s">
        <v>71</v>
      </c>
    </row>
    <row r="277" spans="1:15" ht="24.95" customHeight="1">
      <c r="A277" s="22">
        <f>IF(B277="","",SUBTOTAL(3,$B$7:B277))</f>
        <v>271</v>
      </c>
      <c r="B277" s="33" t="s">
        <v>312</v>
      </c>
      <c r="C277" s="34"/>
      <c r="D277" s="35"/>
      <c r="E277" s="36"/>
      <c r="F277" s="34"/>
      <c r="G277" s="35"/>
      <c r="H277" s="36"/>
      <c r="I277" s="34"/>
      <c r="J277" s="35"/>
      <c r="K277" s="36"/>
      <c r="L277" s="37"/>
      <c r="M277" s="38"/>
      <c r="N277" s="52" t="s">
        <v>32</v>
      </c>
      <c r="O277" s="53" t="s">
        <v>71</v>
      </c>
    </row>
    <row r="278" spans="1:15" ht="24.95" customHeight="1">
      <c r="A278" s="32">
        <f>IF(B278="","",SUBTOTAL(3,$B$7:B278))</f>
        <v>272</v>
      </c>
      <c r="B278" s="33" t="s">
        <v>313</v>
      </c>
      <c r="C278" s="34"/>
      <c r="D278" s="35"/>
      <c r="E278" s="36"/>
      <c r="F278" s="34"/>
      <c r="G278" s="35"/>
      <c r="H278" s="36"/>
      <c r="I278" s="34"/>
      <c r="J278" s="35"/>
      <c r="K278" s="36"/>
      <c r="L278" s="37"/>
      <c r="M278" s="38"/>
      <c r="N278" s="52" t="s">
        <v>32</v>
      </c>
      <c r="O278" s="53" t="s">
        <v>71</v>
      </c>
    </row>
    <row r="279" spans="1:15" ht="24.95" customHeight="1">
      <c r="A279" s="22">
        <f>IF(B279="","",SUBTOTAL(3,$B$7:B279))</f>
        <v>273</v>
      </c>
      <c r="B279" s="33" t="s">
        <v>314</v>
      </c>
      <c r="C279" s="34"/>
      <c r="D279" s="35"/>
      <c r="E279" s="36"/>
      <c r="F279" s="34"/>
      <c r="G279" s="35"/>
      <c r="H279" s="36"/>
      <c r="I279" s="34"/>
      <c r="J279" s="35"/>
      <c r="K279" s="36"/>
      <c r="L279" s="37"/>
      <c r="M279" s="38"/>
      <c r="N279" s="52" t="s">
        <v>32</v>
      </c>
      <c r="O279" s="53" t="s">
        <v>71</v>
      </c>
    </row>
    <row r="280" spans="1:15" ht="24.95" customHeight="1">
      <c r="A280" s="32">
        <f>IF(B280="","",SUBTOTAL(3,$B$7:B280))</f>
        <v>274</v>
      </c>
      <c r="B280" s="33" t="s">
        <v>315</v>
      </c>
      <c r="C280" s="34"/>
      <c r="D280" s="35"/>
      <c r="E280" s="36"/>
      <c r="F280" s="34"/>
      <c r="G280" s="35"/>
      <c r="H280" s="36"/>
      <c r="I280" s="34"/>
      <c r="J280" s="35"/>
      <c r="K280" s="36"/>
      <c r="L280" s="37"/>
      <c r="M280" s="38"/>
      <c r="N280" s="52" t="s">
        <v>32</v>
      </c>
      <c r="O280" s="53" t="s">
        <v>71</v>
      </c>
    </row>
    <row r="281" spans="1:15" ht="24.95" customHeight="1">
      <c r="A281" s="22">
        <f>IF(B281="","",SUBTOTAL(3,$B$7:B281))</f>
        <v>275</v>
      </c>
      <c r="B281" s="33" t="s">
        <v>316</v>
      </c>
      <c r="C281" s="34"/>
      <c r="D281" s="35"/>
      <c r="E281" s="36"/>
      <c r="F281" s="34"/>
      <c r="G281" s="35"/>
      <c r="H281" s="36"/>
      <c r="I281" s="34"/>
      <c r="J281" s="35"/>
      <c r="K281" s="36"/>
      <c r="L281" s="37"/>
      <c r="M281" s="38"/>
      <c r="N281" s="52" t="s">
        <v>32</v>
      </c>
      <c r="O281" s="53" t="s">
        <v>71</v>
      </c>
    </row>
    <row r="282" spans="1:15" ht="24.95" customHeight="1">
      <c r="A282" s="32">
        <f>IF(B282="","",SUBTOTAL(3,$B$7:B282))</f>
        <v>276</v>
      </c>
      <c r="B282" s="33" t="s">
        <v>317</v>
      </c>
      <c r="C282" s="34"/>
      <c r="D282" s="35"/>
      <c r="E282" s="36"/>
      <c r="F282" s="34"/>
      <c r="G282" s="35"/>
      <c r="H282" s="36"/>
      <c r="I282" s="34"/>
      <c r="J282" s="35"/>
      <c r="K282" s="36"/>
      <c r="L282" s="37"/>
      <c r="M282" s="38"/>
      <c r="N282" s="52" t="s">
        <v>32</v>
      </c>
      <c r="O282" s="53" t="s">
        <v>71</v>
      </c>
    </row>
    <row r="283" spans="1:15" ht="24.95" customHeight="1">
      <c r="A283" s="22">
        <f>IF(B283="","",SUBTOTAL(3,$B$7:B283))</f>
        <v>277</v>
      </c>
      <c r="B283" s="33" t="s">
        <v>318</v>
      </c>
      <c r="C283" s="34"/>
      <c r="D283" s="35"/>
      <c r="E283" s="36"/>
      <c r="F283" s="34"/>
      <c r="G283" s="35"/>
      <c r="H283" s="36"/>
      <c r="I283" s="34"/>
      <c r="J283" s="35"/>
      <c r="K283" s="36"/>
      <c r="L283" s="37"/>
      <c r="M283" s="38"/>
      <c r="N283" s="52" t="s">
        <v>32</v>
      </c>
      <c r="O283" s="53" t="s">
        <v>71</v>
      </c>
    </row>
    <row r="284" spans="1:15" ht="24.95" customHeight="1">
      <c r="A284" s="32">
        <f>IF(B284="","",SUBTOTAL(3,$B$7:B284))</f>
        <v>278</v>
      </c>
      <c r="B284" s="33" t="s">
        <v>319</v>
      </c>
      <c r="C284" s="34"/>
      <c r="D284" s="35"/>
      <c r="E284" s="36"/>
      <c r="F284" s="34"/>
      <c r="G284" s="35"/>
      <c r="H284" s="36"/>
      <c r="I284" s="34"/>
      <c r="J284" s="35"/>
      <c r="K284" s="36"/>
      <c r="L284" s="37"/>
      <c r="M284" s="38"/>
      <c r="N284" s="52" t="s">
        <v>32</v>
      </c>
      <c r="O284" s="53" t="s">
        <v>71</v>
      </c>
    </row>
    <row r="285" spans="1:15" ht="24.95" customHeight="1">
      <c r="A285" s="22">
        <f>IF(B285="","",SUBTOTAL(3,$B$7:B285))</f>
        <v>279</v>
      </c>
      <c r="B285" s="33" t="s">
        <v>320</v>
      </c>
      <c r="C285" s="34"/>
      <c r="D285" s="35"/>
      <c r="E285" s="36"/>
      <c r="F285" s="34"/>
      <c r="G285" s="35"/>
      <c r="H285" s="36"/>
      <c r="I285" s="34"/>
      <c r="J285" s="35"/>
      <c r="K285" s="36"/>
      <c r="L285" s="37"/>
      <c r="M285" s="38"/>
      <c r="N285" s="52" t="s">
        <v>32</v>
      </c>
      <c r="O285" s="53" t="s">
        <v>71</v>
      </c>
    </row>
    <row r="286" spans="1:15" ht="24.95" customHeight="1">
      <c r="A286" s="32">
        <f>IF(B286="","",SUBTOTAL(3,$B$7:B286))</f>
        <v>280</v>
      </c>
      <c r="B286" s="33" t="s">
        <v>321</v>
      </c>
      <c r="C286" s="34"/>
      <c r="D286" s="35"/>
      <c r="E286" s="36"/>
      <c r="F286" s="34"/>
      <c r="G286" s="35"/>
      <c r="H286" s="36"/>
      <c r="I286" s="34"/>
      <c r="J286" s="35"/>
      <c r="K286" s="36"/>
      <c r="L286" s="37"/>
      <c r="M286" s="38"/>
      <c r="N286" s="52" t="s">
        <v>32</v>
      </c>
      <c r="O286" s="53" t="s">
        <v>71</v>
      </c>
    </row>
    <row r="287" spans="1:15" ht="24.95" customHeight="1">
      <c r="A287" s="22">
        <f>IF(B287="","",SUBTOTAL(3,$B$7:B287))</f>
        <v>281</v>
      </c>
      <c r="B287" s="33" t="s">
        <v>322</v>
      </c>
      <c r="C287" s="34"/>
      <c r="D287" s="35"/>
      <c r="E287" s="36"/>
      <c r="F287" s="34"/>
      <c r="G287" s="35"/>
      <c r="H287" s="36"/>
      <c r="I287" s="34"/>
      <c r="J287" s="35"/>
      <c r="K287" s="36"/>
      <c r="L287" s="37"/>
      <c r="M287" s="38"/>
      <c r="N287" s="52" t="s">
        <v>32</v>
      </c>
      <c r="O287" s="53" t="s">
        <v>71</v>
      </c>
    </row>
    <row r="288" spans="1:15" ht="24.95" customHeight="1">
      <c r="A288" s="32">
        <f>IF(B288="","",SUBTOTAL(3,$B$7:B288))</f>
        <v>282</v>
      </c>
      <c r="B288" s="33" t="s">
        <v>323</v>
      </c>
      <c r="C288" s="34"/>
      <c r="D288" s="35"/>
      <c r="E288" s="36"/>
      <c r="F288" s="34"/>
      <c r="G288" s="35"/>
      <c r="H288" s="36"/>
      <c r="I288" s="34"/>
      <c r="J288" s="35"/>
      <c r="K288" s="36"/>
      <c r="L288" s="37"/>
      <c r="M288" s="38"/>
      <c r="N288" s="52" t="s">
        <v>32</v>
      </c>
      <c r="O288" s="53" t="s">
        <v>71</v>
      </c>
    </row>
    <row r="289" spans="1:17" ht="24.95" customHeight="1">
      <c r="A289" s="22">
        <f>IF(B289="","",SUBTOTAL(3,$B$7:B289))</f>
        <v>283</v>
      </c>
      <c r="B289" s="33" t="s">
        <v>324</v>
      </c>
      <c r="C289" s="34"/>
      <c r="D289" s="35"/>
      <c r="E289" s="36"/>
      <c r="F289" s="34"/>
      <c r="G289" s="35"/>
      <c r="H289" s="36"/>
      <c r="I289" s="34"/>
      <c r="J289" s="35"/>
      <c r="K289" s="36"/>
      <c r="L289" s="37"/>
      <c r="M289" s="38"/>
      <c r="N289" s="52" t="s">
        <v>32</v>
      </c>
      <c r="O289" s="53" t="s">
        <v>71</v>
      </c>
    </row>
    <row r="290" spans="1:17" ht="24.95" customHeight="1">
      <c r="A290" s="32">
        <f>IF(B290="","",SUBTOTAL(3,$B$7:B290))</f>
        <v>284</v>
      </c>
      <c r="B290" s="33" t="s">
        <v>325</v>
      </c>
      <c r="C290" s="34"/>
      <c r="D290" s="35"/>
      <c r="E290" s="36"/>
      <c r="F290" s="34"/>
      <c r="G290" s="35"/>
      <c r="H290" s="36"/>
      <c r="I290" s="34"/>
      <c r="J290" s="35"/>
      <c r="K290" s="36"/>
      <c r="L290" s="37"/>
      <c r="M290" s="38"/>
      <c r="N290" s="52" t="s">
        <v>32</v>
      </c>
      <c r="O290" s="53" t="s">
        <v>71</v>
      </c>
    </row>
    <row r="291" spans="1:17" ht="24.95" customHeight="1">
      <c r="A291" s="22">
        <f>IF(B291="","",SUBTOTAL(3,$B$7:B291))</f>
        <v>285</v>
      </c>
      <c r="B291" s="33" t="s">
        <v>326</v>
      </c>
      <c r="C291" s="34"/>
      <c r="D291" s="35"/>
      <c r="E291" s="36"/>
      <c r="F291" s="34"/>
      <c r="G291" s="35"/>
      <c r="H291" s="36"/>
      <c r="I291" s="34"/>
      <c r="J291" s="35"/>
      <c r="K291" s="36"/>
      <c r="L291" s="37"/>
      <c r="M291" s="38"/>
      <c r="N291" s="52" t="s">
        <v>32</v>
      </c>
      <c r="O291" s="53" t="s">
        <v>71</v>
      </c>
      <c r="Q291" s="8" t="s">
        <v>17</v>
      </c>
    </row>
    <row r="292" spans="1:17" ht="24.95" customHeight="1">
      <c r="A292" s="32">
        <f>IF(B292="","",SUBTOTAL(3,$B$7:B292))</f>
        <v>286</v>
      </c>
      <c r="B292" s="33" t="s">
        <v>327</v>
      </c>
      <c r="C292" s="34"/>
      <c r="D292" s="35"/>
      <c r="E292" s="36"/>
      <c r="F292" s="34"/>
      <c r="G292" s="35"/>
      <c r="H292" s="36"/>
      <c r="I292" s="34"/>
      <c r="J292" s="35"/>
      <c r="K292" s="36"/>
      <c r="L292" s="37"/>
      <c r="M292" s="38"/>
      <c r="N292" s="52" t="s">
        <v>32</v>
      </c>
      <c r="O292" s="53" t="s">
        <v>35</v>
      </c>
    </row>
    <row r="293" spans="1:17" ht="24.95" customHeight="1">
      <c r="A293" s="22">
        <f>IF(B293="","",SUBTOTAL(3,$B$7:B293))</f>
        <v>287</v>
      </c>
      <c r="B293" s="33" t="s">
        <v>328</v>
      </c>
      <c r="C293" s="34"/>
      <c r="D293" s="35"/>
      <c r="E293" s="36"/>
      <c r="F293" s="34"/>
      <c r="G293" s="35"/>
      <c r="H293" s="36"/>
      <c r="I293" s="34"/>
      <c r="J293" s="35"/>
      <c r="K293" s="36"/>
      <c r="L293" s="37"/>
      <c r="M293" s="38"/>
      <c r="N293" s="52" t="s">
        <v>32</v>
      </c>
      <c r="O293" s="53" t="s">
        <v>35</v>
      </c>
    </row>
    <row r="294" spans="1:17" ht="24.95" customHeight="1">
      <c r="A294" s="32">
        <f>IF(B294="","",SUBTOTAL(3,$B$7:B294))</f>
        <v>288</v>
      </c>
      <c r="B294" s="33" t="s">
        <v>329</v>
      </c>
      <c r="C294" s="34"/>
      <c r="D294" s="35"/>
      <c r="E294" s="36"/>
      <c r="F294" s="34"/>
      <c r="G294" s="35"/>
      <c r="H294" s="36"/>
      <c r="I294" s="34"/>
      <c r="J294" s="35"/>
      <c r="K294" s="36"/>
      <c r="L294" s="37"/>
      <c r="M294" s="38"/>
      <c r="N294" s="52" t="s">
        <v>32</v>
      </c>
      <c r="O294" s="53" t="s">
        <v>35</v>
      </c>
    </row>
    <row r="295" spans="1:17" ht="24.95" customHeight="1">
      <c r="A295" s="22">
        <f>IF(B295="","",SUBTOTAL(3,$B$7:B295))</f>
        <v>289</v>
      </c>
      <c r="B295" s="33" t="s">
        <v>330</v>
      </c>
      <c r="C295" s="34"/>
      <c r="D295" s="35"/>
      <c r="E295" s="36"/>
      <c r="F295" s="34"/>
      <c r="G295" s="35"/>
      <c r="H295" s="36"/>
      <c r="I295" s="34"/>
      <c r="J295" s="35"/>
      <c r="K295" s="36"/>
      <c r="L295" s="37"/>
      <c r="M295" s="38"/>
      <c r="N295" s="52" t="s">
        <v>32</v>
      </c>
      <c r="O295" s="53" t="s">
        <v>35</v>
      </c>
    </row>
    <row r="296" spans="1:17" ht="24.95" customHeight="1">
      <c r="A296" s="32">
        <f>IF(B296="","",SUBTOTAL(3,$B$7:B296))</f>
        <v>290</v>
      </c>
      <c r="B296" s="33" t="s">
        <v>331</v>
      </c>
      <c r="C296" s="34"/>
      <c r="D296" s="35"/>
      <c r="E296" s="36"/>
      <c r="F296" s="34"/>
      <c r="G296" s="35"/>
      <c r="H296" s="36"/>
      <c r="I296" s="34"/>
      <c r="J296" s="35"/>
      <c r="K296" s="36"/>
      <c r="L296" s="37"/>
      <c r="M296" s="38"/>
      <c r="N296" s="52" t="s">
        <v>32</v>
      </c>
      <c r="O296" s="53" t="s">
        <v>35</v>
      </c>
    </row>
    <row r="297" spans="1:17" ht="24.95" customHeight="1" thickBot="1">
      <c r="A297" s="22">
        <f>IF(B297="","",SUBTOTAL(3,$B$7:B297))</f>
        <v>291</v>
      </c>
      <c r="B297" s="40" t="s">
        <v>332</v>
      </c>
      <c r="C297" s="41"/>
      <c r="D297" s="42"/>
      <c r="E297" s="43"/>
      <c r="F297" s="41"/>
      <c r="G297" s="42"/>
      <c r="H297" s="43"/>
      <c r="I297" s="41"/>
      <c r="J297" s="42"/>
      <c r="K297" s="43"/>
      <c r="L297" s="44"/>
      <c r="M297" s="45"/>
      <c r="N297" s="52" t="s">
        <v>32</v>
      </c>
      <c r="O297" s="53" t="s">
        <v>35</v>
      </c>
    </row>
    <row r="298" spans="1:17" ht="24.95" customHeight="1">
      <c r="A298" s="32">
        <f>IF(B298="","",SUBTOTAL(3,$B$7:B298))</f>
        <v>292</v>
      </c>
      <c r="B298" s="46" t="s">
        <v>333</v>
      </c>
      <c r="C298" s="47"/>
      <c r="D298" s="48"/>
      <c r="E298" s="49"/>
      <c r="F298" s="47"/>
      <c r="G298" s="48"/>
      <c r="H298" s="49"/>
      <c r="I298" s="47"/>
      <c r="J298" s="48"/>
      <c r="K298" s="49"/>
      <c r="L298" s="50"/>
      <c r="M298" s="51"/>
      <c r="N298" s="52" t="s">
        <v>32</v>
      </c>
      <c r="O298" s="53" t="s">
        <v>35</v>
      </c>
    </row>
    <row r="299" spans="1:17" ht="24.95" customHeight="1">
      <c r="A299" s="22">
        <f>IF(B299="","",SUBTOTAL(3,$B$7:B299))</f>
        <v>293</v>
      </c>
      <c r="B299" s="33" t="s">
        <v>334</v>
      </c>
      <c r="C299" s="34"/>
      <c r="D299" s="35"/>
      <c r="E299" s="36"/>
      <c r="F299" s="34"/>
      <c r="G299" s="35"/>
      <c r="H299" s="36"/>
      <c r="I299" s="34"/>
      <c r="J299" s="35"/>
      <c r="K299" s="36"/>
      <c r="L299" s="37"/>
      <c r="M299" s="38"/>
      <c r="N299" s="52" t="s">
        <v>32</v>
      </c>
      <c r="O299" s="53" t="s">
        <v>35</v>
      </c>
    </row>
    <row r="300" spans="1:17" ht="24.95" customHeight="1">
      <c r="A300" s="32">
        <f>IF(B300="","",SUBTOTAL(3,$B$7:B300))</f>
        <v>294</v>
      </c>
      <c r="B300" s="33" t="s">
        <v>335</v>
      </c>
      <c r="C300" s="34"/>
      <c r="D300" s="35"/>
      <c r="E300" s="36"/>
      <c r="F300" s="34"/>
      <c r="G300" s="35"/>
      <c r="H300" s="36"/>
      <c r="I300" s="34"/>
      <c r="J300" s="35"/>
      <c r="K300" s="36"/>
      <c r="L300" s="37"/>
      <c r="M300" s="38"/>
      <c r="N300" s="52" t="s">
        <v>32</v>
      </c>
      <c r="O300" s="53" t="s">
        <v>35</v>
      </c>
    </row>
    <row r="301" spans="1:17" ht="24.95" customHeight="1">
      <c r="A301" s="22">
        <f>IF(B301="","",SUBTOTAL(3,$B$7:B301))</f>
        <v>295</v>
      </c>
      <c r="B301" s="33" t="s">
        <v>336</v>
      </c>
      <c r="C301" s="34"/>
      <c r="D301" s="35"/>
      <c r="E301" s="36"/>
      <c r="F301" s="34"/>
      <c r="G301" s="35"/>
      <c r="H301" s="36"/>
      <c r="I301" s="34"/>
      <c r="J301" s="35"/>
      <c r="K301" s="36"/>
      <c r="L301" s="37"/>
      <c r="M301" s="38"/>
      <c r="N301" s="52" t="s">
        <v>32</v>
      </c>
      <c r="O301" s="53" t="s">
        <v>35</v>
      </c>
    </row>
    <row r="302" spans="1:17" ht="24.95" customHeight="1">
      <c r="A302" s="32">
        <f>IF(B302="","",SUBTOTAL(3,$B$7:B302))</f>
        <v>296</v>
      </c>
      <c r="B302" s="33" t="s">
        <v>337</v>
      </c>
      <c r="C302" s="34"/>
      <c r="D302" s="35"/>
      <c r="E302" s="36"/>
      <c r="F302" s="34"/>
      <c r="G302" s="35"/>
      <c r="H302" s="36"/>
      <c r="I302" s="34"/>
      <c r="J302" s="35"/>
      <c r="K302" s="36"/>
      <c r="L302" s="37"/>
      <c r="M302" s="38"/>
      <c r="N302" s="52" t="s">
        <v>32</v>
      </c>
      <c r="O302" s="53" t="s">
        <v>35</v>
      </c>
    </row>
    <row r="303" spans="1:17" ht="24.95" customHeight="1">
      <c r="A303" s="22">
        <f>IF(B303="","",SUBTOTAL(3,$B$7:B303))</f>
        <v>297</v>
      </c>
      <c r="B303" s="33" t="s">
        <v>338</v>
      </c>
      <c r="C303" s="34"/>
      <c r="D303" s="35"/>
      <c r="E303" s="36"/>
      <c r="F303" s="34"/>
      <c r="G303" s="35"/>
      <c r="H303" s="36"/>
      <c r="I303" s="34"/>
      <c r="J303" s="35"/>
      <c r="K303" s="36"/>
      <c r="L303" s="37"/>
      <c r="M303" s="38"/>
      <c r="N303" s="52" t="s">
        <v>32</v>
      </c>
      <c r="O303" s="53" t="s">
        <v>35</v>
      </c>
    </row>
    <row r="304" spans="1:17" ht="24.95" customHeight="1">
      <c r="A304" s="32">
        <f>IF(B304="","",SUBTOTAL(3,$B$7:B304))</f>
        <v>298</v>
      </c>
      <c r="B304" s="33" t="s">
        <v>339</v>
      </c>
      <c r="C304" s="34"/>
      <c r="D304" s="35"/>
      <c r="E304" s="36"/>
      <c r="F304" s="34"/>
      <c r="G304" s="35"/>
      <c r="H304" s="36"/>
      <c r="I304" s="34"/>
      <c r="J304" s="35"/>
      <c r="K304" s="36"/>
      <c r="L304" s="37"/>
      <c r="M304" s="38"/>
      <c r="N304" s="52" t="s">
        <v>32</v>
      </c>
      <c r="O304" s="53" t="s">
        <v>35</v>
      </c>
    </row>
    <row r="305" spans="1:15" ht="24.95" customHeight="1">
      <c r="A305" s="22">
        <f>IF(B305="","",SUBTOTAL(3,$B$7:B305))</f>
        <v>299</v>
      </c>
      <c r="B305" s="33" t="s">
        <v>340</v>
      </c>
      <c r="C305" s="34"/>
      <c r="D305" s="35"/>
      <c r="E305" s="36"/>
      <c r="F305" s="34"/>
      <c r="G305" s="35"/>
      <c r="H305" s="36"/>
      <c r="I305" s="34"/>
      <c r="J305" s="35"/>
      <c r="K305" s="36"/>
      <c r="L305" s="37"/>
      <c r="M305" s="38"/>
      <c r="N305" s="52" t="s">
        <v>32</v>
      </c>
      <c r="O305" s="53" t="s">
        <v>35</v>
      </c>
    </row>
    <row r="306" spans="1:15" ht="24.95" customHeight="1">
      <c r="A306" s="32">
        <f>IF(B306="","",SUBTOTAL(3,$B$7:B306))</f>
        <v>300</v>
      </c>
      <c r="B306" s="33" t="s">
        <v>341</v>
      </c>
      <c r="C306" s="34"/>
      <c r="D306" s="35"/>
      <c r="E306" s="36"/>
      <c r="F306" s="34"/>
      <c r="G306" s="35"/>
      <c r="H306" s="36"/>
      <c r="I306" s="34"/>
      <c r="J306" s="35"/>
      <c r="K306" s="36"/>
      <c r="L306" s="37"/>
      <c r="M306" s="38"/>
      <c r="N306" s="52" t="s">
        <v>32</v>
      </c>
      <c r="O306" s="53" t="s">
        <v>35</v>
      </c>
    </row>
    <row r="307" spans="1:15" ht="24.95" customHeight="1">
      <c r="A307" s="22">
        <f>IF(B307="","",SUBTOTAL(3,$B$7:B307))</f>
        <v>301</v>
      </c>
      <c r="B307" s="33" t="s">
        <v>342</v>
      </c>
      <c r="C307" s="34"/>
      <c r="D307" s="35"/>
      <c r="E307" s="36"/>
      <c r="F307" s="34"/>
      <c r="G307" s="35"/>
      <c r="H307" s="36"/>
      <c r="I307" s="34"/>
      <c r="J307" s="35"/>
      <c r="K307" s="36"/>
      <c r="L307" s="37"/>
      <c r="M307" s="38"/>
      <c r="N307" s="52" t="s">
        <v>32</v>
      </c>
      <c r="O307" s="53" t="s">
        <v>35</v>
      </c>
    </row>
    <row r="308" spans="1:15" ht="24.95" customHeight="1">
      <c r="A308" s="32">
        <f>IF(B308="","",SUBTOTAL(3,$B$7:B308))</f>
        <v>302</v>
      </c>
      <c r="B308" s="33" t="s">
        <v>343</v>
      </c>
      <c r="C308" s="34"/>
      <c r="D308" s="35"/>
      <c r="E308" s="36"/>
      <c r="F308" s="34"/>
      <c r="G308" s="35"/>
      <c r="H308" s="36"/>
      <c r="I308" s="34"/>
      <c r="J308" s="35"/>
      <c r="K308" s="36"/>
      <c r="L308" s="37"/>
      <c r="M308" s="38"/>
      <c r="N308" s="52" t="s">
        <v>32</v>
      </c>
      <c r="O308" s="53" t="s">
        <v>35</v>
      </c>
    </row>
    <row r="309" spans="1:15" ht="24.95" customHeight="1">
      <c r="A309" s="22">
        <f>IF(B309="","",SUBTOTAL(3,$B$7:B309))</f>
        <v>303</v>
      </c>
      <c r="B309" s="33" t="s">
        <v>344</v>
      </c>
      <c r="C309" s="34"/>
      <c r="D309" s="35"/>
      <c r="E309" s="36"/>
      <c r="F309" s="34"/>
      <c r="G309" s="35"/>
      <c r="H309" s="36"/>
      <c r="I309" s="34"/>
      <c r="J309" s="35"/>
      <c r="K309" s="36"/>
      <c r="L309" s="37"/>
      <c r="M309" s="38"/>
      <c r="N309" s="52" t="s">
        <v>32</v>
      </c>
      <c r="O309" s="53" t="s">
        <v>35</v>
      </c>
    </row>
    <row r="310" spans="1:15" ht="24.95" customHeight="1">
      <c r="A310" s="32">
        <f>IF(B310="","",SUBTOTAL(3,$B$7:B310))</f>
        <v>304</v>
      </c>
      <c r="B310" s="33" t="s">
        <v>345</v>
      </c>
      <c r="C310" s="34"/>
      <c r="D310" s="35"/>
      <c r="E310" s="36"/>
      <c r="F310" s="34"/>
      <c r="G310" s="35"/>
      <c r="H310" s="36"/>
      <c r="I310" s="34"/>
      <c r="J310" s="35"/>
      <c r="K310" s="36"/>
      <c r="L310" s="37"/>
      <c r="M310" s="38"/>
      <c r="N310" s="52" t="s">
        <v>32</v>
      </c>
      <c r="O310" s="53" t="s">
        <v>35</v>
      </c>
    </row>
    <row r="311" spans="1:15" ht="24.95" customHeight="1">
      <c r="A311" s="22">
        <f>IF(B311="","",SUBTOTAL(3,$B$7:B311))</f>
        <v>305</v>
      </c>
      <c r="B311" s="33" t="s">
        <v>346</v>
      </c>
      <c r="C311" s="34"/>
      <c r="D311" s="35"/>
      <c r="E311" s="36"/>
      <c r="F311" s="34"/>
      <c r="G311" s="35"/>
      <c r="H311" s="36"/>
      <c r="I311" s="34"/>
      <c r="J311" s="35"/>
      <c r="K311" s="36"/>
      <c r="L311" s="37"/>
      <c r="M311" s="38"/>
      <c r="N311" s="52" t="s">
        <v>32</v>
      </c>
      <c r="O311" s="53" t="s">
        <v>35</v>
      </c>
    </row>
    <row r="312" spans="1:15" ht="24.95" customHeight="1">
      <c r="A312" s="32">
        <f>IF(B312="","",SUBTOTAL(3,$B$7:B312))</f>
        <v>306</v>
      </c>
      <c r="B312" s="33" t="s">
        <v>347</v>
      </c>
      <c r="C312" s="34"/>
      <c r="D312" s="35"/>
      <c r="E312" s="36"/>
      <c r="F312" s="34"/>
      <c r="G312" s="35"/>
      <c r="H312" s="36"/>
      <c r="I312" s="34"/>
      <c r="J312" s="35"/>
      <c r="K312" s="36"/>
      <c r="L312" s="37"/>
      <c r="M312" s="38"/>
      <c r="N312" s="52" t="s">
        <v>32</v>
      </c>
      <c r="O312" s="53" t="s">
        <v>35</v>
      </c>
    </row>
    <row r="313" spans="1:15" ht="24.95" customHeight="1">
      <c r="A313" s="22">
        <f>IF(B313="","",SUBTOTAL(3,$B$7:B313))</f>
        <v>307</v>
      </c>
      <c r="B313" s="33" t="s">
        <v>348</v>
      </c>
      <c r="C313" s="34"/>
      <c r="D313" s="35"/>
      <c r="E313" s="36"/>
      <c r="F313" s="34"/>
      <c r="G313" s="35"/>
      <c r="H313" s="36"/>
      <c r="I313" s="34"/>
      <c r="J313" s="35"/>
      <c r="K313" s="36"/>
      <c r="L313" s="37"/>
      <c r="M313" s="38"/>
      <c r="N313" s="52" t="s">
        <v>32</v>
      </c>
      <c r="O313" s="53" t="s">
        <v>35</v>
      </c>
    </row>
    <row r="314" spans="1:15" ht="24.95" customHeight="1">
      <c r="A314" s="32">
        <f>IF(B314="","",SUBTOTAL(3,$B$7:B314))</f>
        <v>308</v>
      </c>
      <c r="B314" s="33" t="s">
        <v>349</v>
      </c>
      <c r="C314" s="34"/>
      <c r="D314" s="35"/>
      <c r="E314" s="36"/>
      <c r="F314" s="34"/>
      <c r="G314" s="35"/>
      <c r="H314" s="36"/>
      <c r="I314" s="34"/>
      <c r="J314" s="35"/>
      <c r="K314" s="36"/>
      <c r="L314" s="37"/>
      <c r="M314" s="38"/>
      <c r="N314" s="52" t="s">
        <v>32</v>
      </c>
      <c r="O314" s="53" t="s">
        <v>35</v>
      </c>
    </row>
    <row r="315" spans="1:15" ht="24.95" customHeight="1" thickBot="1">
      <c r="A315" s="22">
        <f>IF(B315="","",SUBTOTAL(3,$B$7:B315))</f>
        <v>309</v>
      </c>
      <c r="B315" s="40" t="s">
        <v>350</v>
      </c>
      <c r="C315" s="41"/>
      <c r="D315" s="42"/>
      <c r="E315" s="43"/>
      <c r="F315" s="41"/>
      <c r="G315" s="42"/>
      <c r="H315" s="43"/>
      <c r="I315" s="41"/>
      <c r="J315" s="42"/>
      <c r="K315" s="43"/>
      <c r="L315" s="44"/>
      <c r="M315" s="45"/>
      <c r="N315" s="52" t="s">
        <v>32</v>
      </c>
      <c r="O315" s="53" t="s">
        <v>35</v>
      </c>
    </row>
    <row r="316" spans="1:15" ht="24" customHeight="1">
      <c r="A316" s="32">
        <f>IF(B316="","",SUBTOTAL(3,$B$7:B316))</f>
        <v>310</v>
      </c>
      <c r="B316" s="46" t="s">
        <v>351</v>
      </c>
      <c r="C316" s="47"/>
      <c r="D316" s="48"/>
      <c r="E316" s="49"/>
      <c r="F316" s="47"/>
      <c r="G316" s="48"/>
      <c r="H316" s="49"/>
      <c r="I316" s="47"/>
      <c r="J316" s="48"/>
      <c r="K316" s="49"/>
      <c r="L316" s="50"/>
      <c r="M316" s="51"/>
      <c r="N316" s="52" t="s">
        <v>36</v>
      </c>
      <c r="O316" s="53" t="s">
        <v>35</v>
      </c>
    </row>
    <row r="317" spans="1:15" ht="24" customHeight="1">
      <c r="A317" s="22">
        <f>IF(B317="","",SUBTOTAL(3,$B$7:B317))</f>
        <v>311</v>
      </c>
      <c r="B317" s="33" t="s">
        <v>352</v>
      </c>
      <c r="C317" s="34"/>
      <c r="D317" s="35"/>
      <c r="E317" s="36"/>
      <c r="F317" s="34"/>
      <c r="G317" s="35"/>
      <c r="H317" s="36"/>
      <c r="I317" s="34"/>
      <c r="J317" s="35"/>
      <c r="K317" s="36"/>
      <c r="L317" s="37"/>
      <c r="M317" s="38"/>
      <c r="N317" s="52" t="s">
        <v>36</v>
      </c>
      <c r="O317" s="53" t="s">
        <v>35</v>
      </c>
    </row>
    <row r="318" spans="1:15" ht="24" customHeight="1">
      <c r="A318" s="32">
        <f>IF(B318="","",SUBTOTAL(3,$B$7:B318))</f>
        <v>312</v>
      </c>
      <c r="B318" s="33" t="s">
        <v>353</v>
      </c>
      <c r="C318" s="34"/>
      <c r="D318" s="35"/>
      <c r="E318" s="36"/>
      <c r="F318" s="34"/>
      <c r="G318" s="35"/>
      <c r="H318" s="36"/>
      <c r="I318" s="34"/>
      <c r="J318" s="35"/>
      <c r="K318" s="36"/>
      <c r="L318" s="37"/>
      <c r="M318" s="38"/>
      <c r="N318" s="52" t="s">
        <v>36</v>
      </c>
      <c r="O318" s="53" t="s">
        <v>71</v>
      </c>
    </row>
    <row r="319" spans="1:15" ht="24" customHeight="1">
      <c r="A319" s="22">
        <f>IF(B319="","",SUBTOTAL(3,$B$7:B319))</f>
        <v>313</v>
      </c>
      <c r="B319" s="33" t="s">
        <v>354</v>
      </c>
      <c r="C319" s="34"/>
      <c r="D319" s="35"/>
      <c r="E319" s="36"/>
      <c r="F319" s="34"/>
      <c r="G319" s="35"/>
      <c r="H319" s="36"/>
      <c r="I319" s="34"/>
      <c r="J319" s="35"/>
      <c r="K319" s="36"/>
      <c r="L319" s="37"/>
      <c r="M319" s="38"/>
      <c r="N319" s="52" t="s">
        <v>36</v>
      </c>
      <c r="O319" s="53" t="s">
        <v>71</v>
      </c>
    </row>
    <row r="320" spans="1:15" ht="24" customHeight="1">
      <c r="A320" s="32">
        <f>IF(B320="","",SUBTOTAL(3,$B$7:B320))</f>
        <v>314</v>
      </c>
      <c r="B320" s="33" t="s">
        <v>355</v>
      </c>
      <c r="C320" s="34"/>
      <c r="D320" s="35"/>
      <c r="E320" s="36"/>
      <c r="F320" s="34"/>
      <c r="G320" s="35"/>
      <c r="H320" s="36"/>
      <c r="I320" s="34"/>
      <c r="J320" s="35"/>
      <c r="K320" s="36"/>
      <c r="L320" s="37"/>
      <c r="M320" s="38"/>
      <c r="N320" s="52" t="s">
        <v>36</v>
      </c>
      <c r="O320" s="53" t="s">
        <v>71</v>
      </c>
    </row>
    <row r="321" spans="1:15" ht="24" customHeight="1">
      <c r="A321" s="22">
        <f>IF(B321="","",SUBTOTAL(3,$B$7:B321))</f>
        <v>315</v>
      </c>
      <c r="B321" s="33" t="s">
        <v>356</v>
      </c>
      <c r="C321" s="34"/>
      <c r="D321" s="35"/>
      <c r="E321" s="36"/>
      <c r="F321" s="34"/>
      <c r="G321" s="35"/>
      <c r="H321" s="36"/>
      <c r="I321" s="34"/>
      <c r="J321" s="35"/>
      <c r="K321" s="36"/>
      <c r="L321" s="37"/>
      <c r="M321" s="38"/>
      <c r="N321" s="52" t="s">
        <v>36</v>
      </c>
      <c r="O321" s="53" t="s">
        <v>71</v>
      </c>
    </row>
    <row r="322" spans="1:15" ht="24" customHeight="1">
      <c r="A322" s="32">
        <f>IF(B322="","",SUBTOTAL(3,$B$7:B322))</f>
        <v>316</v>
      </c>
      <c r="B322" s="33" t="s">
        <v>357</v>
      </c>
      <c r="C322" s="34"/>
      <c r="D322" s="35"/>
      <c r="E322" s="36"/>
      <c r="F322" s="34"/>
      <c r="G322" s="35"/>
      <c r="H322" s="36"/>
      <c r="I322" s="34"/>
      <c r="J322" s="35"/>
      <c r="K322" s="36"/>
      <c r="L322" s="37"/>
      <c r="M322" s="38"/>
      <c r="N322" s="52" t="s">
        <v>36</v>
      </c>
      <c r="O322" s="53" t="s">
        <v>71</v>
      </c>
    </row>
    <row r="323" spans="1:15" ht="24" customHeight="1">
      <c r="A323" s="22">
        <f>IF(B323="","",SUBTOTAL(3,$B$7:B323))</f>
        <v>317</v>
      </c>
      <c r="B323" s="33" t="s">
        <v>358</v>
      </c>
      <c r="C323" s="34"/>
      <c r="D323" s="35"/>
      <c r="E323" s="36"/>
      <c r="F323" s="34"/>
      <c r="G323" s="35"/>
      <c r="H323" s="36"/>
      <c r="I323" s="34"/>
      <c r="J323" s="35"/>
      <c r="K323" s="36"/>
      <c r="L323" s="37"/>
      <c r="M323" s="38"/>
      <c r="N323" s="52" t="s">
        <v>36</v>
      </c>
      <c r="O323" s="53" t="s">
        <v>71</v>
      </c>
    </row>
    <row r="324" spans="1:15" ht="24" customHeight="1">
      <c r="A324" s="32">
        <f>IF(B324="","",SUBTOTAL(3,$B$7:B324))</f>
        <v>318</v>
      </c>
      <c r="B324" s="33" t="s">
        <v>359</v>
      </c>
      <c r="C324" s="34"/>
      <c r="D324" s="35"/>
      <c r="E324" s="36"/>
      <c r="F324" s="34"/>
      <c r="G324" s="35"/>
      <c r="H324" s="36"/>
      <c r="I324" s="34"/>
      <c r="J324" s="35"/>
      <c r="K324" s="36"/>
      <c r="L324" s="37"/>
      <c r="M324" s="38"/>
      <c r="N324" s="52" t="s">
        <v>36</v>
      </c>
      <c r="O324" s="53" t="s">
        <v>71</v>
      </c>
    </row>
    <row r="325" spans="1:15" ht="24" customHeight="1">
      <c r="A325" s="22">
        <f>IF(B325="","",SUBTOTAL(3,$B$7:B325))</f>
        <v>319</v>
      </c>
      <c r="B325" s="33" t="s">
        <v>360</v>
      </c>
      <c r="C325" s="34"/>
      <c r="D325" s="35"/>
      <c r="E325" s="36"/>
      <c r="F325" s="34"/>
      <c r="G325" s="35"/>
      <c r="H325" s="36"/>
      <c r="I325" s="34"/>
      <c r="J325" s="35"/>
      <c r="K325" s="36"/>
      <c r="L325" s="37"/>
      <c r="M325" s="38"/>
      <c r="N325" s="52" t="s">
        <v>36</v>
      </c>
      <c r="O325" s="53" t="s">
        <v>71</v>
      </c>
    </row>
    <row r="326" spans="1:15" ht="24" customHeight="1">
      <c r="A326" s="32">
        <f>IF(B326="","",SUBTOTAL(3,$B$7:B326))</f>
        <v>320</v>
      </c>
      <c r="B326" s="33" t="s">
        <v>361</v>
      </c>
      <c r="C326" s="34"/>
      <c r="D326" s="35"/>
      <c r="E326" s="36"/>
      <c r="F326" s="34"/>
      <c r="G326" s="35"/>
      <c r="H326" s="36"/>
      <c r="I326" s="34"/>
      <c r="J326" s="35"/>
      <c r="K326" s="36"/>
      <c r="L326" s="37"/>
      <c r="M326" s="38"/>
      <c r="N326" s="52" t="s">
        <v>36</v>
      </c>
      <c r="O326" s="53" t="s">
        <v>71</v>
      </c>
    </row>
    <row r="327" spans="1:15" ht="24" customHeight="1">
      <c r="A327" s="22">
        <f>IF(B327="","",SUBTOTAL(3,$B$7:B327))</f>
        <v>321</v>
      </c>
      <c r="B327" s="33" t="s">
        <v>362</v>
      </c>
      <c r="C327" s="34"/>
      <c r="D327" s="35"/>
      <c r="E327" s="36"/>
      <c r="F327" s="34"/>
      <c r="G327" s="35"/>
      <c r="H327" s="36"/>
      <c r="I327" s="34"/>
      <c r="J327" s="35"/>
      <c r="K327" s="36"/>
      <c r="L327" s="37"/>
      <c r="M327" s="38"/>
      <c r="N327" s="52" t="s">
        <v>36</v>
      </c>
      <c r="O327" s="53" t="s">
        <v>71</v>
      </c>
    </row>
    <row r="328" spans="1:15" ht="24" customHeight="1">
      <c r="A328" s="32">
        <f>IF(B328="","",SUBTOTAL(3,$B$7:B328))</f>
        <v>322</v>
      </c>
      <c r="B328" s="33" t="s">
        <v>363</v>
      </c>
      <c r="C328" s="34"/>
      <c r="D328" s="35"/>
      <c r="E328" s="36"/>
      <c r="F328" s="34"/>
      <c r="G328" s="35"/>
      <c r="H328" s="36"/>
      <c r="I328" s="34"/>
      <c r="J328" s="35"/>
      <c r="K328" s="36"/>
      <c r="L328" s="37"/>
      <c r="M328" s="38"/>
      <c r="N328" s="52" t="s">
        <v>36</v>
      </c>
      <c r="O328" s="53" t="s">
        <v>71</v>
      </c>
    </row>
    <row r="329" spans="1:15" ht="24" customHeight="1">
      <c r="A329" s="22">
        <f>IF(B329="","",SUBTOTAL(3,$B$7:B329))</f>
        <v>323</v>
      </c>
      <c r="B329" s="33" t="s">
        <v>364</v>
      </c>
      <c r="C329" s="34"/>
      <c r="D329" s="35"/>
      <c r="E329" s="36"/>
      <c r="F329" s="34"/>
      <c r="G329" s="35"/>
      <c r="H329" s="36"/>
      <c r="I329" s="34"/>
      <c r="J329" s="35"/>
      <c r="K329" s="36"/>
      <c r="L329" s="37"/>
      <c r="M329" s="38"/>
      <c r="N329" s="52" t="s">
        <v>36</v>
      </c>
      <c r="O329" s="53" t="s">
        <v>71</v>
      </c>
    </row>
    <row r="330" spans="1:15" ht="24" customHeight="1">
      <c r="A330" s="32">
        <f>IF(B330="","",SUBTOTAL(3,$B$7:B330))</f>
        <v>324</v>
      </c>
      <c r="B330" s="33" t="s">
        <v>365</v>
      </c>
      <c r="C330" s="34"/>
      <c r="D330" s="35"/>
      <c r="E330" s="36"/>
      <c r="F330" s="34"/>
      <c r="G330" s="35"/>
      <c r="H330" s="36"/>
      <c r="I330" s="34"/>
      <c r="J330" s="35"/>
      <c r="K330" s="36"/>
      <c r="L330" s="37"/>
      <c r="M330" s="38"/>
      <c r="N330" s="52" t="s">
        <v>36</v>
      </c>
      <c r="O330" s="53" t="s">
        <v>71</v>
      </c>
    </row>
    <row r="331" spans="1:15" ht="24" customHeight="1">
      <c r="A331" s="22">
        <f>IF(B331="","",SUBTOTAL(3,$B$7:B331))</f>
        <v>325</v>
      </c>
      <c r="B331" s="33" t="s">
        <v>366</v>
      </c>
      <c r="C331" s="34"/>
      <c r="D331" s="35"/>
      <c r="E331" s="36"/>
      <c r="F331" s="34"/>
      <c r="G331" s="35"/>
      <c r="H331" s="36"/>
      <c r="I331" s="34"/>
      <c r="J331" s="35"/>
      <c r="K331" s="36"/>
      <c r="L331" s="37"/>
      <c r="M331" s="38"/>
      <c r="N331" s="52" t="s">
        <v>36</v>
      </c>
      <c r="O331" s="53" t="s">
        <v>71</v>
      </c>
    </row>
    <row r="332" spans="1:15" ht="24" customHeight="1">
      <c r="A332" s="32">
        <f>IF(B332="","",SUBTOTAL(3,$B$7:B332))</f>
        <v>326</v>
      </c>
      <c r="B332" s="33" t="s">
        <v>367</v>
      </c>
      <c r="C332" s="34"/>
      <c r="D332" s="35"/>
      <c r="E332" s="36"/>
      <c r="F332" s="34"/>
      <c r="G332" s="35"/>
      <c r="H332" s="36"/>
      <c r="I332" s="34"/>
      <c r="J332" s="35"/>
      <c r="K332" s="36"/>
      <c r="L332" s="37"/>
      <c r="M332" s="38"/>
      <c r="N332" s="52" t="s">
        <v>36</v>
      </c>
      <c r="O332" s="53" t="s">
        <v>71</v>
      </c>
    </row>
    <row r="333" spans="1:15" ht="24" customHeight="1">
      <c r="A333" s="22">
        <f>IF(B333="","",SUBTOTAL(3,$B$7:B333))</f>
        <v>327</v>
      </c>
      <c r="B333" s="33" t="s">
        <v>368</v>
      </c>
      <c r="C333" s="34"/>
      <c r="D333" s="35"/>
      <c r="E333" s="36"/>
      <c r="F333" s="34"/>
      <c r="G333" s="35"/>
      <c r="H333" s="36"/>
      <c r="I333" s="34"/>
      <c r="J333" s="35"/>
      <c r="K333" s="36"/>
      <c r="L333" s="37"/>
      <c r="M333" s="38"/>
      <c r="N333" s="52" t="s">
        <v>36</v>
      </c>
      <c r="O333" s="53" t="s">
        <v>71</v>
      </c>
    </row>
    <row r="334" spans="1:15" ht="24" customHeight="1">
      <c r="A334" s="32">
        <f>IF(B334="","",SUBTOTAL(3,$B$7:B334))</f>
        <v>328</v>
      </c>
      <c r="B334" s="33" t="s">
        <v>369</v>
      </c>
      <c r="C334" s="34"/>
      <c r="D334" s="35"/>
      <c r="E334" s="36"/>
      <c r="F334" s="34"/>
      <c r="G334" s="35"/>
      <c r="H334" s="36"/>
      <c r="I334" s="34"/>
      <c r="J334" s="35"/>
      <c r="K334" s="36"/>
      <c r="L334" s="37"/>
      <c r="M334" s="38"/>
      <c r="N334" s="52"/>
      <c r="O334" s="53"/>
    </row>
    <row r="335" spans="1:15" ht="24" customHeight="1">
      <c r="A335" s="22">
        <f>IF(B335="","",SUBTOTAL(3,$B$7:B335))</f>
        <v>329</v>
      </c>
      <c r="B335" s="33" t="s">
        <v>370</v>
      </c>
      <c r="C335" s="34"/>
      <c r="D335" s="35"/>
      <c r="E335" s="36"/>
      <c r="F335" s="34"/>
      <c r="G335" s="35"/>
      <c r="H335" s="36"/>
      <c r="I335" s="34"/>
      <c r="J335" s="35"/>
      <c r="K335" s="36"/>
      <c r="L335" s="37"/>
      <c r="M335" s="38"/>
      <c r="N335" s="52"/>
      <c r="O335" s="53"/>
    </row>
    <row r="336" spans="1:15" ht="24" customHeight="1">
      <c r="A336" s="32">
        <f>IF(B336="","",SUBTOTAL(3,$B$7:B336))</f>
        <v>330</v>
      </c>
      <c r="B336" s="33" t="s">
        <v>371</v>
      </c>
      <c r="C336" s="34"/>
      <c r="D336" s="35"/>
      <c r="E336" s="36"/>
      <c r="F336" s="34"/>
      <c r="G336" s="35"/>
      <c r="H336" s="36"/>
      <c r="I336" s="34"/>
      <c r="J336" s="35"/>
      <c r="K336" s="36"/>
      <c r="L336" s="37"/>
      <c r="M336" s="38"/>
      <c r="N336" s="52"/>
      <c r="O336" s="53"/>
    </row>
    <row r="337" spans="1:15" ht="24" customHeight="1">
      <c r="A337" s="22">
        <f>IF(B337="","",SUBTOTAL(3,$B$7:B337))</f>
        <v>331</v>
      </c>
      <c r="B337" s="33" t="s">
        <v>372</v>
      </c>
      <c r="C337" s="34"/>
      <c r="D337" s="35"/>
      <c r="E337" s="36"/>
      <c r="F337" s="34"/>
      <c r="G337" s="35"/>
      <c r="H337" s="36"/>
      <c r="I337" s="34"/>
      <c r="J337" s="35"/>
      <c r="K337" s="36"/>
      <c r="L337" s="37"/>
      <c r="M337" s="38"/>
      <c r="N337" s="52"/>
      <c r="O337" s="53"/>
    </row>
    <row r="338" spans="1:15" ht="24" customHeight="1">
      <c r="A338" s="32">
        <f>IF(B338="","",SUBTOTAL(3,$B$7:B338))</f>
        <v>332</v>
      </c>
      <c r="B338" s="33" t="s">
        <v>373</v>
      </c>
      <c r="C338" s="34"/>
      <c r="D338" s="35"/>
      <c r="E338" s="36"/>
      <c r="F338" s="34"/>
      <c r="G338" s="35"/>
      <c r="H338" s="36"/>
      <c r="I338" s="34"/>
      <c r="J338" s="35"/>
      <c r="K338" s="36"/>
      <c r="L338" s="37"/>
      <c r="M338" s="38"/>
      <c r="N338" s="52"/>
      <c r="O338" s="53"/>
    </row>
    <row r="339" spans="1:15" ht="24" customHeight="1">
      <c r="A339" s="22">
        <f>IF(B339="","",SUBTOTAL(3,$B$7:B339))</f>
        <v>333</v>
      </c>
      <c r="B339" s="33" t="s">
        <v>374</v>
      </c>
      <c r="C339" s="34"/>
      <c r="D339" s="35"/>
      <c r="E339" s="36"/>
      <c r="F339" s="34"/>
      <c r="G339" s="35"/>
      <c r="H339" s="36"/>
      <c r="I339" s="34"/>
      <c r="J339" s="35"/>
      <c r="K339" s="36"/>
      <c r="L339" s="37"/>
      <c r="M339" s="38"/>
      <c r="N339" s="52"/>
      <c r="O339" s="53"/>
    </row>
    <row r="340" spans="1:15" ht="24" customHeight="1">
      <c r="A340" s="32">
        <f>IF(B340="","",SUBTOTAL(3,$B$7:B340))</f>
        <v>334</v>
      </c>
      <c r="B340" s="33" t="s">
        <v>375</v>
      </c>
      <c r="C340" s="34"/>
      <c r="D340" s="35"/>
      <c r="E340" s="36"/>
      <c r="F340" s="34"/>
      <c r="G340" s="35"/>
      <c r="H340" s="36"/>
      <c r="I340" s="34"/>
      <c r="J340" s="35"/>
      <c r="K340" s="36"/>
      <c r="L340" s="37"/>
      <c r="M340" s="38"/>
      <c r="N340" s="52"/>
      <c r="O340" s="53"/>
    </row>
    <row r="341" spans="1:15" ht="24" customHeight="1">
      <c r="A341" s="22">
        <f>IF(B341="","",SUBTOTAL(3,$B$7:B341))</f>
        <v>335</v>
      </c>
      <c r="B341" s="33" t="s">
        <v>376</v>
      </c>
      <c r="C341" s="34"/>
      <c r="D341" s="35"/>
      <c r="E341" s="36"/>
      <c r="F341" s="34"/>
      <c r="G341" s="35"/>
      <c r="H341" s="36"/>
      <c r="I341" s="34"/>
      <c r="J341" s="35"/>
      <c r="K341" s="36"/>
      <c r="L341" s="37"/>
      <c r="M341" s="38"/>
      <c r="N341" s="52"/>
      <c r="O341" s="53"/>
    </row>
    <row r="342" spans="1:15" ht="24" customHeight="1">
      <c r="A342" s="32">
        <f>IF(B342="","",SUBTOTAL(3,$B$7:B342))</f>
        <v>336</v>
      </c>
      <c r="B342" s="33" t="s">
        <v>377</v>
      </c>
      <c r="C342" s="34"/>
      <c r="D342" s="35"/>
      <c r="E342" s="36"/>
      <c r="F342" s="34"/>
      <c r="G342" s="35"/>
      <c r="H342" s="36"/>
      <c r="I342" s="34"/>
      <c r="J342" s="35"/>
      <c r="K342" s="36"/>
      <c r="L342" s="37"/>
      <c r="M342" s="38"/>
      <c r="N342" s="52"/>
      <c r="O342" s="53"/>
    </row>
    <row r="343" spans="1:15" ht="24" customHeight="1">
      <c r="A343" s="22">
        <f>IF(B343="","",SUBTOTAL(3,$B$7:B343))</f>
        <v>337</v>
      </c>
      <c r="B343" s="33" t="s">
        <v>378</v>
      </c>
      <c r="C343" s="34"/>
      <c r="D343" s="35"/>
      <c r="E343" s="36"/>
      <c r="F343" s="34"/>
      <c r="G343" s="35"/>
      <c r="H343" s="36"/>
      <c r="I343" s="34"/>
      <c r="J343" s="35"/>
      <c r="K343" s="36"/>
      <c r="L343" s="37"/>
      <c r="M343" s="38"/>
      <c r="N343" s="52"/>
      <c r="O343" s="53"/>
    </row>
    <row r="344" spans="1:15" ht="24" customHeight="1">
      <c r="A344" s="32">
        <f>IF(B344="","",SUBTOTAL(3,$B$7:B344))</f>
        <v>338</v>
      </c>
      <c r="B344" s="33" t="s">
        <v>379</v>
      </c>
      <c r="C344" s="34"/>
      <c r="D344" s="35"/>
      <c r="E344" s="36"/>
      <c r="F344" s="34"/>
      <c r="G344" s="35"/>
      <c r="H344" s="36"/>
      <c r="I344" s="34"/>
      <c r="J344" s="35"/>
      <c r="K344" s="36"/>
      <c r="L344" s="37"/>
      <c r="M344" s="38"/>
      <c r="N344" s="52"/>
      <c r="O344" s="53"/>
    </row>
    <row r="345" spans="1:15" ht="24" customHeight="1">
      <c r="A345" s="22">
        <f>IF(B345="","",SUBTOTAL(3,$B$7:B345))</f>
        <v>339</v>
      </c>
      <c r="B345" s="33" t="s">
        <v>380</v>
      </c>
      <c r="C345" s="34"/>
      <c r="D345" s="35"/>
      <c r="E345" s="36"/>
      <c r="F345" s="34"/>
      <c r="G345" s="35"/>
      <c r="H345" s="36"/>
      <c r="I345" s="34"/>
      <c r="J345" s="35"/>
      <c r="K345" s="36"/>
      <c r="L345" s="37"/>
      <c r="M345" s="38"/>
      <c r="N345" s="52"/>
      <c r="O345" s="53"/>
    </row>
    <row r="346" spans="1:15" ht="24" customHeight="1">
      <c r="A346" s="32">
        <f>IF(B346="","",SUBTOTAL(3,$B$7:B346))</f>
        <v>340</v>
      </c>
      <c r="B346" s="33" t="s">
        <v>381</v>
      </c>
      <c r="C346" s="34"/>
      <c r="D346" s="35"/>
      <c r="E346" s="36"/>
      <c r="F346" s="34"/>
      <c r="G346" s="35"/>
      <c r="H346" s="36"/>
      <c r="I346" s="34"/>
      <c r="J346" s="35"/>
      <c r="K346" s="36"/>
      <c r="L346" s="37"/>
      <c r="M346" s="38"/>
      <c r="N346" s="52"/>
      <c r="O346" s="53"/>
    </row>
    <row r="347" spans="1:15" ht="24" customHeight="1">
      <c r="A347" s="22">
        <f>IF(B347="","",SUBTOTAL(3,$B$7:B347))</f>
        <v>341</v>
      </c>
      <c r="B347" s="33" t="s">
        <v>382</v>
      </c>
      <c r="C347" s="34"/>
      <c r="D347" s="35"/>
      <c r="E347" s="36"/>
      <c r="F347" s="34"/>
      <c r="G347" s="35"/>
      <c r="H347" s="36"/>
      <c r="I347" s="34"/>
      <c r="J347" s="35"/>
      <c r="K347" s="36"/>
      <c r="L347" s="37"/>
      <c r="M347" s="38"/>
      <c r="N347" s="52"/>
      <c r="O347" s="53"/>
    </row>
    <row r="348" spans="1:15" ht="24" customHeight="1" thickBot="1">
      <c r="A348" s="32">
        <f>IF(B348="","",SUBTOTAL(3,$B$7:B348))</f>
        <v>342</v>
      </c>
      <c r="B348" s="40" t="s">
        <v>383</v>
      </c>
      <c r="C348" s="34"/>
      <c r="D348" s="35"/>
      <c r="E348" s="36"/>
      <c r="F348" s="34"/>
      <c r="G348" s="35"/>
      <c r="H348" s="36"/>
      <c r="I348" s="34"/>
      <c r="J348" s="35"/>
      <c r="K348" s="36"/>
      <c r="L348" s="37"/>
      <c r="M348" s="38"/>
      <c r="N348" s="52"/>
      <c r="O348" s="53"/>
    </row>
    <row r="349" spans="1:15" ht="20.100000000000001" customHeight="1">
      <c r="A349" s="32">
        <f>IF(B349="","",SUBTOTAL(3,$B$7:B349))</f>
        <v>343</v>
      </c>
      <c r="B349" s="32" t="s">
        <v>384</v>
      </c>
      <c r="C349" s="34"/>
      <c r="D349" s="35"/>
      <c r="E349" s="36"/>
      <c r="F349" s="34"/>
      <c r="G349" s="35"/>
      <c r="H349" s="36"/>
      <c r="I349" s="34"/>
      <c r="J349" s="35"/>
      <c r="K349" s="36"/>
      <c r="L349" s="37"/>
      <c r="M349" s="38"/>
      <c r="N349" s="52"/>
    </row>
    <row r="350" spans="1:15" ht="20.100000000000001" customHeight="1">
      <c r="A350" s="32">
        <f>IF(B350="","",SUBTOTAL(3,$B$7:B350))</f>
        <v>344</v>
      </c>
      <c r="B350" s="32" t="s">
        <v>385</v>
      </c>
      <c r="C350" s="34"/>
      <c r="D350" s="35"/>
      <c r="E350" s="36"/>
      <c r="F350" s="34"/>
      <c r="G350" s="35"/>
      <c r="H350" s="36"/>
      <c r="I350" s="34"/>
      <c r="J350" s="35"/>
      <c r="K350" s="36"/>
      <c r="L350" s="37"/>
      <c r="M350" s="38"/>
      <c r="N350" s="52"/>
    </row>
    <row r="351" spans="1:15" ht="20.100000000000001" customHeight="1">
      <c r="A351" s="32">
        <f>IF(B351="","",SUBTOTAL(3,$B$7:B351))</f>
        <v>345</v>
      </c>
      <c r="B351" s="32" t="s">
        <v>386</v>
      </c>
      <c r="C351" s="34"/>
      <c r="D351" s="35"/>
      <c r="E351" s="36"/>
      <c r="F351" s="34"/>
      <c r="G351" s="35"/>
      <c r="H351" s="36"/>
      <c r="I351" s="34"/>
      <c r="J351" s="35"/>
      <c r="K351" s="36"/>
      <c r="L351" s="37"/>
      <c r="M351" s="38"/>
      <c r="N351" s="52"/>
    </row>
    <row r="352" spans="1:15" ht="20.100000000000001" customHeight="1">
      <c r="A352" s="32">
        <f>IF(B352="","",SUBTOTAL(3,$B$7:B352))</f>
        <v>346</v>
      </c>
      <c r="B352" s="32" t="s">
        <v>387</v>
      </c>
      <c r="C352" s="34"/>
      <c r="D352" s="35"/>
      <c r="E352" s="36"/>
      <c r="F352" s="34"/>
      <c r="G352" s="35"/>
      <c r="H352" s="36"/>
      <c r="I352" s="34"/>
      <c r="J352" s="35"/>
      <c r="K352" s="36"/>
      <c r="L352" s="37"/>
      <c r="M352" s="38"/>
      <c r="N352" s="52"/>
    </row>
    <row r="353" spans="1:14" ht="20.100000000000001" customHeight="1">
      <c r="A353" s="32">
        <f>IF(B353="","",SUBTOTAL(3,$B$7:B353))</f>
        <v>347</v>
      </c>
      <c r="B353" s="32" t="s">
        <v>388</v>
      </c>
      <c r="C353" s="34"/>
      <c r="D353" s="35"/>
      <c r="E353" s="36"/>
      <c r="F353" s="34"/>
      <c r="G353" s="35"/>
      <c r="H353" s="36"/>
      <c r="I353" s="34"/>
      <c r="J353" s="35"/>
      <c r="K353" s="36"/>
      <c r="L353" s="37"/>
      <c r="M353" s="38"/>
      <c r="N353" s="52"/>
    </row>
    <row r="354" spans="1:14" ht="20.100000000000001" customHeight="1">
      <c r="A354" s="32">
        <f>IF(B354="","",SUBTOTAL(3,$B$7:B354))</f>
        <v>348</v>
      </c>
      <c r="B354" s="32" t="s">
        <v>389</v>
      </c>
      <c r="C354" s="34"/>
      <c r="D354" s="35"/>
      <c r="E354" s="36"/>
      <c r="F354" s="34"/>
      <c r="G354" s="35"/>
      <c r="H354" s="36"/>
      <c r="I354" s="34"/>
      <c r="J354" s="35"/>
      <c r="K354" s="36"/>
      <c r="L354" s="37"/>
      <c r="M354" s="38"/>
      <c r="N354" s="52"/>
    </row>
  </sheetData>
  <autoFilter ref="N6:O348" xr:uid="{00000000-0009-0000-0000-000000000000}"/>
  <mergeCells count="17">
    <mergeCell ref="M4:M5"/>
    <mergeCell ref="N4:N5"/>
    <mergeCell ref="O4:O5"/>
    <mergeCell ref="A4:A6"/>
    <mergeCell ref="B4:B6"/>
    <mergeCell ref="C4:E4"/>
    <mergeCell ref="F4:H4"/>
    <mergeCell ref="I4:K4"/>
    <mergeCell ref="L4:L5"/>
    <mergeCell ref="C1:D1"/>
    <mergeCell ref="E1:F1"/>
    <mergeCell ref="G1:H1"/>
    <mergeCell ref="I1:K1"/>
    <mergeCell ref="C2:D2"/>
    <mergeCell ref="E2:F2"/>
    <mergeCell ref="G2:H2"/>
    <mergeCell ref="I2:K2"/>
  </mergeCells>
  <dataValidations count="5">
    <dataValidation type="list" allowBlank="1" showInputMessage="1" showErrorMessage="1" sqref="E2:F2" xr:uid="{00000000-0002-0000-0000-000000000000}">
      <formula1>$Q$1:$Q$10</formula1>
    </dataValidation>
    <dataValidation type="list" allowBlank="1" showInputMessage="1" showErrorMessage="1" sqref="C4:E4" xr:uid="{00000000-0002-0000-0000-000001000000}">
      <formula1>$P$45:$P$46</formula1>
    </dataValidation>
    <dataValidation type="list" allowBlank="1" showInputMessage="1" showErrorMessage="1" sqref="F4:H4" xr:uid="{00000000-0002-0000-0000-000002000000}">
      <formula1>$Q$45:$Q$46</formula1>
    </dataValidation>
    <dataValidation type="list" allowBlank="1" showInputMessage="1" showErrorMessage="1" sqref="I4:K4" xr:uid="{00000000-0002-0000-0000-000003000000}">
      <formula1>$R$45:$R$46</formula1>
    </dataValidation>
    <dataValidation type="list" allowBlank="1" showInputMessage="1" showErrorMessage="1" sqref="I2" xr:uid="{00000000-0002-0000-0000-000004000000}">
      <formula1>$R$1:$R$2</formula1>
    </dataValidation>
  </dataValidations>
  <printOptions horizontalCentered="1"/>
  <pageMargins left="0" right="0" top="0.19685039370078741" bottom="0" header="0" footer="0"/>
  <pageSetup paperSize="9" orientation="portrait" r:id="rId1"/>
  <headerFooter scaleWithDoc="0" alignWithMargins="0">
    <oddFooter xml:space="preserve">&amp;R    </oddFooter>
  </headerFooter>
  <drawing r:id="rId2"/>
  <legacyDrawing r:id="rId3"/>
  <controls>
    <mc:AlternateContent xmlns:mc="http://schemas.openxmlformats.org/markup-compatibility/2006">
      <mc:Choice Requires="x14">
        <control shapeId="1025" r:id="rId4" name="ComboBox1">
          <controlPr defaultSize="0" autoLine="0" linkedCell="E1" listFillRange="P1:P7" r:id="rId5">
            <anchor moveWithCells="1">
              <from>
                <xdr:col>4</xdr:col>
                <xdr:colOff>38100</xdr:colOff>
                <xdr:row>0</xdr:row>
                <xdr:rowOff>57150</xdr:rowOff>
              </from>
              <to>
                <xdr:col>5</xdr:col>
                <xdr:colOff>371475</xdr:colOff>
                <xdr:row>0</xdr:row>
                <xdr:rowOff>371475</xdr:rowOff>
              </to>
            </anchor>
          </controlPr>
        </control>
      </mc:Choice>
      <mc:Fallback>
        <control shapeId="1025" r:id="rId4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الرابع والخامس والسادس (أنشطة)</vt:lpstr>
      <vt:lpstr>'الرابع والخامس والسادس (أنشطة)'!Print_Area</vt:lpstr>
      <vt:lpstr>'الرابع والخامس والسادس (أنشطة)'!Print_Titles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وليد</dc:creator>
  <cp:lastModifiedBy>HASSONA</cp:lastModifiedBy>
  <dcterms:created xsi:type="dcterms:W3CDTF">2021-10-25T13:59:35Z</dcterms:created>
  <dcterms:modified xsi:type="dcterms:W3CDTF">2021-10-25T23:42:34Z</dcterms:modified>
</cp:coreProperties>
</file>