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محمدصالح\Downloads\"/>
    </mc:Choice>
  </mc:AlternateContent>
  <xr:revisionPtr revIDLastSave="0" documentId="13_ncr:1_{375F740F-EF46-4C81-8D60-14EBF78CEE6F}" xr6:coauthVersionLast="47" xr6:coauthVersionMax="47" xr10:uidLastSave="{00000000-0000-0000-0000-000000000000}"/>
  <bookViews>
    <workbookView xWindow="-120" yWindow="-120" windowWidth="20730" windowHeight="11160" xr2:uid="{27C2D624-CFB9-4576-A8D6-C161063070A4}"/>
  </bookViews>
  <sheets>
    <sheet name="Sheet1" sheetId="1" r:id="rId1"/>
  </sheets>
  <definedNames>
    <definedName name="_6_June_11">#REF!</definedName>
    <definedName name="Argina">#REF!</definedName>
    <definedName name="Base">#REF!</definedName>
    <definedName name="Coller_Donnees">#REF!</definedName>
    <definedName name="d">#REF!</definedName>
    <definedName name="Debut_tableau">#REF!</definedName>
    <definedName name="E">#REF!</definedName>
    <definedName name="Feu">#REF!</definedName>
    <definedName name="Feu_Orange">#REF!</definedName>
    <definedName name="Feu_Rouge">#REF!</definedName>
    <definedName name="Feu_Vert">#REF!</definedName>
    <definedName name="Fin_Mesures">#REF!</definedName>
    <definedName name="Fin_Tableau">#REF!</definedName>
    <definedName name="hugs">#REF!</definedName>
    <definedName name="hussein">#REF!</definedName>
    <definedName name="IGBUIJB">#REF!</definedName>
    <definedName name="jdh">#REF!</definedName>
    <definedName name="L">#REF!</definedName>
    <definedName name="Libelle_Courbe1">#REF!</definedName>
    <definedName name="Libelle_Courbe2">#REF!</definedName>
    <definedName name="Libelle_Courbe3">#REF!</definedName>
    <definedName name="Libelle_Courbe4">#REF!</definedName>
    <definedName name="Libelle_Resultats">#REF!</definedName>
    <definedName name="Libelle_Tableau">#REF!</definedName>
    <definedName name="Libelle_Texte">#REF!</definedName>
    <definedName name="Lubad">#REF!</definedName>
    <definedName name="Macro3">#REF!</definedName>
    <definedName name="_xlnm.Recorder">#REF!</definedName>
    <definedName name="Resultats">#REF!</definedName>
    <definedName name="Résultats">#REF!</definedName>
    <definedName name="s">#REF!</definedName>
    <definedName name="sa">#REF!</definedName>
    <definedName name="Saut_Page">#REF!</definedName>
    <definedName name="SEHLL">#REF!</definedName>
    <definedName name="Tableau">#REF!</definedName>
    <definedName name="Texte">#REF!</definedName>
    <definedName name="ww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1" i="1"/>
  <c r="I8" i="1" s="1"/>
  <c r="H8" i="1" s="1"/>
  <c r="H11" i="1" s="1"/>
  <c r="C11" i="1"/>
  <c r="D10" i="1"/>
  <c r="D9" i="1"/>
  <c r="D8" i="1"/>
  <c r="D11" i="1" l="1"/>
  <c r="B11" i="1" s="1"/>
</calcChain>
</file>

<file path=xl/sharedStrings.xml><?xml version="1.0" encoding="utf-8"?>
<sst xmlns="http://schemas.openxmlformats.org/spreadsheetml/2006/main" count="19" uniqueCount="12">
  <si>
    <t>A</t>
  </si>
  <si>
    <t>B</t>
  </si>
  <si>
    <t>vis.</t>
  </si>
  <si>
    <t>المعادله الحاليه</t>
  </si>
  <si>
    <t>اللزوجه المطلوبه</t>
  </si>
  <si>
    <t>نسبه كل صنف</t>
  </si>
  <si>
    <t>لزوجه كل صنف</t>
  </si>
  <si>
    <t>الصنف</t>
  </si>
  <si>
    <t>لازم الاجمالي يكون 100</t>
  </si>
  <si>
    <t>المعادله المطلوبه</t>
  </si>
  <si>
    <t>هنا بيتم كتابه اللزوجه وتغيير نسبه كل صنف للوصول للزوجه المطلوبه</t>
  </si>
  <si>
    <t>اريد ان اضع اللزوجه المطلوبه ويتم تغيير نسبه كل صنف حسب اللزوجه الخاصه به للوصول للزوجه المطلوبه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</si>
</sst>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0.0000000000000"/>
  </numFmts>
  <fonts count="9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sz val="11"/>
      <color indexed="15"/>
      <name val="Times New Roman"/>
      <family val="1"/>
    </font>
    <font>
      <b/>
      <sz val="12"/>
      <color indexed="8"/>
      <name val="Times New Roman"/>
      <family val="1"/>
      <charset val="178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39" fontId="5" fillId="0" borderId="0">
      <protection locked="0"/>
    </xf>
  </cellStyleXfs>
  <cellXfs count="4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/>
    </xf>
    <xf numFmtId="164" fontId="4" fillId="3" borderId="0" xfId="2" applyNumberFormat="1" applyFont="1" applyFill="1" applyAlignment="1">
      <alignment horizontal="center"/>
    </xf>
    <xf numFmtId="0" fontId="6" fillId="4" borderId="8" xfId="2" applyFont="1" applyFill="1" applyBorder="1" applyAlignment="1" applyProtection="1">
      <alignment horizontal="center"/>
      <protection locked="0"/>
    </xf>
    <xf numFmtId="0" fontId="6" fillId="4" borderId="9" xfId="2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4" borderId="11" xfId="2" applyFont="1" applyFill="1" applyBorder="1" applyAlignment="1" applyProtection="1">
      <alignment horizontal="left"/>
      <protection locked="0"/>
    </xf>
    <xf numFmtId="0" fontId="4" fillId="4" borderId="10" xfId="2" applyFont="1" applyFill="1" applyBorder="1" applyAlignment="1" applyProtection="1">
      <alignment horizontal="center" vertical="center"/>
      <protection locked="0"/>
    </xf>
    <xf numFmtId="0" fontId="4" fillId="4" borderId="12" xfId="2" applyFont="1" applyFill="1" applyBorder="1" applyAlignment="1" applyProtection="1">
      <alignment horizontal="center" vertical="center"/>
      <protection locked="0"/>
    </xf>
    <xf numFmtId="39" fontId="6" fillId="5" borderId="5" xfId="3" applyFont="1" applyFill="1" applyBorder="1" applyAlignment="1">
      <alignment horizontal="center"/>
      <protection locked="0"/>
    </xf>
    <xf numFmtId="39" fontId="6" fillId="5" borderId="6" xfId="3" applyFont="1" applyFill="1" applyBorder="1" applyAlignment="1">
      <alignment horizontal="center"/>
      <protection locked="0"/>
    </xf>
    <xf numFmtId="39" fontId="6" fillId="5" borderId="4" xfId="3" applyFont="1" applyFill="1" applyBorder="1" applyAlignment="1">
      <alignment horizontal="center"/>
      <protection locked="0"/>
    </xf>
    <xf numFmtId="39" fontId="6" fillId="5" borderId="7" xfId="3" applyFont="1" applyFill="1" applyBorder="1" applyAlignment="1">
      <alignment horizontal="center"/>
      <protection locked="0"/>
    </xf>
    <xf numFmtId="165" fontId="4" fillId="6" borderId="2" xfId="1" applyNumberFormat="1" applyFont="1" applyFill="1" applyBorder="1" applyAlignment="1">
      <alignment horizontal="center" vertical="center"/>
    </xf>
    <xf numFmtId="39" fontId="6" fillId="6" borderId="6" xfId="3" applyFont="1" applyFill="1" applyBorder="1" applyAlignment="1">
      <alignment horizontal="center"/>
      <protection locked="0"/>
    </xf>
    <xf numFmtId="165" fontId="4" fillId="5" borderId="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">
    <cellStyle name="Normal" xfId="0" builtinId="0"/>
    <cellStyle name="Normal unlock" xfId="3" xr:uid="{3A7B03C4-6C48-4019-A77F-A5C311ECA4D8}"/>
    <cellStyle name="Normal_632-tellus 46 3 2 2 2" xfId="1" xr:uid="{6759DA1A-4B74-4331-9906-EB567830C839}"/>
    <cellStyle name="Normal_Army formulation 2002-2003 2 2 2" xfId="2" xr:uid="{16615AF3-ADCA-46D3-8BF7-658960125B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11</xdr:row>
      <xdr:rowOff>60960</xdr:rowOff>
    </xdr:from>
    <xdr:to>
      <xdr:col>1</xdr:col>
      <xdr:colOff>861060</xdr:colOff>
      <xdr:row>13</xdr:row>
      <xdr:rowOff>175260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3101C06-B087-40D4-9F9F-1F398F5E6F14}"/>
            </a:ext>
          </a:extLst>
        </xdr:cNvPr>
        <xdr:cNvCxnSpPr/>
      </xdr:nvCxnSpPr>
      <xdr:spPr>
        <a:xfrm flipV="1">
          <a:off x="1143000" y="2164080"/>
          <a:ext cx="80772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</xdr:colOff>
      <xdr:row>11</xdr:row>
      <xdr:rowOff>60960</xdr:rowOff>
    </xdr:from>
    <xdr:to>
      <xdr:col>6</xdr:col>
      <xdr:colOff>861060</xdr:colOff>
      <xdr:row>13</xdr:row>
      <xdr:rowOff>175260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C942AF43-BB17-4A3B-B698-E62DEE521E18}"/>
            </a:ext>
          </a:extLst>
        </xdr:cNvPr>
        <xdr:cNvCxnSpPr/>
      </xdr:nvCxnSpPr>
      <xdr:spPr>
        <a:xfrm flipV="1">
          <a:off x="1143000" y="2179320"/>
          <a:ext cx="807720" cy="48006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82EC-B12C-4983-BFAA-3EE1FC664B80}">
  <dimension ref="A2:I20"/>
  <sheetViews>
    <sheetView tabSelected="1" topLeftCell="B7" workbookViewId="0">
      <selection activeCell="G11" sqref="G11"/>
    </sheetView>
  </sheetViews>
  <sheetFormatPr defaultRowHeight="14.25" x14ac:dyDescent="0.2"/>
  <cols>
    <col min="1" max="1" width="15.875" bestFit="1" customWidth="1"/>
    <col min="2" max="2" width="24.125" bestFit="1" customWidth="1"/>
    <col min="3" max="3" width="14" customWidth="1"/>
    <col min="4" max="4" width="20.625" bestFit="1" customWidth="1"/>
    <col min="6" max="6" width="11.875" bestFit="1" customWidth="1"/>
    <col min="7" max="7" width="18.5" bestFit="1" customWidth="1"/>
    <col min="8" max="8" width="13.5" customWidth="1"/>
    <col min="9" max="9" width="20.625" bestFit="1" customWidth="1"/>
    <col min="10" max="10" width="18.625" bestFit="1" customWidth="1"/>
  </cols>
  <sheetData>
    <row r="2" spans="1:9" ht="15" thickBot="1" x14ac:dyDescent="0.25"/>
    <row r="3" spans="1:9" x14ac:dyDescent="0.2">
      <c r="A3" s="20" t="s">
        <v>3</v>
      </c>
      <c r="B3" s="21"/>
      <c r="C3" s="21"/>
      <c r="D3" s="22"/>
      <c r="F3" s="20" t="s">
        <v>9</v>
      </c>
      <c r="G3" s="21"/>
      <c r="H3" s="21"/>
      <c r="I3" s="22"/>
    </row>
    <row r="4" spans="1:9" ht="15" thickBot="1" x14ac:dyDescent="0.25">
      <c r="A4" s="23"/>
      <c r="B4" s="24"/>
      <c r="C4" s="24"/>
      <c r="D4" s="25"/>
      <c r="F4" s="23"/>
      <c r="G4" s="24"/>
      <c r="H4" s="24"/>
      <c r="I4" s="25"/>
    </row>
    <row r="6" spans="1:9" ht="15" thickBot="1" x14ac:dyDescent="0.25"/>
    <row r="7" spans="1:9" ht="15" thickBot="1" x14ac:dyDescent="0.25">
      <c r="A7" s="1" t="s">
        <v>7</v>
      </c>
      <c r="B7" s="2" t="s">
        <v>6</v>
      </c>
      <c r="C7" s="3" t="s">
        <v>5</v>
      </c>
      <c r="D7" s="4"/>
      <c r="F7" s="1" t="s">
        <v>7</v>
      </c>
      <c r="G7" s="2" t="s">
        <v>6</v>
      </c>
      <c r="H7" s="3" t="s">
        <v>5</v>
      </c>
      <c r="I7" s="4"/>
    </row>
    <row r="8" spans="1:9" ht="15.75" x14ac:dyDescent="0.25">
      <c r="A8" s="11" t="s">
        <v>0</v>
      </c>
      <c r="B8" s="13">
        <v>20</v>
      </c>
      <c r="C8" s="14">
        <v>30</v>
      </c>
      <c r="D8" s="5">
        <f t="shared" ref="D8:D10" si="0">IF(B8&gt;0.2,LN(LN(B8+0.8))*C8/100,"")</f>
        <v>0.33305878020449037</v>
      </c>
      <c r="F8" s="11" t="s">
        <v>0</v>
      </c>
      <c r="G8" s="13">
        <v>20</v>
      </c>
      <c r="H8" s="18">
        <f>IF(I8="",0.2,I8/LN(LN(G8+0.8))*100)</f>
        <v>30.000000000000004</v>
      </c>
      <c r="I8" s="5">
        <f>I11-I9</f>
        <v>0.33305878020449042</v>
      </c>
    </row>
    <row r="9" spans="1:9" ht="15.75" x14ac:dyDescent="0.25">
      <c r="A9" s="12" t="s">
        <v>1</v>
      </c>
      <c r="B9" s="15">
        <v>15</v>
      </c>
      <c r="C9" s="16">
        <v>70</v>
      </c>
      <c r="D9" s="5">
        <f t="shared" si="0"/>
        <v>0.71066399682864367</v>
      </c>
      <c r="F9" s="12" t="s">
        <v>1</v>
      </c>
      <c r="G9" s="15">
        <v>15</v>
      </c>
      <c r="H9" s="15">
        <v>70</v>
      </c>
      <c r="I9" s="5">
        <f>IF(G9&gt;0.2,LN(LN(G9+0.8))*H9/100,"")</f>
        <v>0.71066399682864367</v>
      </c>
    </row>
    <row r="10" spans="1:9" ht="16.5" thickBot="1" x14ac:dyDescent="0.3">
      <c r="A10" s="10"/>
      <c r="B10" s="6"/>
      <c r="C10" s="7"/>
      <c r="D10" s="5" t="str">
        <f t="shared" si="0"/>
        <v/>
      </c>
      <c r="F10" s="10"/>
      <c r="G10" s="6"/>
      <c r="H10" s="7"/>
    </row>
    <row r="11" spans="1:9" ht="16.5" thickBot="1" x14ac:dyDescent="0.3">
      <c r="A11" s="8" t="s">
        <v>2</v>
      </c>
      <c r="B11" s="17">
        <f>EXP(EXP(D11))-0.8</f>
        <v>16.311815468645605</v>
      </c>
      <c r="C11" s="9">
        <f>SUM(C8:C10)</f>
        <v>100</v>
      </c>
      <c r="D11" s="5">
        <f>SUM(D8:D10)</f>
        <v>1.0437227770331341</v>
      </c>
      <c r="F11" s="8" t="s">
        <v>2</v>
      </c>
      <c r="G11" s="19">
        <v>16.311815468645605</v>
      </c>
      <c r="H11" s="9">
        <f>SUM(H8:H10)</f>
        <v>100</v>
      </c>
      <c r="I11" s="5">
        <f>LN(LN(G11+0.8))</f>
        <v>1.0437227770331341</v>
      </c>
    </row>
    <row r="13" spans="1:9" x14ac:dyDescent="0.2">
      <c r="C13" t="s">
        <v>8</v>
      </c>
    </row>
    <row r="15" spans="1:9" x14ac:dyDescent="0.2">
      <c r="A15" t="s">
        <v>4</v>
      </c>
      <c r="F15" t="s">
        <v>4</v>
      </c>
    </row>
    <row r="16" spans="1:9" ht="15" thickBot="1" x14ac:dyDescent="0.25"/>
    <row r="17" spans="1:9" x14ac:dyDescent="0.2">
      <c r="A17" s="26" t="s">
        <v>10</v>
      </c>
      <c r="B17" s="27"/>
      <c r="C17" s="27"/>
      <c r="D17" s="28"/>
      <c r="F17" s="35" t="s">
        <v>11</v>
      </c>
      <c r="G17" s="36"/>
      <c r="H17" s="36"/>
      <c r="I17" s="37"/>
    </row>
    <row r="18" spans="1:9" x14ac:dyDescent="0.2">
      <c r="A18" s="29"/>
      <c r="B18" s="30"/>
      <c r="C18" s="30"/>
      <c r="D18" s="31"/>
      <c r="F18" s="38"/>
      <c r="G18" s="39"/>
      <c r="H18" s="39"/>
      <c r="I18" s="40"/>
    </row>
    <row r="19" spans="1:9" x14ac:dyDescent="0.2">
      <c r="A19" s="29"/>
      <c r="B19" s="30"/>
      <c r="C19" s="30"/>
      <c r="D19" s="31"/>
      <c r="F19" s="38"/>
      <c r="G19" s="39"/>
      <c r="H19" s="39"/>
      <c r="I19" s="40"/>
    </row>
    <row r="20" spans="1:9" ht="15" thickBot="1" x14ac:dyDescent="0.25">
      <c r="A20" s="32"/>
      <c r="B20" s="33"/>
      <c r="C20" s="33"/>
      <c r="D20" s="34"/>
      <c r="F20" s="41"/>
      <c r="G20" s="42"/>
      <c r="H20" s="42"/>
      <c r="I20" s="43"/>
    </row>
  </sheetData>
  <mergeCells count="4">
    <mergeCell ref="A3:D4"/>
    <mergeCell ref="F3:I4"/>
    <mergeCell ref="A17:D20"/>
    <mergeCell ref="F17:I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Sayed Ahmed</dc:creator>
  <cp:lastModifiedBy>محمد صالح</cp:lastModifiedBy>
  <dcterms:created xsi:type="dcterms:W3CDTF">2021-11-19T18:48:39Z</dcterms:created>
  <dcterms:modified xsi:type="dcterms:W3CDTF">2021-11-20T05:54:03Z</dcterms:modified>
</cp:coreProperties>
</file>