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/>
  <c r="L19"/>
  <c r="I17"/>
  <c r="K15"/>
  <c r="D12"/>
  <c r="D11"/>
  <c r="D10"/>
  <c r="D9"/>
  <c r="D8"/>
  <c r="D7"/>
  <c r="D6"/>
</calcChain>
</file>

<file path=xl/sharedStrings.xml><?xml version="1.0" encoding="utf-8"?>
<sst xmlns="http://schemas.openxmlformats.org/spreadsheetml/2006/main" count="37" uniqueCount="30">
  <si>
    <t>حالة نعم</t>
  </si>
  <si>
    <t>حالة لا</t>
  </si>
  <si>
    <t xml:space="preserve">متعددة الشروط </t>
  </si>
  <si>
    <t xml:space="preserve">نفصلها كل شرط نكتب في حالة نعم ماذ نفعل وفي </t>
  </si>
  <si>
    <t xml:space="preserve">حالة لا  ماذا نفعل </t>
  </si>
  <si>
    <t xml:space="preserve">وفي الاخير  نفوم بتركيب المعادلات </t>
  </si>
  <si>
    <t>اي ننسخ المعادلة 4 ونضعها في مكان كلمة "نعم" في الدالة 3</t>
  </si>
  <si>
    <t xml:space="preserve"> وفي نفس الوقت الدالة 3 تركب في حالة " لا " للدالة 1</t>
  </si>
  <si>
    <t>=SI(B6=0;SI(C6=0;"ناجح";SI(B6&lt;=2;SI(C6&lt;=4;"دور ثاني";"راسب");"راسب"));SI(B6&lt;=2;SI(C6&lt;=4;"دور ثاني";"راسب");"راسب"))</t>
  </si>
  <si>
    <t>وتصبح الخلية D6  كما يلي</t>
  </si>
  <si>
    <t>وبعدها ننسخ الخلية D6 الى الخلايا التي بعدها</t>
  </si>
  <si>
    <t>نكتب ناجح</t>
  </si>
  <si>
    <t>نكتب دور ثاني</t>
  </si>
  <si>
    <t>نكتب راسب</t>
  </si>
  <si>
    <t xml:space="preserve">انا اعمل بهذه الطريقة ومهما كثرة الشروط </t>
  </si>
  <si>
    <t>من الدالة الاخيرة الى الدالة الاولى</t>
  </si>
  <si>
    <t>اي الدالة 4 تركب في حالة " نعم" للدالة 3</t>
  </si>
  <si>
    <t xml:space="preserve">بعدها الدالة 3 تركب في حالة " لا "  للدالة 2 </t>
  </si>
  <si>
    <t xml:space="preserve">بعدها الدالة 2 تركب في حالة " نعم " للدالة 1 </t>
  </si>
  <si>
    <t>الشرح</t>
  </si>
  <si>
    <t xml:space="preserve">هذا شرح لكيفية اعداد دالة if اوsi عندما تكون </t>
  </si>
  <si>
    <t>الدالة الاولى</t>
  </si>
  <si>
    <t>=SI(B6=0"نعم";"لا")</t>
  </si>
  <si>
    <t>=SI(C6=0;"ناجح";"لا")</t>
  </si>
  <si>
    <t>في حالة " لا " للمعادلة الاولى و " لا " للمعادلة الثانية نكتب المعادلة الثالثة</t>
  </si>
  <si>
    <t>=SI(B6&lt;=2;"نعم";"راسب")</t>
  </si>
  <si>
    <t>في حالة " نعم " للمعادلة الثالثة نكتب المعادلة الرابعة</t>
  </si>
  <si>
    <t>=SI(C6&lt;=4;"دور ثاني";"راسب")</t>
  </si>
  <si>
    <t>في حالة " نعم " نكتب المعادلة الثانية</t>
  </si>
  <si>
    <t>وتكون في شكل مخطط كما هو موضح اماك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</si>
</sst>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center" indent="1"/>
    </xf>
    <xf numFmtId="49" fontId="2" fillId="2" borderId="0" xfId="0" applyNumberFormat="1" applyFont="1" applyFill="1"/>
    <xf numFmtId="0" fontId="0" fillId="0" borderId="0" xfId="0" applyAlignment="1">
      <alignment horizontal="right" indent="1"/>
    </xf>
    <xf numFmtId="0" fontId="5" fillId="0" borderId="0" xfId="0" applyFont="1" applyAlignment="1">
      <alignment horizontal="center" vertical="center"/>
    </xf>
    <xf numFmtId="49" fontId="6" fillId="0" borderId="0" xfId="0" applyNumberFormat="1" applyFont="1"/>
    <xf numFmtId="49" fontId="7" fillId="0" borderId="0" xfId="0" applyNumberFormat="1" applyFont="1"/>
    <xf numFmtId="0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47624</xdr:colOff>
      <xdr:row>4</xdr:row>
      <xdr:rowOff>285750</xdr:rowOff>
    </xdr:from>
    <xdr:to>
      <xdr:col>14</xdr:col>
      <xdr:colOff>447675</xdr:colOff>
      <xdr:row>13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CE17446A-26D3-4E7C-8CAA-ACA289E02CA8}"/>
            </a:ext>
          </a:extLst>
        </xdr:cNvPr>
        <xdr:cNvSpPr txBox="1"/>
      </xdr:nvSpPr>
      <xdr:spPr>
        <a:xfrm>
          <a:off x="9978704325" y="1152525"/>
          <a:ext cx="5276851" cy="2419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1600"/>
            <a:t>السلام عليكم اساتذتي</a:t>
          </a:r>
        </a:p>
        <a:p>
          <a:pPr algn="r" rtl="1"/>
          <a:r>
            <a:rPr lang="ar-EG" sz="1600"/>
            <a:t>برجاء تصحيح او عمل معادلة تقوم بلاتي</a:t>
          </a:r>
        </a:p>
        <a:p>
          <a:pPr algn="r" rtl="1"/>
          <a:r>
            <a:rPr lang="ar-EG" sz="1600"/>
            <a:t>عندما تكون قيمة الخلية </a:t>
          </a:r>
          <a:r>
            <a:rPr lang="en-US" sz="1600">
              <a:solidFill>
                <a:srgbClr val="FF0000"/>
              </a:solidFill>
            </a:rPr>
            <a:t>B</a:t>
          </a:r>
          <a:r>
            <a:rPr lang="ar-EG" sz="1600"/>
            <a:t> و الخلية </a:t>
          </a:r>
          <a:r>
            <a:rPr lang="en-US" sz="1600">
              <a:solidFill>
                <a:srgbClr val="FF0000"/>
              </a:solidFill>
            </a:rPr>
            <a:t>C</a:t>
          </a:r>
          <a:r>
            <a:rPr lang="ar-EG" sz="1600"/>
            <a:t> تساوي </a:t>
          </a:r>
          <a:r>
            <a:rPr lang="en-US" sz="1600">
              <a:solidFill>
                <a:srgbClr val="FF0000"/>
              </a:solidFill>
            </a:rPr>
            <a:t>0</a:t>
          </a:r>
          <a:r>
            <a:rPr lang="ar-EG" sz="1600">
              <a:solidFill>
                <a:srgbClr val="FF0000"/>
              </a:solidFill>
            </a:rPr>
            <a:t> </a:t>
          </a:r>
          <a:r>
            <a:rPr lang="ar-EG" sz="1600"/>
            <a:t>يكتب </a:t>
          </a:r>
          <a:r>
            <a:rPr lang="ar-EG" sz="1600" u="sng">
              <a:solidFill>
                <a:srgbClr val="FF0000"/>
              </a:solidFill>
            </a:rPr>
            <a:t>ناجح</a:t>
          </a:r>
        </a:p>
        <a:p>
          <a:pPr algn="r" rtl="1"/>
          <a:r>
            <a:rPr lang="ar-EG" sz="1600"/>
            <a:t>وعندما لا يزيد العدد في الخلية</a:t>
          </a:r>
          <a:r>
            <a:rPr lang="ar-EG" sz="1600" baseline="0"/>
            <a:t> </a:t>
          </a:r>
          <a:r>
            <a:rPr lang="en-US" sz="1600" baseline="0">
              <a:solidFill>
                <a:srgbClr val="FF0000"/>
              </a:solidFill>
            </a:rPr>
            <a:t>B</a:t>
          </a:r>
          <a:r>
            <a:rPr lang="ar-EG" sz="1600" baseline="0"/>
            <a:t> عن </a:t>
          </a:r>
          <a:r>
            <a:rPr lang="ar-EG" sz="1600" baseline="0">
              <a:solidFill>
                <a:srgbClr val="FF0000"/>
              </a:solidFill>
            </a:rPr>
            <a:t>2</a:t>
          </a:r>
          <a:r>
            <a:rPr lang="ar-EG" sz="1600" baseline="0"/>
            <a:t> والخلية </a:t>
          </a:r>
          <a:r>
            <a:rPr lang="en-US" sz="1600" baseline="0"/>
            <a:t>C</a:t>
          </a:r>
          <a:r>
            <a:rPr lang="ar-EG" sz="1600" baseline="0"/>
            <a:t> عن </a:t>
          </a:r>
          <a:r>
            <a:rPr lang="ar-EG" sz="1600" baseline="0">
              <a:solidFill>
                <a:srgbClr val="FF0000"/>
              </a:solidFill>
            </a:rPr>
            <a:t>4</a:t>
          </a:r>
          <a:r>
            <a:rPr lang="ar-EG" sz="1600" baseline="0"/>
            <a:t> يكون الناتج </a:t>
          </a:r>
          <a:r>
            <a:rPr lang="ar-EG" sz="1600" u="sng" baseline="0">
              <a:solidFill>
                <a:srgbClr val="FF0000"/>
              </a:solidFill>
            </a:rPr>
            <a:t>دور ثان</a:t>
          </a:r>
        </a:p>
        <a:p>
          <a:pPr algn="r" rtl="1"/>
          <a:r>
            <a:rPr lang="ar-EG" sz="1600" baseline="0"/>
            <a:t>وعندما </a:t>
          </a:r>
          <a:r>
            <a:rPr lang="ar-EG" sz="1600" baseline="0">
              <a:solidFill>
                <a:srgbClr val="FF0000"/>
              </a:solidFill>
            </a:rPr>
            <a:t>تزيد</a:t>
          </a:r>
          <a:r>
            <a:rPr lang="ar-EG" sz="1600" baseline="0"/>
            <a:t> يكتب </a:t>
          </a:r>
          <a:r>
            <a:rPr lang="ar-EG" sz="1600" u="sng" baseline="0">
              <a:solidFill>
                <a:srgbClr val="FF0000"/>
              </a:solidFill>
            </a:rPr>
            <a:t>راسب</a:t>
          </a:r>
        </a:p>
        <a:p>
          <a:pPr algn="r" rtl="1"/>
          <a:endParaRPr lang="ar-EG" sz="1600" u="sng" baseline="0">
            <a:solidFill>
              <a:srgbClr val="FF0000"/>
            </a:solidFill>
          </a:endParaRPr>
        </a:p>
        <a:p>
          <a:pPr algn="r" rtl="1"/>
          <a:endParaRPr lang="ar-EG" sz="1600" u="sng" baseline="0">
            <a:solidFill>
              <a:srgbClr val="FF0000"/>
            </a:solidFill>
          </a:endParaRPr>
        </a:p>
        <a:p>
          <a:pPr algn="r" rtl="1"/>
          <a:r>
            <a:rPr lang="ar-EG" sz="1600" u="none" baseline="0">
              <a:solidFill>
                <a:srgbClr val="FF0000"/>
              </a:solidFill>
            </a:rPr>
            <a:t>(</a:t>
          </a:r>
          <a:r>
            <a:rPr lang="en-US" sz="1600" u="none" baseline="0">
              <a:solidFill>
                <a:srgbClr val="FF0000"/>
              </a:solidFill>
            </a:rPr>
            <a:t>=IF(AND(DB10=0,CZ10=0),"</a:t>
          </a:r>
          <a:r>
            <a:rPr lang="ar-EG" sz="1600" u="none" baseline="0">
              <a:solidFill>
                <a:srgbClr val="FF0000"/>
              </a:solidFill>
            </a:rPr>
            <a:t>ناجح",</a:t>
          </a:r>
          <a:r>
            <a:rPr lang="en-US" sz="1600" u="none" baseline="0">
              <a:solidFill>
                <a:srgbClr val="FF0000"/>
              </a:solidFill>
            </a:rPr>
            <a:t>IF(OR(DB10&lt;=2,DB10=CZ20=1),"</a:t>
          </a:r>
          <a:r>
            <a:rPr lang="ar-EG" sz="1600" u="none" baseline="0">
              <a:solidFill>
                <a:srgbClr val="FF0000"/>
              </a:solidFill>
            </a:rPr>
            <a:t>دور ثان","راسب"))</a:t>
          </a:r>
        </a:p>
      </xdr:txBody>
    </xdr:sp>
    <xdr:clientData/>
  </xdr:twoCellAnchor>
  <xdr:twoCellAnchor>
    <xdr:from>
      <xdr:col>8</xdr:col>
      <xdr:colOff>381001</xdr:colOff>
      <xdr:row>14</xdr:row>
      <xdr:rowOff>276225</xdr:rowOff>
    </xdr:from>
    <xdr:to>
      <xdr:col>9</xdr:col>
      <xdr:colOff>85726</xdr:colOff>
      <xdr:row>16</xdr:row>
      <xdr:rowOff>28575</xdr:rowOff>
    </xdr:to>
    <xdr:cxnSp macro="">
      <xdr:nvCxnSpPr>
        <xdr:cNvPr id="4" name="Connecteur droit avec flèche 3"/>
        <xdr:cNvCxnSpPr/>
      </xdr:nvCxnSpPr>
      <xdr:spPr>
        <a:xfrm rot="16200000" flipH="1">
          <a:off x="9982099987" y="4110037"/>
          <a:ext cx="342900" cy="3143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400050</xdr:colOff>
      <xdr:row>16</xdr:row>
      <xdr:rowOff>295274</xdr:rowOff>
    </xdr:from>
    <xdr:to>
      <xdr:col>7</xdr:col>
      <xdr:colOff>104775</xdr:colOff>
      <xdr:row>18</xdr:row>
      <xdr:rowOff>19049</xdr:rowOff>
    </xdr:to>
    <xdr:cxnSp macro="">
      <xdr:nvCxnSpPr>
        <xdr:cNvPr id="6" name="Connecteur droit avec flèche 5"/>
        <xdr:cNvCxnSpPr/>
      </xdr:nvCxnSpPr>
      <xdr:spPr>
        <a:xfrm rot="16200000" flipH="1">
          <a:off x="9983314425" y="4705349"/>
          <a:ext cx="314325" cy="3143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533400</xdr:colOff>
      <xdr:row>16</xdr:row>
      <xdr:rowOff>238124</xdr:rowOff>
    </xdr:from>
    <xdr:to>
      <xdr:col>11</xdr:col>
      <xdr:colOff>152398</xdr:colOff>
      <xdr:row>18</xdr:row>
      <xdr:rowOff>123823</xdr:rowOff>
    </xdr:to>
    <xdr:cxnSp macro="">
      <xdr:nvCxnSpPr>
        <xdr:cNvPr id="7" name="Connecteur droit avec flèche 6"/>
        <xdr:cNvCxnSpPr/>
      </xdr:nvCxnSpPr>
      <xdr:spPr>
        <a:xfrm rot="10800000" flipV="1">
          <a:off x="9980828402" y="4648199"/>
          <a:ext cx="838198" cy="476249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85721</xdr:colOff>
      <xdr:row>14</xdr:row>
      <xdr:rowOff>295273</xdr:rowOff>
    </xdr:from>
    <xdr:to>
      <xdr:col>11</xdr:col>
      <xdr:colOff>190499</xdr:colOff>
      <xdr:row>18</xdr:row>
      <xdr:rowOff>38102</xdr:rowOff>
    </xdr:to>
    <xdr:cxnSp macro="">
      <xdr:nvCxnSpPr>
        <xdr:cNvPr id="10" name="Connecteur droit avec flèche 9"/>
        <xdr:cNvCxnSpPr/>
      </xdr:nvCxnSpPr>
      <xdr:spPr>
        <a:xfrm rot="5400000">
          <a:off x="9980380725" y="4524374"/>
          <a:ext cx="923929" cy="104778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247650</xdr:colOff>
      <xdr:row>19</xdr:row>
      <xdr:rowOff>0</xdr:rowOff>
    </xdr:from>
    <xdr:to>
      <xdr:col>10</xdr:col>
      <xdr:colOff>276225</xdr:colOff>
      <xdr:row>20</xdr:row>
      <xdr:rowOff>28575</xdr:rowOff>
    </xdr:to>
    <xdr:cxnSp macro="">
      <xdr:nvCxnSpPr>
        <xdr:cNvPr id="15" name="Connecteur droit avec flèche 14"/>
        <xdr:cNvCxnSpPr/>
      </xdr:nvCxnSpPr>
      <xdr:spPr>
        <a:xfrm>
          <a:off x="9981314175" y="5295900"/>
          <a:ext cx="638175" cy="3238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21</xdr:row>
      <xdr:rowOff>0</xdr:rowOff>
    </xdr:from>
    <xdr:to>
      <xdr:col>8</xdr:col>
      <xdr:colOff>171450</xdr:colOff>
      <xdr:row>22</xdr:row>
      <xdr:rowOff>19050</xdr:rowOff>
    </xdr:to>
    <xdr:cxnSp macro="">
      <xdr:nvCxnSpPr>
        <xdr:cNvPr id="18" name="Connecteur droit avec flèche 17"/>
        <xdr:cNvCxnSpPr/>
      </xdr:nvCxnSpPr>
      <xdr:spPr>
        <a:xfrm>
          <a:off x="9982638150" y="5886450"/>
          <a:ext cx="457200" cy="314325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323850</xdr:colOff>
      <xdr:row>20</xdr:row>
      <xdr:rowOff>276225</xdr:rowOff>
    </xdr:from>
    <xdr:to>
      <xdr:col>10</xdr:col>
      <xdr:colOff>438148</xdr:colOff>
      <xdr:row>22</xdr:row>
      <xdr:rowOff>38099</xdr:rowOff>
    </xdr:to>
    <xdr:cxnSp macro="">
      <xdr:nvCxnSpPr>
        <xdr:cNvPr id="21" name="Connecteur droit avec flèche 20"/>
        <xdr:cNvCxnSpPr/>
      </xdr:nvCxnSpPr>
      <xdr:spPr>
        <a:xfrm rot="5400000">
          <a:off x="9981033189" y="5986463"/>
          <a:ext cx="352424" cy="114298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114296</xdr:colOff>
      <xdr:row>18</xdr:row>
      <xdr:rowOff>285750</xdr:rowOff>
    </xdr:from>
    <xdr:to>
      <xdr:col>12</xdr:col>
      <xdr:colOff>304799</xdr:colOff>
      <xdr:row>20</xdr:row>
      <xdr:rowOff>28575</xdr:rowOff>
    </xdr:to>
    <xdr:cxnSp macro="">
      <xdr:nvCxnSpPr>
        <xdr:cNvPr id="24" name="Connecteur droit avec flèche 23"/>
        <xdr:cNvCxnSpPr/>
      </xdr:nvCxnSpPr>
      <xdr:spPr>
        <a:xfrm rot="5400000">
          <a:off x="9979994965" y="5357811"/>
          <a:ext cx="333375" cy="190503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142875</xdr:colOff>
      <xdr:row>13</xdr:row>
      <xdr:rowOff>57150</xdr:rowOff>
    </xdr:from>
    <xdr:to>
      <xdr:col>10</xdr:col>
      <xdr:colOff>466726</xdr:colOff>
      <xdr:row>14</xdr:row>
      <xdr:rowOff>76200</xdr:rowOff>
    </xdr:to>
    <xdr:sp macro="" textlink="">
      <xdr:nvSpPr>
        <xdr:cNvPr id="26" name="Ellipse 25"/>
        <xdr:cNvSpPr/>
      </xdr:nvSpPr>
      <xdr:spPr>
        <a:xfrm>
          <a:off x="9981123674" y="3581400"/>
          <a:ext cx="323851" cy="314325"/>
        </a:xfrm>
        <a:prstGeom prst="ellipse">
          <a:avLst/>
        </a:prstGeom>
        <a:solidFill>
          <a:schemeClr val="accent2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DZ" sz="1200">
              <a:solidFill>
                <a:sysClr val="windowText" lastClr="000000"/>
              </a:solidFill>
            </a:rPr>
            <a:t>1</a:t>
          </a:r>
          <a:endParaRPr lang="fr-FR" sz="120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47625</xdr:colOff>
      <xdr:row>14</xdr:row>
      <xdr:rowOff>285750</xdr:rowOff>
    </xdr:from>
    <xdr:to>
      <xdr:col>8</xdr:col>
      <xdr:colOff>371476</xdr:colOff>
      <xdr:row>16</xdr:row>
      <xdr:rowOff>9525</xdr:rowOff>
    </xdr:to>
    <xdr:sp macro="" textlink="">
      <xdr:nvSpPr>
        <xdr:cNvPr id="27" name="Ellipse 26"/>
        <xdr:cNvSpPr/>
      </xdr:nvSpPr>
      <xdr:spPr>
        <a:xfrm>
          <a:off x="9982438124" y="4105275"/>
          <a:ext cx="323851" cy="314325"/>
        </a:xfrm>
        <a:prstGeom prst="ellipse">
          <a:avLst/>
        </a:prstGeom>
        <a:solidFill>
          <a:schemeClr val="accent2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DZ" sz="1200">
              <a:solidFill>
                <a:sysClr val="windowText" lastClr="000000"/>
              </a:solidFill>
            </a:rPr>
            <a:t>2</a:t>
          </a:r>
          <a:endParaRPr lang="fr-FR" sz="120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209550</xdr:colOff>
      <xdr:row>17</xdr:row>
      <xdr:rowOff>0</xdr:rowOff>
    </xdr:from>
    <xdr:to>
      <xdr:col>11</xdr:col>
      <xdr:colOff>533401</xdr:colOff>
      <xdr:row>18</xdr:row>
      <xdr:rowOff>19050</xdr:rowOff>
    </xdr:to>
    <xdr:sp macro="" textlink="">
      <xdr:nvSpPr>
        <xdr:cNvPr id="28" name="Ellipse 27"/>
        <xdr:cNvSpPr/>
      </xdr:nvSpPr>
      <xdr:spPr>
        <a:xfrm>
          <a:off x="9980447399" y="4705350"/>
          <a:ext cx="323851" cy="314325"/>
        </a:xfrm>
        <a:prstGeom prst="ellipse">
          <a:avLst/>
        </a:prstGeom>
        <a:solidFill>
          <a:schemeClr val="accent2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DZ" sz="1200">
              <a:solidFill>
                <a:sysClr val="windowText" lastClr="000000"/>
              </a:solidFill>
            </a:rPr>
            <a:t>3</a:t>
          </a:r>
          <a:endParaRPr lang="fr-FR" sz="120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0</xdr:colOff>
      <xdr:row>18</xdr:row>
      <xdr:rowOff>228600</xdr:rowOff>
    </xdr:from>
    <xdr:to>
      <xdr:col>9</xdr:col>
      <xdr:colOff>323851</xdr:colOff>
      <xdr:row>19</xdr:row>
      <xdr:rowOff>247650</xdr:rowOff>
    </xdr:to>
    <xdr:sp macro="" textlink="">
      <xdr:nvSpPr>
        <xdr:cNvPr id="29" name="Ellipse 28"/>
        <xdr:cNvSpPr/>
      </xdr:nvSpPr>
      <xdr:spPr>
        <a:xfrm>
          <a:off x="9981876149" y="5229225"/>
          <a:ext cx="323851" cy="314325"/>
        </a:xfrm>
        <a:prstGeom prst="ellipse">
          <a:avLst/>
        </a:prstGeom>
        <a:solidFill>
          <a:schemeClr val="accent2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DZ" sz="1200">
              <a:solidFill>
                <a:sysClr val="windowText" lastClr="000000"/>
              </a:solidFill>
            </a:rPr>
            <a:t>4</a:t>
          </a:r>
          <a:endParaRPr lang="fr-FR" sz="120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76197</xdr:colOff>
      <xdr:row>38</xdr:row>
      <xdr:rowOff>180975</xdr:rowOff>
    </xdr:from>
    <xdr:to>
      <xdr:col>3</xdr:col>
      <xdr:colOff>923924</xdr:colOff>
      <xdr:row>38</xdr:row>
      <xdr:rowOff>200025</xdr:rowOff>
    </xdr:to>
    <xdr:cxnSp macro="">
      <xdr:nvCxnSpPr>
        <xdr:cNvPr id="17" name="Connecteur droit avec flèche 16"/>
        <xdr:cNvCxnSpPr/>
      </xdr:nvCxnSpPr>
      <xdr:spPr>
        <a:xfrm rot="10800000" flipV="1">
          <a:off x="9985371826" y="10106025"/>
          <a:ext cx="847727" cy="190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O47"/>
  <sheetViews>
    <sheetView rightToLeft="1" tabSelected="1" topLeftCell="A7" workbookViewId="0">
      <selection activeCell="N47" sqref="N47"/>
    </sheetView>
  </sheetViews>
  <sheetFormatPr baseColWidth="10" defaultColWidth="9.140625" defaultRowHeight="15"/>
  <cols>
    <col min="4" max="4" width="15.7109375" customWidth="1"/>
  </cols>
  <sheetData>
    <row r="4" spans="1:12" ht="23.25">
      <c r="B4" s="1"/>
      <c r="C4" s="1"/>
      <c r="D4" s="1"/>
    </row>
    <row r="5" spans="1:12" ht="23.25">
      <c r="B5" s="1"/>
      <c r="C5" s="1"/>
      <c r="D5" s="1"/>
    </row>
    <row r="6" spans="1:12" ht="23.25">
      <c r="B6" s="1">
        <v>1</v>
      </c>
      <c r="C6" s="1">
        <v>5</v>
      </c>
      <c r="D6" s="1" t="str">
        <f>IF(B6=0,IF(C6=0,"ناجح",IF(B6&lt;=2,IF(C6&lt;=4,"دور ثاني","راسب"),"راسب")),IF(B6&lt;=2,IF(C6&lt;=4,"دور ثاني","راسب"),"راسب"))</f>
        <v>راسب</v>
      </c>
    </row>
    <row r="7" spans="1:12" ht="23.25">
      <c r="B7" s="1">
        <v>3</v>
      </c>
      <c r="C7" s="1">
        <v>2</v>
      </c>
      <c r="D7" s="1" t="str">
        <f t="shared" ref="D7:D12" si="0">IF(B7=0,IF(C7=0,"ناجح",IF(B7&lt;=2,IF(C7&lt;=4,"دور ثاني","راسب"),"راسب")),IF(B7&lt;=2,IF(C7&lt;=4,"دور ثاني","راسب"),"راسب"))</f>
        <v>راسب</v>
      </c>
    </row>
    <row r="8" spans="1:12" ht="23.25">
      <c r="B8" s="1">
        <v>0</v>
      </c>
      <c r="C8" s="1">
        <v>0</v>
      </c>
      <c r="D8" s="1" t="str">
        <f t="shared" si="0"/>
        <v>ناجح</v>
      </c>
    </row>
    <row r="9" spans="1:12" ht="23.25">
      <c r="B9" s="1">
        <v>2</v>
      </c>
      <c r="C9" s="1">
        <v>2</v>
      </c>
      <c r="D9" s="1" t="str">
        <f t="shared" si="0"/>
        <v>دور ثاني</v>
      </c>
    </row>
    <row r="10" spans="1:12" ht="23.25">
      <c r="B10" s="1">
        <v>1</v>
      </c>
      <c r="C10" s="1">
        <v>4</v>
      </c>
      <c r="D10" s="1" t="str">
        <f t="shared" si="0"/>
        <v>دور ثاني</v>
      </c>
    </row>
    <row r="11" spans="1:12" ht="23.25">
      <c r="B11" s="1">
        <v>2</v>
      </c>
      <c r="C11" s="1">
        <v>3</v>
      </c>
      <c r="D11" s="1" t="str">
        <f t="shared" si="0"/>
        <v>دور ثاني</v>
      </c>
    </row>
    <row r="12" spans="1:12" ht="23.25">
      <c r="B12" s="1">
        <v>3</v>
      </c>
      <c r="C12" s="1">
        <v>2</v>
      </c>
      <c r="D12" s="1" t="str">
        <f t="shared" si="0"/>
        <v>راسب</v>
      </c>
    </row>
    <row r="13" spans="1:12" ht="23.25">
      <c r="B13" s="1"/>
      <c r="C13" s="1"/>
      <c r="D13" s="1"/>
    </row>
    <row r="14" spans="1:12" ht="23.25">
      <c r="A14" s="15" t="s">
        <v>19</v>
      </c>
      <c r="B14" s="15"/>
      <c r="C14" s="1"/>
      <c r="D14" s="1"/>
    </row>
    <row r="15" spans="1:12" ht="23.25">
      <c r="A15" s="12" t="s">
        <v>20</v>
      </c>
      <c r="B15" s="1"/>
      <c r="C15" s="1"/>
      <c r="D15" s="1"/>
      <c r="J15" s="2" t="s">
        <v>0</v>
      </c>
      <c r="K15" s="10" t="str">
        <f>IF(B6=0,"نعم","لا")</f>
        <v>لا</v>
      </c>
      <c r="L15" s="2" t="s">
        <v>1</v>
      </c>
    </row>
    <row r="16" spans="1:12" ht="23.25">
      <c r="A16" s="12" t="s">
        <v>2</v>
      </c>
      <c r="B16" s="1"/>
      <c r="C16" s="1"/>
      <c r="D16" s="1"/>
    </row>
    <row r="17" spans="1:13" ht="23.25">
      <c r="A17" s="12" t="s">
        <v>3</v>
      </c>
      <c r="B17" s="1"/>
      <c r="C17" s="1"/>
      <c r="D17" s="1"/>
      <c r="H17" s="2" t="s">
        <v>0</v>
      </c>
      <c r="I17" s="10" t="str">
        <f>IF(C6=0,"ناجح","لا")</f>
        <v>لا</v>
      </c>
      <c r="J17" s="2" t="s">
        <v>1</v>
      </c>
    </row>
    <row r="18" spans="1:13" ht="23.25">
      <c r="A18" s="12" t="s">
        <v>4</v>
      </c>
      <c r="C18" s="1"/>
      <c r="D18" s="1"/>
    </row>
    <row r="19" spans="1:13" ht="23.25">
      <c r="B19" s="1"/>
      <c r="C19" s="1"/>
      <c r="D19" s="1"/>
      <c r="G19" s="9" t="s">
        <v>11</v>
      </c>
      <c r="K19" s="2" t="s">
        <v>0</v>
      </c>
      <c r="L19" s="10" t="str">
        <f>IF(B6&lt;=2,"نعم","راسب")</f>
        <v>نعم</v>
      </c>
      <c r="M19" s="2" t="s">
        <v>1</v>
      </c>
    </row>
    <row r="20" spans="1:13" ht="23.25">
      <c r="A20" s="12" t="s">
        <v>29</v>
      </c>
      <c r="B20" s="1"/>
      <c r="C20" s="1"/>
      <c r="D20" s="1"/>
    </row>
    <row r="21" spans="1:13" ht="23.25">
      <c r="A21" s="12" t="s">
        <v>21</v>
      </c>
      <c r="B21" s="1"/>
      <c r="C21" s="1"/>
      <c r="D21" s="17" t="s">
        <v>22</v>
      </c>
      <c r="I21" s="2" t="s">
        <v>0</v>
      </c>
      <c r="J21" s="11" t="str">
        <f>IF(C6&lt;=4,"دور ثاني","راسب")</f>
        <v>راسب</v>
      </c>
      <c r="K21" s="2" t="s">
        <v>1</v>
      </c>
      <c r="M21" s="9" t="s">
        <v>13</v>
      </c>
    </row>
    <row r="22" spans="1:13" ht="23.25">
      <c r="A22" s="12" t="s">
        <v>28</v>
      </c>
      <c r="B22" s="1"/>
      <c r="C22" s="1"/>
      <c r="D22" s="1"/>
    </row>
    <row r="23" spans="1:13" ht="23.25">
      <c r="B23" s="1"/>
      <c r="C23" s="1"/>
      <c r="D23" s="18" t="s">
        <v>23</v>
      </c>
      <c r="H23" s="9" t="s">
        <v>12</v>
      </c>
      <c r="K23" s="9" t="s">
        <v>13</v>
      </c>
    </row>
    <row r="24" spans="1:13" ht="23.25">
      <c r="B24" s="1"/>
      <c r="C24" s="1"/>
      <c r="D24" s="1"/>
    </row>
    <row r="25" spans="1:13" ht="23.25">
      <c r="A25" s="12" t="s">
        <v>24</v>
      </c>
      <c r="B25" s="1"/>
      <c r="C25" s="1"/>
      <c r="D25" s="1"/>
    </row>
    <row r="26" spans="1:13" ht="23.25">
      <c r="B26" s="1"/>
      <c r="C26" s="1"/>
      <c r="D26" s="17" t="s">
        <v>25</v>
      </c>
    </row>
    <row r="27" spans="1:13" ht="23.25">
      <c r="A27" s="12" t="s">
        <v>26</v>
      </c>
      <c r="B27" s="1"/>
      <c r="C27" s="1"/>
      <c r="D27" s="1"/>
    </row>
    <row r="28" spans="1:13" ht="18.75">
      <c r="D28" s="17" t="s">
        <v>27</v>
      </c>
    </row>
    <row r="29" spans="1:13" ht="18.75">
      <c r="D29" s="16"/>
    </row>
    <row r="30" spans="1:13" ht="21">
      <c r="A30" s="12" t="s">
        <v>5</v>
      </c>
      <c r="D30" s="16"/>
    </row>
    <row r="31" spans="1:13" ht="21">
      <c r="A31" s="12" t="s">
        <v>15</v>
      </c>
      <c r="D31" s="16"/>
    </row>
    <row r="33" spans="1:15" ht="21">
      <c r="A33" s="12" t="s">
        <v>16</v>
      </c>
    </row>
    <row r="34" spans="1:15" ht="21">
      <c r="A34" s="12" t="s">
        <v>6</v>
      </c>
      <c r="G34" s="3"/>
      <c r="H34" s="3"/>
      <c r="I34" s="3"/>
      <c r="J34" s="4"/>
      <c r="K34" s="5"/>
      <c r="L34" s="4"/>
      <c r="M34" s="3"/>
    </row>
    <row r="35" spans="1:15" ht="21">
      <c r="A35" s="12" t="s">
        <v>17</v>
      </c>
      <c r="G35" s="3"/>
      <c r="H35" s="3"/>
      <c r="I35" s="3"/>
      <c r="J35" s="3"/>
      <c r="K35" s="3"/>
      <c r="L35" s="3"/>
      <c r="M35" s="3"/>
    </row>
    <row r="36" spans="1:15" ht="21">
      <c r="A36" s="12" t="s">
        <v>7</v>
      </c>
      <c r="G36" s="3"/>
      <c r="H36" s="4"/>
      <c r="I36" s="5"/>
      <c r="J36" s="4"/>
      <c r="K36" s="3"/>
      <c r="L36" s="3"/>
      <c r="M36" s="3"/>
    </row>
    <row r="37" spans="1:15" ht="21">
      <c r="A37" s="12" t="s">
        <v>18</v>
      </c>
      <c r="G37" s="3"/>
      <c r="H37" s="3"/>
      <c r="I37" s="3"/>
      <c r="J37" s="3"/>
      <c r="K37" s="3"/>
      <c r="L37" s="3"/>
      <c r="M37" s="3"/>
    </row>
    <row r="38" spans="1:15" ht="21">
      <c r="A38" s="12" t="s">
        <v>14</v>
      </c>
      <c r="G38" s="6"/>
      <c r="H38" s="3"/>
      <c r="I38" s="3"/>
      <c r="J38" s="3"/>
      <c r="K38" s="4"/>
      <c r="L38" s="5"/>
      <c r="M38" s="4"/>
    </row>
    <row r="39" spans="1:15" ht="21">
      <c r="A39" s="12" t="s">
        <v>9</v>
      </c>
      <c r="G39" s="3"/>
      <c r="H39" s="3"/>
      <c r="I39" s="3"/>
      <c r="J39" s="3"/>
      <c r="K39" s="3"/>
      <c r="L39" s="3"/>
      <c r="M39" s="3"/>
      <c r="O39" s="13" t="s">
        <v>8</v>
      </c>
    </row>
    <row r="40" spans="1:15">
      <c r="A40" s="14"/>
      <c r="G40" s="3"/>
      <c r="H40" s="3"/>
      <c r="I40" s="4"/>
      <c r="J40" s="7"/>
      <c r="K40" s="4"/>
      <c r="L40" s="3"/>
      <c r="M40" s="8"/>
    </row>
    <row r="41" spans="1:15" ht="21">
      <c r="A41" s="12" t="s">
        <v>10</v>
      </c>
      <c r="G41" s="3"/>
      <c r="H41" s="3"/>
      <c r="I41" s="3"/>
      <c r="J41" s="3"/>
      <c r="K41" s="3"/>
      <c r="L41" s="3"/>
      <c r="M41" s="3"/>
    </row>
    <row r="42" spans="1:15">
      <c r="G42" s="3"/>
      <c r="H42" s="6"/>
      <c r="I42" s="3"/>
      <c r="J42" s="3"/>
      <c r="K42" s="6"/>
      <c r="L42" s="3"/>
      <c r="M42" s="3"/>
    </row>
    <row r="43" spans="1:15">
      <c r="G43" s="3"/>
      <c r="H43" s="3"/>
      <c r="I43" s="3"/>
      <c r="J43" s="3"/>
      <c r="K43" s="3"/>
      <c r="L43" s="3"/>
      <c r="M43" s="3"/>
    </row>
    <row r="44" spans="1:15">
      <c r="G44" s="3"/>
      <c r="H44" s="3"/>
      <c r="I44" s="3"/>
      <c r="J44" s="3"/>
      <c r="K44" s="3"/>
      <c r="L44" s="3"/>
      <c r="M44" s="3"/>
    </row>
    <row r="47" spans="1:15">
      <c r="N47" s="3"/>
    </row>
  </sheetData>
  <mergeCells count="1">
    <mergeCell ref="A14:B1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Emy</dc:creator>
  <cp:lastModifiedBy>facturation</cp:lastModifiedBy>
  <dcterms:created xsi:type="dcterms:W3CDTF">2015-06-05T18:17:20Z</dcterms:created>
  <dcterms:modified xsi:type="dcterms:W3CDTF">2021-11-23T12:55:37Z</dcterms:modified>
</cp:coreProperties>
</file>