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9555" yWindow="615" windowWidth="10935" windowHeight="7485" tabRatio="873"/>
  </bookViews>
  <sheets>
    <sheet name="Sheet1" sheetId="45" r:id="rId1"/>
    <sheet name="24028" sheetId="37" r:id="rId2"/>
    <sheet name="23096" sheetId="38" r:id="rId3"/>
    <sheet name="23279" sheetId="40" r:id="rId4"/>
    <sheet name="24082" sheetId="39" r:id="rId5"/>
    <sheet name="914" sheetId="52" r:id="rId6"/>
    <sheet name="29669" sheetId="51" r:id="rId7"/>
    <sheet name="30964" sheetId="47" r:id="rId8"/>
    <sheet name="30502" sheetId="48" r:id="rId9"/>
    <sheet name="كميات" sheetId="34" r:id="rId10"/>
    <sheet name="اجمالى الشهادات" sheetId="7" r:id="rId11"/>
    <sheet name="دمياط" sheetId="41" r:id="rId12"/>
    <sheet name="الفيوم" sheetId="42" r:id="rId13"/>
    <sheet name="جمصه" sheetId="43" r:id="rId14"/>
    <sheet name="مبيعات" sheetId="44" r:id="rId15"/>
  </sheets>
  <definedNames>
    <definedName name="_xlnm._FilterDatabase" localSheetId="2" hidden="1">'23096'!$B$9:$K$67</definedName>
    <definedName name="_xlnm._FilterDatabase" localSheetId="3" hidden="1">'23279'!$B$9:$K$89</definedName>
    <definedName name="_xlnm._FilterDatabase" localSheetId="1" hidden="1">'24028'!$B$9:$K$30</definedName>
    <definedName name="_xlnm._FilterDatabase" localSheetId="4" hidden="1">'24082'!$B$9:$K$485</definedName>
    <definedName name="_xlnm._FilterDatabase" localSheetId="6" hidden="1">'29669'!$B$9:$K$501</definedName>
    <definedName name="_xlnm._FilterDatabase" localSheetId="8" hidden="1">'30502'!$B$9:$K$81</definedName>
    <definedName name="_xlnm._FilterDatabase" localSheetId="7" hidden="1">'30964'!$B$9:$K$39</definedName>
    <definedName name="_xlnm._FilterDatabase" localSheetId="5" hidden="1">'914'!$B$9:$K$495</definedName>
    <definedName name="_xlnm._FilterDatabase" localSheetId="0" hidden="1">Sheet1!$B$9:$M$1215</definedName>
    <definedName name="_xlnm._FilterDatabase" localSheetId="12" hidden="1">الفيوم!$B$9:$K$120</definedName>
    <definedName name="_xlnm._FilterDatabase" localSheetId="13" hidden="1">جمصه!$B$9:$K$132</definedName>
    <definedName name="_xlnm._FilterDatabase" localSheetId="11" hidden="1">دمياط!$B$9:$K$190</definedName>
    <definedName name="_xlnm._FilterDatabase" localSheetId="14" hidden="1">مبيعات!$B$9:$K$192</definedName>
    <definedName name="_xlnm.Criteria" localSheetId="11">دمياط!$J$5:$J$6</definedName>
    <definedName name="_xlnm.Extract" localSheetId="11">دمياط!$B$9:$K$9</definedName>
    <definedName name="_xlnm.Print_Area" localSheetId="2">'23096'!$A$1:$N$68</definedName>
    <definedName name="_xlnm.Print_Area" localSheetId="3">'23279'!$A$1:$O$90</definedName>
    <definedName name="_xlnm.Print_Area" localSheetId="1">'24028'!$A$1:$N$31</definedName>
    <definedName name="_xlnm.Print_Area" localSheetId="4">'24082'!$A$1:$N$486</definedName>
    <definedName name="_xlnm.Print_Area" localSheetId="6">'29669'!$A$1:$N$502</definedName>
    <definedName name="_xlnm.Print_Area" localSheetId="8">'30502'!$A$1:$N$82</definedName>
    <definedName name="_xlnm.Print_Area" localSheetId="7">'30964'!$A$1:$N$40</definedName>
    <definedName name="_xlnm.Print_Area" localSheetId="5">'914'!$A$1:$O$508</definedName>
    <definedName name="_xlnm.Print_Area" localSheetId="0">Sheet1!$A$1:$N$1216</definedName>
    <definedName name="_xlnm.Print_Area" localSheetId="10">'اجمالى الشهادات'!$A$1:$G$19</definedName>
    <definedName name="_xlnm.Print_Area" localSheetId="12">الفيوم!$A$1:$N$121</definedName>
    <definedName name="_xlnm.Print_Area" localSheetId="13">جمصه!$A$1:$N$133</definedName>
    <definedName name="_xlnm.Print_Area" localSheetId="11">دمياط!$A$1:$N$191</definedName>
    <definedName name="_xlnm.Print_Area" localSheetId="9">كميات!$A$1:$M$13</definedName>
    <definedName name="_xlnm.Print_Area" localSheetId="14">مبيعات!$A$1:$N$193</definedName>
  </definedNames>
  <calcPr calcId="152511"/>
</workbook>
</file>

<file path=xl/calcChain.xml><?xml version="1.0" encoding="utf-8"?>
<calcChain xmlns="http://schemas.openxmlformats.org/spreadsheetml/2006/main">
  <c r="E10" i="34" l="1"/>
  <c r="E1215" i="45"/>
  <c r="F3" i="45" s="1"/>
  <c r="E507" i="52" l="1"/>
  <c r="F3" i="52" s="1"/>
  <c r="G3" i="45" l="1"/>
  <c r="D15" i="7"/>
  <c r="D14" i="7"/>
  <c r="D13" i="7"/>
  <c r="D12" i="7"/>
  <c r="D11" i="7"/>
  <c r="D10" i="7"/>
  <c r="D9" i="7"/>
  <c r="D8" i="7"/>
  <c r="D16" i="7" l="1"/>
  <c r="E501" i="51" l="1"/>
  <c r="F3" i="51" s="1"/>
  <c r="E81" i="48"/>
  <c r="F3" i="48" s="1"/>
  <c r="E39" i="47"/>
  <c r="F3" i="47" s="1"/>
  <c r="G3" i="48" l="1"/>
  <c r="E15" i="7"/>
  <c r="F15" i="7" s="1"/>
  <c r="G3" i="47"/>
  <c r="E14" i="7"/>
  <c r="F14" i="7" s="1"/>
  <c r="G3" i="51"/>
  <c r="E13" i="7"/>
  <c r="F13" i="7" s="1"/>
  <c r="G3" i="52"/>
  <c r="E12" i="7"/>
  <c r="F12" i="7" s="1"/>
  <c r="M147" i="44"/>
  <c r="E132" i="43" l="1"/>
  <c r="E485" i="39" l="1"/>
  <c r="F3" i="39" s="1"/>
  <c r="G3" i="39" l="1"/>
  <c r="E10" i="7"/>
  <c r="E89" i="40" l="1"/>
  <c r="F3" i="40" s="1"/>
  <c r="E11" i="7" l="1"/>
  <c r="G3" i="40"/>
  <c r="E120" i="42" l="1"/>
  <c r="E192" i="44" l="1"/>
  <c r="M3" i="44" s="1"/>
  <c r="M3" i="43"/>
  <c r="M3" i="42"/>
  <c r="M3" i="41"/>
  <c r="M4" i="41" l="1"/>
  <c r="G6" i="34"/>
  <c r="M4" i="42"/>
  <c r="G7" i="34"/>
  <c r="M4" i="43"/>
  <c r="G8" i="34"/>
  <c r="M4" i="44"/>
  <c r="G9" i="34"/>
  <c r="F11" i="7" l="1"/>
  <c r="I9" i="34"/>
  <c r="G10" i="34"/>
  <c r="I10" i="34" s="1"/>
  <c r="E67" i="38" l="1"/>
  <c r="F3" i="38" s="1"/>
  <c r="G3" i="38" l="1"/>
  <c r="E9" i="7"/>
  <c r="F10" i="7"/>
  <c r="F9" i="7" l="1"/>
  <c r="E30" i="37"/>
  <c r="F3" i="37" s="1"/>
  <c r="G3" i="37" l="1"/>
  <c r="E8" i="7"/>
  <c r="E16" i="7" s="1"/>
  <c r="F8" i="7"/>
  <c r="F16" i="7" s="1"/>
  <c r="I8" i="34"/>
  <c r="I7" i="34"/>
  <c r="I6" i="34"/>
</calcChain>
</file>

<file path=xl/sharedStrings.xml><?xml version="1.0" encoding="utf-8"?>
<sst xmlns="http://schemas.openxmlformats.org/spreadsheetml/2006/main" count="7418" uniqueCount="121">
  <si>
    <t>م</t>
  </si>
  <si>
    <t>التاريخ</t>
  </si>
  <si>
    <t>رقم السيارة</t>
  </si>
  <si>
    <t>الوزن الصافى</t>
  </si>
  <si>
    <t>العميل</t>
  </si>
  <si>
    <t>جهة النقل</t>
  </si>
  <si>
    <t>العنوان</t>
  </si>
  <si>
    <t>نوع البضاعه</t>
  </si>
  <si>
    <t>مكان التحميل</t>
  </si>
  <si>
    <t>الاجمالى</t>
  </si>
  <si>
    <t>الشهادات</t>
  </si>
  <si>
    <t>الاصل</t>
  </si>
  <si>
    <t>المنصرف</t>
  </si>
  <si>
    <t>المتبقى</t>
  </si>
  <si>
    <t>رقم البوليصه</t>
  </si>
  <si>
    <t>دمياط</t>
  </si>
  <si>
    <t>المخزن</t>
  </si>
  <si>
    <t>MAZOWSZE</t>
  </si>
  <si>
    <t>فول لاتفى و ليتوانى و استونى</t>
  </si>
  <si>
    <t xml:space="preserve">MV / MAZOWSZE           </t>
  </si>
  <si>
    <t>الفيوم</t>
  </si>
  <si>
    <t>جمصه</t>
  </si>
  <si>
    <t>مبيعات</t>
  </si>
  <si>
    <t>13.11.2021</t>
  </si>
  <si>
    <t>سحب مباشر</t>
  </si>
  <si>
    <t>الشركه</t>
  </si>
  <si>
    <t>مصطفى فايد</t>
  </si>
  <si>
    <t>6 اكتوبر</t>
  </si>
  <si>
    <t>الشركه الوطنيه</t>
  </si>
  <si>
    <t>العبور</t>
  </si>
  <si>
    <t>رشيد</t>
  </si>
  <si>
    <t>اسامه بسيونى</t>
  </si>
  <si>
    <t>عزت عزيز</t>
  </si>
  <si>
    <t>الساحل</t>
  </si>
  <si>
    <t>احمد خشاله</t>
  </si>
  <si>
    <t>بنها</t>
  </si>
  <si>
    <t>محمد سليمان حمد الله</t>
  </si>
  <si>
    <t>الشرقيه</t>
  </si>
  <si>
    <t>محمد زكريا</t>
  </si>
  <si>
    <t>عبد الكريم ضيف</t>
  </si>
  <si>
    <t>اسيوط</t>
  </si>
  <si>
    <t>14.11.2021</t>
  </si>
  <si>
    <t>السيد يوسف</t>
  </si>
  <si>
    <t>المحله</t>
  </si>
  <si>
    <t>السيد يوسف // على زين الدين</t>
  </si>
  <si>
    <t>ادكو</t>
  </si>
  <si>
    <t>الاسكندريه</t>
  </si>
  <si>
    <t>ويكالكس</t>
  </si>
  <si>
    <t>شبين القناطر</t>
  </si>
  <si>
    <t>عبد الكريم ضيف // جمال لطفى</t>
  </si>
  <si>
    <t>عبد الكريم ضيف // وحيد العريان</t>
  </si>
  <si>
    <t>15.11.2021</t>
  </si>
  <si>
    <t>عبد الكريم // رومانى العريان</t>
  </si>
  <si>
    <t>محمود  داوود</t>
  </si>
  <si>
    <t>القصاصين</t>
  </si>
  <si>
    <t>عبد الكريم ضيف // رومانى العريان</t>
  </si>
  <si>
    <t>الحامول</t>
  </si>
  <si>
    <t>ياسر عبد العظيم // وحيد عبد الدايم</t>
  </si>
  <si>
    <t>السيد يوسف // احمد خشاله</t>
  </si>
  <si>
    <t>16.11.2021</t>
  </si>
  <si>
    <t>17.11.2021</t>
  </si>
  <si>
    <t>ياسر عبد العظيم // احمد خشاله</t>
  </si>
  <si>
    <t>محمود داوود</t>
  </si>
  <si>
    <t>18.11.2021</t>
  </si>
  <si>
    <t>عبد الكريم ضيف //جمال الروض</t>
  </si>
  <si>
    <t>19.11.2021</t>
  </si>
  <si>
    <t>الرصيد</t>
  </si>
  <si>
    <t>رقم الشهاده</t>
  </si>
  <si>
    <t>النوع</t>
  </si>
  <si>
    <t>الحرمين</t>
  </si>
  <si>
    <t>القاهرة</t>
  </si>
  <si>
    <t>نادر فؤاد</t>
  </si>
  <si>
    <t>الاعظميه</t>
  </si>
  <si>
    <t>المنصورة</t>
  </si>
  <si>
    <t>احمد ابو حسين</t>
  </si>
  <si>
    <t>رأفت جميل</t>
  </si>
  <si>
    <t>20.11.2021</t>
  </si>
  <si>
    <t>21.11.2021</t>
  </si>
  <si>
    <t>22.11.2021</t>
  </si>
  <si>
    <t>خالد جاد</t>
  </si>
  <si>
    <t>20.10.2021</t>
  </si>
  <si>
    <t>افريقيا</t>
  </si>
  <si>
    <t>23.10.2021</t>
  </si>
  <si>
    <t>24.10.2021</t>
  </si>
  <si>
    <t>25.10.2021</t>
  </si>
  <si>
    <t>حمام هريدى // ممدوح الطباخ</t>
  </si>
  <si>
    <t>حوش عيسى</t>
  </si>
  <si>
    <t>دمنهور</t>
  </si>
  <si>
    <t>حمام هريدى // عمر محمد خليفه</t>
  </si>
  <si>
    <t>حمام هريدى // حامد الشيمى</t>
  </si>
  <si>
    <t>بنى سويف</t>
  </si>
  <si>
    <t>فتحى عباس</t>
  </si>
  <si>
    <t>حمام هريدى // خالد العشرينى // حسن الطباخ</t>
  </si>
  <si>
    <t>حمام هريدى // اشرف فاروق // ممدوح الطباخ</t>
  </si>
  <si>
    <t>على محمود</t>
  </si>
  <si>
    <t>محمد كمال هزاع</t>
  </si>
  <si>
    <t>محمد الشلخى</t>
  </si>
  <si>
    <t>ياسر البربر</t>
  </si>
  <si>
    <t>المنيا</t>
  </si>
  <si>
    <t>حمام هريدى // يحيى ابو زيد</t>
  </si>
  <si>
    <t>حمام هريدى</t>
  </si>
  <si>
    <t>حمام هريدى // ايمن خفاجى</t>
  </si>
  <si>
    <t>طنطا</t>
  </si>
  <si>
    <t>القائد للاعلاف</t>
  </si>
  <si>
    <t>السيد يوسف // ياسر عبد العظيم // على زين الدين</t>
  </si>
  <si>
    <t>السيد الدمريسى</t>
  </si>
  <si>
    <t>الجيزة</t>
  </si>
  <si>
    <t>السيد يوسف // ياسر عبد العظيم // وحيد عبد الدايم</t>
  </si>
  <si>
    <t>السيد يوسف // ياسر عبد العظيم // ممدوح الطباخ</t>
  </si>
  <si>
    <t>علاء السعيد فهمى</t>
  </si>
  <si>
    <t>السيد يوسف // ياسر عبد العظيم // فتحى عباس</t>
  </si>
  <si>
    <t>تامر عبد العظيم // على زين الدين</t>
  </si>
  <si>
    <t>اسامه بسيونى // عبد العظيم عبد ربه</t>
  </si>
  <si>
    <t>ممدوح الطباخ</t>
  </si>
  <si>
    <t>السيد همام</t>
  </si>
  <si>
    <t>تامر عبد العظيم</t>
  </si>
  <si>
    <t>تامر عبد العظيم // علاء السعيد فهمى</t>
  </si>
  <si>
    <t>خالد العشرينى</t>
  </si>
  <si>
    <t xml:space="preserve">مفضل </t>
  </si>
  <si>
    <t xml:space="preserve">الشركه </t>
  </si>
  <si>
    <t>تخزين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</si>
</sst>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5D7EB"/>
        <bgColor indexed="64"/>
      </patternFill>
    </fill>
    <fill>
      <patternFill patternType="solid">
        <fgColor theme="0"/>
        <bgColor theme="4" tint="0.79998168889431442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rgb="FF000000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</borders>
  <cellStyleXfs count="1">
    <xf numFmtId="0" fontId="0" fillId="0" borderId="0"/>
  </cellStyleXfs>
  <cellXfs count="108">
    <xf numFmtId="0" fontId="0" fillId="0" borderId="0" xfId="0"/>
    <xf numFmtId="164" fontId="1" fillId="2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164" fontId="0" fillId="0" borderId="0" xfId="0" applyNumberFormat="1"/>
    <xf numFmtId="2" fontId="0" fillId="0" borderId="0" xfId="0" applyNumberFormat="1"/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164" fontId="3" fillId="2" borderId="11" xfId="0" applyNumberFormat="1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164" fontId="1" fillId="0" borderId="21" xfId="0" applyNumberFormat="1" applyFont="1" applyBorder="1" applyAlignment="1">
      <alignment horizontal="center" vertical="center"/>
    </xf>
    <xf numFmtId="0" fontId="0" fillId="0" borderId="22" xfId="0" applyBorder="1"/>
    <xf numFmtId="164" fontId="1" fillId="3" borderId="11" xfId="0" applyNumberFormat="1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164" fontId="1" fillId="2" borderId="23" xfId="0" applyNumberFormat="1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" fontId="3" fillId="2" borderId="11" xfId="0" applyNumberFormat="1" applyFont="1" applyFill="1" applyBorder="1" applyAlignment="1">
      <alignment horizontal="center" vertical="center"/>
    </xf>
    <xf numFmtId="164" fontId="3" fillId="3" borderId="11" xfId="0" applyNumberFormat="1" applyFont="1" applyFill="1" applyBorder="1" applyAlignment="1">
      <alignment horizontal="center" vertical="center"/>
    </xf>
    <xf numFmtId="164" fontId="3" fillId="5" borderId="11" xfId="0" applyNumberFormat="1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164" fontId="1" fillId="0" borderId="19" xfId="0" applyNumberFormat="1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164" fontId="3" fillId="2" borderId="19" xfId="0" applyNumberFormat="1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164" fontId="3" fillId="2" borderId="18" xfId="0" applyNumberFormat="1" applyFont="1" applyFill="1" applyBorder="1" applyAlignment="1">
      <alignment horizontal="center" vertical="center"/>
    </xf>
    <xf numFmtId="164" fontId="3" fillId="2" borderId="17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164" fontId="1" fillId="2" borderId="11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164" fontId="3" fillId="2" borderId="14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Border="1"/>
    <xf numFmtId="0" fontId="3" fillId="2" borderId="0" xfId="0" applyFont="1" applyFill="1" applyAlignment="1">
      <alignment horizontal="center" vertical="center"/>
    </xf>
    <xf numFmtId="164" fontId="3" fillId="2" borderId="23" xfId="0" applyNumberFormat="1" applyFont="1" applyFill="1" applyBorder="1" applyAlignment="1">
      <alignment horizontal="center" vertical="center"/>
    </xf>
    <xf numFmtId="164" fontId="3" fillId="2" borderId="11" xfId="0" applyNumberFormat="1" applyFont="1" applyFill="1" applyBorder="1" applyAlignment="1">
      <alignment horizontal="center"/>
    </xf>
    <xf numFmtId="0" fontId="5" fillId="2" borderId="0" xfId="0" applyFont="1" applyFill="1"/>
    <xf numFmtId="164" fontId="3" fillId="2" borderId="18" xfId="0" applyNumberFormat="1" applyFont="1" applyFill="1" applyBorder="1" applyAlignment="1">
      <alignment horizontal="center"/>
    </xf>
    <xf numFmtId="164" fontId="3" fillId="2" borderId="25" xfId="0" applyNumberFormat="1" applyFont="1" applyFill="1" applyBorder="1" applyAlignment="1">
      <alignment horizontal="center"/>
    </xf>
    <xf numFmtId="164" fontId="3" fillId="2" borderId="26" xfId="0" applyNumberFormat="1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/>
    </xf>
    <xf numFmtId="164" fontId="3" fillId="7" borderId="11" xfId="0" applyNumberFormat="1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0" borderId="24" xfId="0" applyFont="1" applyBorder="1" applyAlignment="1">
      <alignment horizontal="center" vertical="center" readingOrder="2"/>
    </xf>
    <xf numFmtId="0" fontId="1" fillId="0" borderId="20" xfId="0" applyFont="1" applyBorder="1" applyAlignment="1">
      <alignment horizontal="center" vertical="center" readingOrder="2"/>
    </xf>
    <xf numFmtId="0" fontId="1" fillId="0" borderId="19" xfId="0" applyFont="1" applyBorder="1" applyAlignment="1">
      <alignment horizontal="center" vertical="center" readingOrder="2"/>
    </xf>
    <xf numFmtId="164" fontId="1" fillId="0" borderId="20" xfId="0" applyNumberFormat="1" applyFont="1" applyBorder="1" applyAlignment="1">
      <alignment horizontal="center" vertical="center" readingOrder="2"/>
    </xf>
    <xf numFmtId="164" fontId="1" fillId="0" borderId="19" xfId="0" applyNumberFormat="1" applyFont="1" applyBorder="1" applyAlignment="1">
      <alignment horizontal="center" vertical="center" readingOrder="2"/>
    </xf>
    <xf numFmtId="164" fontId="1" fillId="0" borderId="20" xfId="0" applyNumberFormat="1" applyFont="1" applyBorder="1" applyAlignment="1">
      <alignment horizontal="center" vertical="center"/>
    </xf>
    <xf numFmtId="164" fontId="1" fillId="0" borderId="19" xfId="0" applyNumberFormat="1" applyFont="1" applyBorder="1" applyAlignment="1">
      <alignment horizontal="center" vertical="center"/>
    </xf>
    <xf numFmtId="164" fontId="1" fillId="0" borderId="23" xfId="0" applyNumberFormat="1" applyFont="1" applyBorder="1" applyAlignment="1">
      <alignment horizontal="center" vertical="center"/>
    </xf>
    <xf numFmtId="164" fontId="1" fillId="0" borderId="23" xfId="0" applyNumberFormat="1" applyFont="1" applyBorder="1" applyAlignment="1">
      <alignment horizontal="center" vertical="center" readingOrder="2"/>
    </xf>
    <xf numFmtId="0" fontId="1" fillId="5" borderId="12" xfId="0" applyFont="1" applyFill="1" applyBorder="1" applyAlignment="1">
      <alignment horizontal="center" vertical="center" readingOrder="2"/>
    </xf>
    <xf numFmtId="0" fontId="1" fillId="5" borderId="13" xfId="0" applyFont="1" applyFill="1" applyBorder="1" applyAlignment="1">
      <alignment horizontal="center" vertical="center" readingOrder="2"/>
    </xf>
    <xf numFmtId="0" fontId="1" fillId="5" borderId="14" xfId="0" applyFont="1" applyFill="1" applyBorder="1" applyAlignment="1">
      <alignment horizontal="center" vertical="center" readingOrder="2"/>
    </xf>
    <xf numFmtId="164" fontId="1" fillId="0" borderId="23" xfId="0" applyNumberFormat="1" applyFont="1" applyFill="1" applyBorder="1" applyAlignment="1">
      <alignment horizontal="center" vertical="center"/>
    </xf>
    <xf numFmtId="164" fontId="1" fillId="0" borderId="19" xfId="0" applyNumberFormat="1" applyFont="1" applyFill="1" applyBorder="1" applyAlignment="1">
      <alignment horizontal="center" vertical="center"/>
    </xf>
    <xf numFmtId="0" fontId="1" fillId="6" borderId="24" xfId="0" applyFont="1" applyFill="1" applyBorder="1" applyAlignment="1">
      <alignment horizontal="center" vertical="center" readingOrder="2"/>
    </xf>
    <xf numFmtId="0" fontId="1" fillId="6" borderId="20" xfId="0" applyFont="1" applyFill="1" applyBorder="1" applyAlignment="1">
      <alignment horizontal="center" vertical="center" readingOrder="2"/>
    </xf>
    <xf numFmtId="0" fontId="1" fillId="6" borderId="19" xfId="0" applyFont="1" applyFill="1" applyBorder="1" applyAlignment="1">
      <alignment horizontal="center" vertical="center" readingOrder="2"/>
    </xf>
    <xf numFmtId="0" fontId="1" fillId="6" borderId="23" xfId="0" applyFont="1" applyFill="1" applyBorder="1" applyAlignment="1">
      <alignment horizontal="center" vertical="center"/>
    </xf>
    <xf numFmtId="0" fontId="1" fillId="6" borderId="19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804333</xdr:colOff>
      <xdr:row>1</xdr:row>
      <xdr:rowOff>10584</xdr:rowOff>
    </xdr:from>
    <xdr:to>
      <xdr:col>13</xdr:col>
      <xdr:colOff>465666</xdr:colOff>
      <xdr:row>7</xdr:row>
      <xdr:rowOff>10583</xdr:rowOff>
    </xdr:to>
    <xdr:sp macro="" textlink="">
      <xdr:nvSpPr>
        <xdr:cNvPr id="2" name="Rounded Rectangle 1"/>
        <xdr:cNvSpPr/>
      </xdr:nvSpPr>
      <xdr:spPr>
        <a:xfrm>
          <a:off x="9874472250" y="211667"/>
          <a:ext cx="4699000" cy="1195916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 b="1" cap="none" spc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الرجاء المساعده</a:t>
          </a:r>
          <a:r>
            <a:rPr lang="ar-EG" sz="1100" b="1" cap="none" spc="0" baseline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 فى هذا الشيت</a:t>
          </a:r>
          <a:br>
            <a:rPr lang="ar-EG" sz="1100" b="1" cap="none" spc="0" baseline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</a:br>
          <a:r>
            <a:rPr lang="ar-EG" sz="1100" b="1" cap="none" spc="0" baseline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اريد ترحيل تلقائى من ارقام الشهادات تذهب لورقه الشهادات </a:t>
          </a:r>
          <a:br>
            <a:rPr lang="ar-EG" sz="1100" b="1" cap="none" spc="0" baseline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</a:br>
          <a:r>
            <a:rPr lang="ar-EG" sz="1100" b="1" cap="none" spc="0" baseline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و ترحيل العنوان على ورقه العنوان </a:t>
          </a:r>
          <a:br>
            <a:rPr lang="ar-EG" sz="1100" b="1" cap="none" spc="0" baseline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</a:br>
          <a:r>
            <a:rPr lang="ar-EG" sz="1100" b="1" cap="none" spc="0" baseline="0">
              <a:ln w="10160">
                <a:solidFill>
                  <a:schemeClr val="accent5"/>
                </a:solidFill>
                <a:prstDash val="solid"/>
              </a:ln>
              <a:solidFill>
                <a:srgbClr val="FFFFFF"/>
              </a:solidFill>
              <a:effectLst>
                <a:outerShdw blurRad="38100" dist="22860" dir="5400000" algn="tl" rotWithShape="0">
                  <a:srgbClr val="000000">
                    <a:alpha val="30000"/>
                  </a:srgbClr>
                </a:outerShdw>
              </a:effectLst>
            </a:rPr>
            <a:t>مع الاحتفاظ بالداتا فى اول شيت زى ما هى </a:t>
          </a:r>
          <a:endParaRPr lang="en-US" sz="1100" b="1" cap="none" spc="0">
            <a:ln w="10160">
              <a:solidFill>
                <a:schemeClr val="accent5"/>
              </a:solidFill>
              <a:prstDash val="solid"/>
            </a:ln>
            <a:solidFill>
              <a:srgbClr val="FFFFFF"/>
            </a:solidFill>
            <a:effectLst>
              <a:outerShdw blurRad="38100" dist="22860" dir="5400000" algn="tl" rotWithShape="0">
                <a:srgbClr val="000000">
                  <a:alpha val="30000"/>
                </a:srgbClr>
              </a:outerShdw>
            </a:effectLst>
          </a:endParaRPr>
        </a:p>
      </xdr:txBody>
    </xdr:sp>
    <xdr:clientData/>
  </xdr:twoCellAnchor>
  <xdr:twoCellAnchor>
    <xdr:from>
      <xdr:col>7</xdr:col>
      <xdr:colOff>508000</xdr:colOff>
      <xdr:row>3</xdr:row>
      <xdr:rowOff>190500</xdr:rowOff>
    </xdr:from>
    <xdr:to>
      <xdr:col>9</xdr:col>
      <xdr:colOff>190500</xdr:colOff>
      <xdr:row>8</xdr:row>
      <xdr:rowOff>0</xdr:rowOff>
    </xdr:to>
    <xdr:cxnSp macro="">
      <xdr:nvCxnSpPr>
        <xdr:cNvPr id="4" name="Straight Arrow Connector 3"/>
        <xdr:cNvCxnSpPr/>
      </xdr:nvCxnSpPr>
      <xdr:spPr>
        <a:xfrm>
          <a:off x="9878314000" y="814917"/>
          <a:ext cx="1153583" cy="783166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9</xdr:col>
      <xdr:colOff>222250</xdr:colOff>
      <xdr:row>4</xdr:row>
      <xdr:rowOff>10583</xdr:rowOff>
    </xdr:from>
    <xdr:to>
      <xdr:col>10</xdr:col>
      <xdr:colOff>825500</xdr:colOff>
      <xdr:row>24</xdr:row>
      <xdr:rowOff>42334</xdr:rowOff>
    </xdr:to>
    <xdr:cxnSp macro="">
      <xdr:nvCxnSpPr>
        <xdr:cNvPr id="5" name="Straight Arrow Connector 4"/>
        <xdr:cNvCxnSpPr/>
      </xdr:nvCxnSpPr>
      <xdr:spPr>
        <a:xfrm flipH="1">
          <a:off x="9876768833" y="836083"/>
          <a:ext cx="1513417" cy="4169834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31750</xdr:colOff>
      <xdr:row>2</xdr:row>
      <xdr:rowOff>179917</xdr:rowOff>
    </xdr:from>
    <xdr:to>
      <xdr:col>11</xdr:col>
      <xdr:colOff>84666</xdr:colOff>
      <xdr:row>7</xdr:row>
      <xdr:rowOff>190500</xdr:rowOff>
    </xdr:to>
    <xdr:cxnSp macro="">
      <xdr:nvCxnSpPr>
        <xdr:cNvPr id="10" name="Straight Arrow Connector 9"/>
        <xdr:cNvCxnSpPr/>
      </xdr:nvCxnSpPr>
      <xdr:spPr>
        <a:xfrm flipH="1">
          <a:off x="9876472500" y="592667"/>
          <a:ext cx="1090083" cy="994833"/>
        </a:xfrm>
        <a:prstGeom prst="straightConnector1">
          <a:avLst/>
        </a:prstGeom>
        <a:ln>
          <a:tailEnd type="triangle"/>
        </a:ln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4</xdr:col>
      <xdr:colOff>42333</xdr:colOff>
      <xdr:row>2</xdr:row>
      <xdr:rowOff>201083</xdr:rowOff>
    </xdr:from>
    <xdr:to>
      <xdr:col>10</xdr:col>
      <xdr:colOff>10583</xdr:colOff>
      <xdr:row>24</xdr:row>
      <xdr:rowOff>21167</xdr:rowOff>
    </xdr:to>
    <xdr:cxnSp macro="">
      <xdr:nvCxnSpPr>
        <xdr:cNvPr id="11" name="Straight Arrow Connector 10"/>
        <xdr:cNvCxnSpPr/>
      </xdr:nvCxnSpPr>
      <xdr:spPr>
        <a:xfrm>
          <a:off x="9877583750" y="613833"/>
          <a:ext cx="5503333" cy="4370917"/>
        </a:xfrm>
        <a:prstGeom prst="straightConnector1">
          <a:avLst/>
        </a:prstGeom>
        <a:ln>
          <a:tailEnd type="triangle"/>
        </a:ln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T1222"/>
  <sheetViews>
    <sheetView rightToLeft="1" tabSelected="1" view="pageBreakPreview" zoomScale="90" zoomScaleNormal="100" zoomScaleSheetLayoutView="90" workbookViewId="0">
      <pane ySplit="9" topLeftCell="A10" activePane="bottomLeft" state="frozen"/>
      <selection activeCell="A14" sqref="A14:XFD14"/>
      <selection pane="bottomLeft" activeCell="G18" sqref="G18"/>
    </sheetView>
  </sheetViews>
  <sheetFormatPr defaultColWidth="9" defaultRowHeight="15" x14ac:dyDescent="0.25"/>
  <cols>
    <col min="1" max="1" width="2.5703125" style="60" customWidth="1"/>
    <col min="2" max="2" width="7.140625" style="60" bestFit="1" customWidth="1"/>
    <col min="3" max="3" width="11.140625" style="60" bestFit="1" customWidth="1"/>
    <col min="4" max="4" width="9" style="60"/>
    <col min="5" max="5" width="15.140625" style="60" bestFit="1" customWidth="1"/>
    <col min="6" max="6" width="21.28515625" style="60" customWidth="1"/>
    <col min="7" max="7" width="11" style="60" bestFit="1" customWidth="1"/>
    <col min="8" max="8" width="12.28515625" style="60" bestFit="1" customWidth="1"/>
    <col min="9" max="9" width="9.85546875" style="60" bestFit="1" customWidth="1"/>
    <col min="10" max="10" width="13.5703125" style="60" bestFit="1" customWidth="1"/>
    <col min="11" max="11" width="15.5703125" style="60" bestFit="1" customWidth="1"/>
    <col min="12" max="12" width="10" style="60" bestFit="1" customWidth="1"/>
    <col min="13" max="13" width="14.28515625" style="60" bestFit="1" customWidth="1"/>
    <col min="14" max="14" width="9.42578125" style="60" customWidth="1"/>
    <col min="15" max="15" width="3.140625" style="60" customWidth="1"/>
    <col min="16" max="16" width="8.7109375" style="60" customWidth="1"/>
    <col min="17" max="17" width="8.140625" style="60" customWidth="1"/>
    <col min="18" max="18" width="9" style="60"/>
    <col min="19" max="19" width="8.28515625" style="60" bestFit="1" customWidth="1"/>
    <col min="20" max="20" width="3.7109375" style="60" bestFit="1" customWidth="1"/>
    <col min="21" max="16384" width="9" style="60"/>
  </cols>
  <sheetData>
    <row r="1" spans="1:20" ht="15.75" thickBot="1" x14ac:dyDescent="0.3">
      <c r="A1" s="58"/>
      <c r="B1" s="58"/>
      <c r="C1" s="59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20" ht="16.5" thickTop="1" thickBot="1" x14ac:dyDescent="0.3">
      <c r="A2" s="58"/>
      <c r="B2" s="58"/>
      <c r="C2" s="59"/>
      <c r="D2" s="58"/>
      <c r="E2" s="16" t="s">
        <v>11</v>
      </c>
      <c r="F2" s="37" t="s">
        <v>12</v>
      </c>
      <c r="G2" s="37" t="s">
        <v>66</v>
      </c>
      <c r="H2" s="58"/>
      <c r="I2" s="58"/>
      <c r="J2" s="58"/>
      <c r="K2" s="58"/>
      <c r="L2" s="58"/>
      <c r="M2" s="58"/>
      <c r="N2" s="58"/>
    </row>
    <row r="3" spans="1:20" ht="16.5" thickTop="1" thickBot="1" x14ac:dyDescent="0.3">
      <c r="A3" s="58"/>
      <c r="B3" s="58"/>
      <c r="C3" s="59"/>
      <c r="D3" s="58"/>
      <c r="E3" s="19">
        <v>66000</v>
      </c>
      <c r="F3" s="40">
        <f>E1215</f>
        <v>66000</v>
      </c>
      <c r="G3" s="40">
        <f>E3-F3</f>
        <v>0</v>
      </c>
      <c r="H3" s="58"/>
      <c r="I3" s="58"/>
      <c r="J3" s="58"/>
      <c r="K3" s="58"/>
      <c r="L3" s="58"/>
      <c r="M3" s="58"/>
      <c r="N3" s="58"/>
    </row>
    <row r="4" spans="1:20" ht="15.75" thickTop="1" x14ac:dyDescent="0.25">
      <c r="A4" s="58"/>
      <c r="B4" s="58"/>
      <c r="C4" s="59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</row>
    <row r="5" spans="1:20" x14ac:dyDescent="0.25">
      <c r="A5" s="58"/>
      <c r="B5" s="58"/>
      <c r="C5" s="59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</row>
    <row r="6" spans="1:20" x14ac:dyDescent="0.25">
      <c r="A6" s="58"/>
      <c r="B6" s="58"/>
      <c r="C6" s="59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</row>
    <row r="7" spans="1:20" x14ac:dyDescent="0.25">
      <c r="A7" s="58"/>
      <c r="B7" s="58"/>
      <c r="C7" s="59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</row>
    <row r="8" spans="1:20" ht="15.75" thickBot="1" x14ac:dyDescent="0.3">
      <c r="A8" s="58"/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</row>
    <row r="9" spans="1:20" ht="16.5" thickTop="1" thickBot="1" x14ac:dyDescent="0.3">
      <c r="A9" s="58"/>
      <c r="B9" s="16" t="s">
        <v>0</v>
      </c>
      <c r="C9" s="54" t="s">
        <v>1</v>
      </c>
      <c r="D9" s="54" t="s">
        <v>2</v>
      </c>
      <c r="E9" s="61" t="s">
        <v>3</v>
      </c>
      <c r="F9" s="16" t="s">
        <v>4</v>
      </c>
      <c r="G9" s="16" t="s">
        <v>5</v>
      </c>
      <c r="H9" s="36" t="s">
        <v>6</v>
      </c>
      <c r="I9" s="16" t="s">
        <v>7</v>
      </c>
      <c r="J9" s="37" t="s">
        <v>8</v>
      </c>
      <c r="K9" s="16" t="s">
        <v>14</v>
      </c>
      <c r="L9" s="16" t="s">
        <v>67</v>
      </c>
      <c r="M9" s="62" t="s">
        <v>68</v>
      </c>
      <c r="N9" s="58"/>
      <c r="O9" s="53"/>
      <c r="P9" s="63"/>
      <c r="Q9" s="63"/>
      <c r="R9" s="63"/>
      <c r="S9" s="63"/>
      <c r="T9" s="63"/>
    </row>
    <row r="10" spans="1:20" ht="15" customHeight="1" thickTop="1" thickBot="1" x14ac:dyDescent="0.3">
      <c r="A10" s="58"/>
      <c r="B10" s="16">
        <v>1151</v>
      </c>
      <c r="C10" s="16" t="s">
        <v>23</v>
      </c>
      <c r="D10" s="16">
        <v>7266</v>
      </c>
      <c r="E10" s="19">
        <v>65.900000000000006</v>
      </c>
      <c r="F10" s="16" t="s">
        <v>69</v>
      </c>
      <c r="G10" s="16" t="s">
        <v>26</v>
      </c>
      <c r="H10" s="16" t="s">
        <v>70</v>
      </c>
      <c r="I10" s="16"/>
      <c r="J10" s="16" t="s">
        <v>24</v>
      </c>
      <c r="K10" s="16">
        <v>16215</v>
      </c>
      <c r="L10" s="41">
        <v>30502</v>
      </c>
      <c r="M10" s="16" t="s">
        <v>22</v>
      </c>
      <c r="N10" s="58"/>
      <c r="P10" s="63"/>
      <c r="Q10" s="63"/>
      <c r="R10" s="63"/>
      <c r="S10" s="63"/>
      <c r="T10" s="63"/>
    </row>
    <row r="11" spans="1:20" ht="16.5" thickTop="1" thickBot="1" x14ac:dyDescent="0.3">
      <c r="A11" s="58"/>
      <c r="B11" s="16">
        <v>128</v>
      </c>
      <c r="C11" s="16" t="s">
        <v>23</v>
      </c>
      <c r="D11" s="16">
        <v>1498</v>
      </c>
      <c r="E11" s="19">
        <v>52.4</v>
      </c>
      <c r="F11" s="16" t="s">
        <v>119</v>
      </c>
      <c r="G11" s="16" t="s">
        <v>25</v>
      </c>
      <c r="H11" s="16" t="s">
        <v>15</v>
      </c>
      <c r="I11" s="16"/>
      <c r="J11" s="16" t="s">
        <v>24</v>
      </c>
      <c r="K11" s="16">
        <v>11501</v>
      </c>
      <c r="L11" s="16">
        <v>24082</v>
      </c>
      <c r="M11" s="64" t="s">
        <v>120</v>
      </c>
      <c r="N11" s="58"/>
      <c r="P11" s="63"/>
      <c r="Q11" s="63"/>
      <c r="R11" s="63"/>
      <c r="S11" s="63"/>
      <c r="T11" s="63"/>
    </row>
    <row r="12" spans="1:20" ht="16.5" thickTop="1" thickBot="1" x14ac:dyDescent="0.3">
      <c r="A12" s="58"/>
      <c r="B12" s="16">
        <v>129</v>
      </c>
      <c r="C12" s="16" t="s">
        <v>23</v>
      </c>
      <c r="D12" s="16">
        <v>1348</v>
      </c>
      <c r="E12" s="19">
        <v>54.56</v>
      </c>
      <c r="F12" s="16" t="s">
        <v>119</v>
      </c>
      <c r="G12" s="16" t="s">
        <v>25</v>
      </c>
      <c r="H12" s="16" t="s">
        <v>15</v>
      </c>
      <c r="I12" s="16"/>
      <c r="J12" s="16" t="s">
        <v>24</v>
      </c>
      <c r="K12" s="16">
        <v>11502</v>
      </c>
      <c r="L12" s="41">
        <v>24082</v>
      </c>
      <c r="M12" s="62" t="s">
        <v>120</v>
      </c>
      <c r="N12" s="58"/>
      <c r="P12" s="63"/>
      <c r="Q12" s="63"/>
      <c r="R12" s="63"/>
      <c r="S12" s="63"/>
      <c r="T12" s="63"/>
    </row>
    <row r="13" spans="1:20" ht="16.5" thickTop="1" thickBot="1" x14ac:dyDescent="0.3">
      <c r="A13" s="58"/>
      <c r="B13" s="16">
        <v>130</v>
      </c>
      <c r="C13" s="16" t="s">
        <v>23</v>
      </c>
      <c r="D13" s="16">
        <v>8975</v>
      </c>
      <c r="E13" s="19">
        <v>51.76</v>
      </c>
      <c r="F13" s="16" t="s">
        <v>119</v>
      </c>
      <c r="G13" s="16" t="s">
        <v>25</v>
      </c>
      <c r="H13" s="16" t="s">
        <v>15</v>
      </c>
      <c r="I13" s="16"/>
      <c r="J13" s="16" t="s">
        <v>24</v>
      </c>
      <c r="K13" s="16">
        <v>11503</v>
      </c>
      <c r="L13" s="49">
        <v>24082</v>
      </c>
      <c r="M13" s="62" t="s">
        <v>120</v>
      </c>
      <c r="N13" s="58"/>
      <c r="P13" s="63"/>
      <c r="Q13" s="63"/>
      <c r="R13" s="63"/>
      <c r="S13" s="63"/>
      <c r="T13" s="63"/>
    </row>
    <row r="14" spans="1:20" ht="16.5" thickTop="1" thickBot="1" x14ac:dyDescent="0.3">
      <c r="A14" s="58"/>
      <c r="B14" s="16">
        <v>131</v>
      </c>
      <c r="C14" s="16" t="s">
        <v>23</v>
      </c>
      <c r="D14" s="16">
        <v>1285</v>
      </c>
      <c r="E14" s="19">
        <v>50.02</v>
      </c>
      <c r="F14" s="16" t="s">
        <v>119</v>
      </c>
      <c r="G14" s="16" t="s">
        <v>25</v>
      </c>
      <c r="H14" s="16" t="s">
        <v>15</v>
      </c>
      <c r="I14" s="16"/>
      <c r="J14" s="16" t="s">
        <v>24</v>
      </c>
      <c r="K14" s="16">
        <v>11504</v>
      </c>
      <c r="L14" s="16">
        <v>24082</v>
      </c>
      <c r="M14" s="62" t="s">
        <v>120</v>
      </c>
      <c r="N14" s="58"/>
      <c r="P14" s="63"/>
      <c r="Q14" s="63"/>
      <c r="R14" s="63"/>
      <c r="S14" s="63"/>
      <c r="T14" s="63"/>
    </row>
    <row r="15" spans="1:20" ht="16.5" thickTop="1" thickBot="1" x14ac:dyDescent="0.3">
      <c r="A15" s="58"/>
      <c r="B15" s="16">
        <v>132</v>
      </c>
      <c r="C15" s="16" t="s">
        <v>23</v>
      </c>
      <c r="D15" s="16">
        <v>8972</v>
      </c>
      <c r="E15" s="19">
        <v>51.54</v>
      </c>
      <c r="F15" s="16" t="s">
        <v>119</v>
      </c>
      <c r="G15" s="16" t="s">
        <v>25</v>
      </c>
      <c r="H15" s="16" t="s">
        <v>15</v>
      </c>
      <c r="I15" s="16"/>
      <c r="J15" s="16" t="s">
        <v>24</v>
      </c>
      <c r="K15" s="16">
        <v>11505</v>
      </c>
      <c r="L15" s="46">
        <v>24082</v>
      </c>
      <c r="M15" s="62" t="s">
        <v>120</v>
      </c>
      <c r="N15" s="58"/>
      <c r="P15" s="63"/>
      <c r="Q15" s="63"/>
      <c r="R15" s="63"/>
      <c r="S15" s="63"/>
      <c r="T15" s="63"/>
    </row>
    <row r="16" spans="1:20" ht="16.5" thickTop="1" thickBot="1" x14ac:dyDescent="0.3">
      <c r="A16" s="58"/>
      <c r="B16" s="16">
        <v>133</v>
      </c>
      <c r="C16" s="16" t="s">
        <v>23</v>
      </c>
      <c r="D16" s="16">
        <v>8971</v>
      </c>
      <c r="E16" s="19">
        <v>56.18</v>
      </c>
      <c r="F16" s="16" t="s">
        <v>119</v>
      </c>
      <c r="G16" s="16" t="s">
        <v>25</v>
      </c>
      <c r="H16" s="16" t="s">
        <v>15</v>
      </c>
      <c r="I16" s="16"/>
      <c r="J16" s="16" t="s">
        <v>24</v>
      </c>
      <c r="K16" s="16">
        <v>11506</v>
      </c>
      <c r="L16" s="41">
        <v>24082</v>
      </c>
      <c r="M16" s="62" t="s">
        <v>120</v>
      </c>
      <c r="N16" s="58"/>
      <c r="P16" s="63"/>
      <c r="Q16" s="63"/>
      <c r="R16" s="63"/>
      <c r="S16" s="63"/>
      <c r="T16" s="63"/>
    </row>
    <row r="17" spans="1:20" ht="16.5" thickTop="1" thickBot="1" x14ac:dyDescent="0.3">
      <c r="A17" s="58"/>
      <c r="B17" s="16">
        <v>134</v>
      </c>
      <c r="C17" s="16" t="s">
        <v>23</v>
      </c>
      <c r="D17" s="16">
        <v>1284</v>
      </c>
      <c r="E17" s="19">
        <v>53.84</v>
      </c>
      <c r="F17" s="16" t="s">
        <v>119</v>
      </c>
      <c r="G17" s="16" t="s">
        <v>25</v>
      </c>
      <c r="H17" s="16" t="s">
        <v>15</v>
      </c>
      <c r="I17" s="16"/>
      <c r="J17" s="16" t="s">
        <v>24</v>
      </c>
      <c r="K17" s="16">
        <v>11507</v>
      </c>
      <c r="L17" s="16">
        <v>24082</v>
      </c>
      <c r="M17" s="64" t="s">
        <v>120</v>
      </c>
      <c r="N17" s="58"/>
      <c r="P17" s="63"/>
      <c r="Q17" s="63"/>
      <c r="R17" s="63"/>
      <c r="S17" s="63"/>
      <c r="T17" s="63"/>
    </row>
    <row r="18" spans="1:20" ht="16.5" thickTop="1" thickBot="1" x14ac:dyDescent="0.3">
      <c r="A18" s="58"/>
      <c r="B18" s="16">
        <v>135</v>
      </c>
      <c r="C18" s="16" t="s">
        <v>23</v>
      </c>
      <c r="D18" s="16">
        <v>8974</v>
      </c>
      <c r="E18" s="19">
        <v>53</v>
      </c>
      <c r="F18" s="16" t="s">
        <v>119</v>
      </c>
      <c r="G18" s="16" t="s">
        <v>25</v>
      </c>
      <c r="H18" s="16" t="s">
        <v>15</v>
      </c>
      <c r="I18" s="16"/>
      <c r="J18" s="16" t="s">
        <v>24</v>
      </c>
      <c r="K18" s="16">
        <v>11508</v>
      </c>
      <c r="L18" s="16">
        <v>24082</v>
      </c>
      <c r="M18" s="62" t="s">
        <v>120</v>
      </c>
      <c r="N18" s="58"/>
      <c r="P18" s="63"/>
      <c r="Q18" s="63"/>
      <c r="R18" s="63"/>
      <c r="S18" s="63"/>
      <c r="T18" s="63"/>
    </row>
    <row r="19" spans="1:20" ht="16.5" thickTop="1" thickBot="1" x14ac:dyDescent="0.3">
      <c r="A19" s="58"/>
      <c r="B19" s="16">
        <v>136</v>
      </c>
      <c r="C19" s="16" t="s">
        <v>23</v>
      </c>
      <c r="D19" s="16">
        <v>1819</v>
      </c>
      <c r="E19" s="19">
        <v>39.06</v>
      </c>
      <c r="F19" s="46" t="s">
        <v>119</v>
      </c>
      <c r="G19" s="46" t="s">
        <v>26</v>
      </c>
      <c r="H19" s="46" t="s">
        <v>21</v>
      </c>
      <c r="I19" s="46"/>
      <c r="J19" s="46" t="s">
        <v>24</v>
      </c>
      <c r="K19" s="46">
        <v>11509</v>
      </c>
      <c r="L19" s="46">
        <v>24082</v>
      </c>
      <c r="M19" s="65" t="s">
        <v>120</v>
      </c>
      <c r="N19" s="58"/>
      <c r="P19" s="63"/>
      <c r="Q19" s="63"/>
      <c r="R19" s="63"/>
      <c r="S19" s="63"/>
      <c r="T19" s="63"/>
    </row>
    <row r="20" spans="1:20" ht="16.5" thickTop="1" thickBot="1" x14ac:dyDescent="0.3">
      <c r="A20" s="58"/>
      <c r="B20" s="16">
        <v>137</v>
      </c>
      <c r="C20" s="16" t="s">
        <v>23</v>
      </c>
      <c r="D20" s="16">
        <v>7187</v>
      </c>
      <c r="E20" s="19">
        <v>44.04</v>
      </c>
      <c r="F20" s="16" t="s">
        <v>119</v>
      </c>
      <c r="G20" s="16" t="s">
        <v>26</v>
      </c>
      <c r="H20" s="16" t="s">
        <v>21</v>
      </c>
      <c r="I20" s="16"/>
      <c r="J20" s="16" t="s">
        <v>24</v>
      </c>
      <c r="K20" s="16">
        <v>11510</v>
      </c>
      <c r="L20" s="46">
        <v>24082</v>
      </c>
      <c r="M20" s="62" t="s">
        <v>120</v>
      </c>
      <c r="N20" s="58"/>
      <c r="P20" s="63"/>
      <c r="Q20" s="63"/>
      <c r="R20" s="63"/>
      <c r="S20" s="63"/>
      <c r="T20" s="63"/>
    </row>
    <row r="21" spans="1:20" ht="16.5" thickTop="1" thickBot="1" x14ac:dyDescent="0.3">
      <c r="A21" s="58"/>
      <c r="B21" s="16">
        <v>138</v>
      </c>
      <c r="C21" s="16" t="s">
        <v>23</v>
      </c>
      <c r="D21" s="16">
        <v>1289</v>
      </c>
      <c r="E21" s="19">
        <v>55.52</v>
      </c>
      <c r="F21" s="16" t="s">
        <v>119</v>
      </c>
      <c r="G21" s="16" t="s">
        <v>25</v>
      </c>
      <c r="H21" s="16" t="s">
        <v>21</v>
      </c>
      <c r="I21" s="16"/>
      <c r="J21" s="16" t="s">
        <v>24</v>
      </c>
      <c r="K21" s="16">
        <v>11511</v>
      </c>
      <c r="L21" s="41">
        <v>24082</v>
      </c>
      <c r="M21" s="66" t="s">
        <v>120</v>
      </c>
      <c r="N21" s="58"/>
      <c r="P21" s="63"/>
      <c r="Q21" s="63"/>
      <c r="R21" s="63"/>
      <c r="S21" s="63"/>
      <c r="T21" s="63"/>
    </row>
    <row r="22" spans="1:20" ht="16.5" thickTop="1" thickBot="1" x14ac:dyDescent="0.3">
      <c r="A22" s="58"/>
      <c r="B22" s="16">
        <v>139</v>
      </c>
      <c r="C22" s="16" t="s">
        <v>23</v>
      </c>
      <c r="D22" s="16">
        <v>9722</v>
      </c>
      <c r="E22" s="19">
        <v>41.86</v>
      </c>
      <c r="F22" s="16" t="s">
        <v>119</v>
      </c>
      <c r="G22" s="16" t="s">
        <v>26</v>
      </c>
      <c r="H22" s="16" t="s">
        <v>21</v>
      </c>
      <c r="I22" s="16"/>
      <c r="J22" s="16" t="s">
        <v>24</v>
      </c>
      <c r="K22" s="16">
        <v>11512</v>
      </c>
      <c r="L22" s="16">
        <v>24082</v>
      </c>
      <c r="M22" s="62" t="s">
        <v>120</v>
      </c>
      <c r="N22" s="58"/>
      <c r="P22" s="63"/>
      <c r="Q22" s="63"/>
      <c r="R22" s="63"/>
      <c r="S22" s="63"/>
      <c r="T22" s="63"/>
    </row>
    <row r="23" spans="1:20" ht="16.5" thickTop="1" thickBot="1" x14ac:dyDescent="0.3">
      <c r="A23" s="58"/>
      <c r="B23" s="16">
        <v>140</v>
      </c>
      <c r="C23" s="16" t="s">
        <v>23</v>
      </c>
      <c r="D23" s="16">
        <v>8973</v>
      </c>
      <c r="E23" s="19">
        <v>50.92</v>
      </c>
      <c r="F23" s="16" t="s">
        <v>119</v>
      </c>
      <c r="G23" s="16" t="s">
        <v>25</v>
      </c>
      <c r="H23" s="16" t="s">
        <v>21</v>
      </c>
      <c r="I23" s="16"/>
      <c r="J23" s="16" t="s">
        <v>24</v>
      </c>
      <c r="K23" s="16">
        <v>11513</v>
      </c>
      <c r="L23" s="16">
        <v>24082</v>
      </c>
      <c r="M23" s="62" t="s">
        <v>120</v>
      </c>
      <c r="N23" s="58"/>
      <c r="P23" s="63"/>
      <c r="Q23" s="63"/>
      <c r="R23" s="63"/>
      <c r="S23" s="63"/>
      <c r="T23" s="63"/>
    </row>
    <row r="24" spans="1:20" ht="16.5" thickTop="1" thickBot="1" x14ac:dyDescent="0.3">
      <c r="A24" s="58"/>
      <c r="B24" s="16">
        <v>141</v>
      </c>
      <c r="C24" s="16" t="s">
        <v>23</v>
      </c>
      <c r="D24" s="16">
        <v>6245</v>
      </c>
      <c r="E24" s="19">
        <v>64.540000000000006</v>
      </c>
      <c r="F24" s="16" t="s">
        <v>28</v>
      </c>
      <c r="G24" s="16" t="s">
        <v>26</v>
      </c>
      <c r="H24" s="16" t="s">
        <v>27</v>
      </c>
      <c r="I24" s="16"/>
      <c r="J24" s="16" t="s">
        <v>24</v>
      </c>
      <c r="K24" s="16">
        <v>11514</v>
      </c>
      <c r="L24" s="41">
        <v>24082</v>
      </c>
      <c r="M24" s="16" t="s">
        <v>22</v>
      </c>
      <c r="N24" s="58"/>
      <c r="P24" s="63"/>
      <c r="Q24" s="63"/>
      <c r="R24" s="63"/>
      <c r="S24" s="63"/>
      <c r="T24" s="63"/>
    </row>
    <row r="25" spans="1:20" ht="16.5" thickTop="1" thickBot="1" x14ac:dyDescent="0.3">
      <c r="A25" s="58"/>
      <c r="B25" s="16">
        <v>142</v>
      </c>
      <c r="C25" s="16" t="s">
        <v>23</v>
      </c>
      <c r="D25" s="16">
        <v>6192</v>
      </c>
      <c r="E25" s="19">
        <v>65.42</v>
      </c>
      <c r="F25" s="16" t="s">
        <v>28</v>
      </c>
      <c r="G25" s="16" t="s">
        <v>26</v>
      </c>
      <c r="H25" s="16" t="s">
        <v>27</v>
      </c>
      <c r="I25" s="16"/>
      <c r="J25" s="16" t="s">
        <v>24</v>
      </c>
      <c r="K25" s="16">
        <v>11515</v>
      </c>
      <c r="L25" s="16">
        <v>24082</v>
      </c>
      <c r="M25" s="16" t="s">
        <v>22</v>
      </c>
      <c r="N25" s="58"/>
      <c r="P25" s="63"/>
      <c r="Q25" s="63"/>
      <c r="R25" s="63"/>
      <c r="S25" s="63"/>
      <c r="T25" s="63"/>
    </row>
    <row r="26" spans="1:20" ht="16.5" thickTop="1" thickBot="1" x14ac:dyDescent="0.3">
      <c r="A26" s="58"/>
      <c r="B26" s="16">
        <v>143</v>
      </c>
      <c r="C26" s="16" t="s">
        <v>23</v>
      </c>
      <c r="D26" s="16">
        <v>4543</v>
      </c>
      <c r="E26" s="19">
        <v>62.72</v>
      </c>
      <c r="F26" s="16" t="s">
        <v>28</v>
      </c>
      <c r="G26" s="16" t="s">
        <v>26</v>
      </c>
      <c r="H26" s="16" t="s">
        <v>27</v>
      </c>
      <c r="I26" s="16"/>
      <c r="J26" s="16" t="s">
        <v>24</v>
      </c>
      <c r="K26" s="16">
        <v>11516</v>
      </c>
      <c r="L26" s="46">
        <v>24082</v>
      </c>
      <c r="M26" s="16" t="s">
        <v>22</v>
      </c>
      <c r="N26" s="58"/>
      <c r="P26" s="63"/>
      <c r="Q26" s="63"/>
      <c r="R26" s="63"/>
      <c r="S26" s="63"/>
      <c r="T26" s="63"/>
    </row>
    <row r="27" spans="1:20" ht="16.5" thickTop="1" thickBot="1" x14ac:dyDescent="0.3">
      <c r="A27" s="58"/>
      <c r="B27" s="16">
        <v>144</v>
      </c>
      <c r="C27" s="16" t="s">
        <v>23</v>
      </c>
      <c r="D27" s="16">
        <v>5884</v>
      </c>
      <c r="E27" s="19">
        <v>60.76</v>
      </c>
      <c r="F27" s="16" t="s">
        <v>119</v>
      </c>
      <c r="G27" s="16" t="s">
        <v>26</v>
      </c>
      <c r="H27" s="16" t="s">
        <v>20</v>
      </c>
      <c r="I27" s="16"/>
      <c r="J27" s="16" t="s">
        <v>24</v>
      </c>
      <c r="K27" s="16">
        <v>11517</v>
      </c>
      <c r="L27" s="46">
        <v>24082</v>
      </c>
      <c r="M27" s="62" t="s">
        <v>120</v>
      </c>
      <c r="N27" s="58"/>
      <c r="P27" s="63"/>
      <c r="Q27" s="63"/>
      <c r="R27" s="63"/>
      <c r="S27" s="63"/>
      <c r="T27" s="63"/>
    </row>
    <row r="28" spans="1:20" ht="16.5" thickTop="1" thickBot="1" x14ac:dyDescent="0.3">
      <c r="A28" s="58"/>
      <c r="B28" s="16">
        <v>145</v>
      </c>
      <c r="C28" s="16" t="s">
        <v>23</v>
      </c>
      <c r="D28" s="16">
        <v>8837</v>
      </c>
      <c r="E28" s="19">
        <v>73.64</v>
      </c>
      <c r="F28" s="16" t="s">
        <v>119</v>
      </c>
      <c r="G28" s="16" t="s">
        <v>26</v>
      </c>
      <c r="H28" s="16" t="s">
        <v>20</v>
      </c>
      <c r="I28" s="16"/>
      <c r="J28" s="16" t="s">
        <v>24</v>
      </c>
      <c r="K28" s="16">
        <v>11518</v>
      </c>
      <c r="L28" s="16">
        <v>24082</v>
      </c>
      <c r="M28" s="62" t="s">
        <v>120</v>
      </c>
      <c r="N28" s="58"/>
    </row>
    <row r="29" spans="1:20" ht="16.5" thickTop="1" thickBot="1" x14ac:dyDescent="0.3">
      <c r="A29" s="58"/>
      <c r="B29" s="16">
        <v>146</v>
      </c>
      <c r="C29" s="16" t="s">
        <v>23</v>
      </c>
      <c r="D29" s="16">
        <v>5975</v>
      </c>
      <c r="E29" s="19">
        <v>67.2</v>
      </c>
      <c r="F29" s="16" t="s">
        <v>118</v>
      </c>
      <c r="G29" s="16" t="s">
        <v>26</v>
      </c>
      <c r="H29" s="16" t="s">
        <v>29</v>
      </c>
      <c r="I29" s="16"/>
      <c r="J29" s="16" t="s">
        <v>24</v>
      </c>
      <c r="K29" s="16">
        <v>11519</v>
      </c>
      <c r="L29" s="16">
        <v>24082</v>
      </c>
      <c r="M29" s="16" t="s">
        <v>22</v>
      </c>
      <c r="N29" s="58"/>
    </row>
    <row r="30" spans="1:20" ht="16.5" thickTop="1" thickBot="1" x14ac:dyDescent="0.3">
      <c r="A30" s="58"/>
      <c r="B30" s="16">
        <v>147</v>
      </c>
      <c r="C30" s="16" t="s">
        <v>23</v>
      </c>
      <c r="D30" s="16">
        <v>4964</v>
      </c>
      <c r="E30" s="19">
        <v>67.94</v>
      </c>
      <c r="F30" s="16" t="s">
        <v>28</v>
      </c>
      <c r="G30" s="16" t="s">
        <v>26</v>
      </c>
      <c r="H30" s="16" t="s">
        <v>27</v>
      </c>
      <c r="I30" s="16"/>
      <c r="J30" s="16" t="s">
        <v>24</v>
      </c>
      <c r="K30" s="16">
        <v>11520</v>
      </c>
      <c r="L30" s="41">
        <v>24082</v>
      </c>
      <c r="M30" s="16" t="s">
        <v>22</v>
      </c>
      <c r="N30" s="58"/>
    </row>
    <row r="31" spans="1:20" ht="16.5" thickTop="1" thickBot="1" x14ac:dyDescent="0.3">
      <c r="A31" s="58"/>
      <c r="B31" s="16">
        <v>148</v>
      </c>
      <c r="C31" s="16" t="s">
        <v>23</v>
      </c>
      <c r="D31" s="16">
        <v>6258</v>
      </c>
      <c r="E31" s="19">
        <v>62.66</v>
      </c>
      <c r="F31" s="16" t="s">
        <v>28</v>
      </c>
      <c r="G31" s="16" t="s">
        <v>26</v>
      </c>
      <c r="H31" s="16" t="s">
        <v>27</v>
      </c>
      <c r="I31" s="16"/>
      <c r="J31" s="16" t="s">
        <v>24</v>
      </c>
      <c r="K31" s="16">
        <v>11521</v>
      </c>
      <c r="L31" s="49">
        <v>24082</v>
      </c>
      <c r="M31" s="16" t="s">
        <v>22</v>
      </c>
      <c r="N31" s="58"/>
    </row>
    <row r="32" spans="1:20" ht="16.5" thickTop="1" thickBot="1" x14ac:dyDescent="0.3">
      <c r="A32" s="58"/>
      <c r="B32" s="16">
        <v>149</v>
      </c>
      <c r="C32" s="16" t="s">
        <v>23</v>
      </c>
      <c r="D32" s="16">
        <v>5918</v>
      </c>
      <c r="E32" s="19">
        <v>61.16</v>
      </c>
      <c r="F32" s="16" t="s">
        <v>28</v>
      </c>
      <c r="G32" s="16" t="s">
        <v>26</v>
      </c>
      <c r="H32" s="16" t="s">
        <v>27</v>
      </c>
      <c r="I32" s="16"/>
      <c r="J32" s="16" t="s">
        <v>24</v>
      </c>
      <c r="K32" s="16">
        <v>11522</v>
      </c>
      <c r="L32" s="16">
        <v>24082</v>
      </c>
      <c r="M32" s="16" t="s">
        <v>22</v>
      </c>
      <c r="N32" s="58"/>
    </row>
    <row r="33" spans="1:14" ht="16.5" thickTop="1" thickBot="1" x14ac:dyDescent="0.3">
      <c r="A33" s="58"/>
      <c r="B33" s="16">
        <v>150</v>
      </c>
      <c r="C33" s="16" t="s">
        <v>23</v>
      </c>
      <c r="D33" s="16">
        <v>1743</v>
      </c>
      <c r="E33" s="19">
        <v>67.8</v>
      </c>
      <c r="F33" s="16" t="s">
        <v>118</v>
      </c>
      <c r="G33" s="16" t="s">
        <v>26</v>
      </c>
      <c r="H33" s="16" t="s">
        <v>29</v>
      </c>
      <c r="I33" s="16"/>
      <c r="J33" s="16" t="s">
        <v>24</v>
      </c>
      <c r="K33" s="16">
        <v>11523</v>
      </c>
      <c r="L33" s="16">
        <v>24082</v>
      </c>
      <c r="M33" s="16" t="s">
        <v>22</v>
      </c>
      <c r="N33" s="58"/>
    </row>
    <row r="34" spans="1:14" ht="16.5" thickTop="1" thickBot="1" x14ac:dyDescent="0.3">
      <c r="A34" s="58"/>
      <c r="B34" s="16">
        <v>151</v>
      </c>
      <c r="C34" s="16" t="s">
        <v>23</v>
      </c>
      <c r="D34" s="16">
        <v>4597</v>
      </c>
      <c r="E34" s="19">
        <v>69.680000000000007</v>
      </c>
      <c r="F34" s="16" t="s">
        <v>118</v>
      </c>
      <c r="G34" s="16" t="s">
        <v>26</v>
      </c>
      <c r="H34" s="16" t="s">
        <v>29</v>
      </c>
      <c r="I34" s="16"/>
      <c r="J34" s="16" t="s">
        <v>24</v>
      </c>
      <c r="K34" s="16">
        <v>11524</v>
      </c>
      <c r="L34" s="41">
        <v>24082</v>
      </c>
      <c r="M34" s="16" t="s">
        <v>22</v>
      </c>
      <c r="N34" s="58"/>
    </row>
    <row r="35" spans="1:14" ht="16.5" thickTop="1" thickBot="1" x14ac:dyDescent="0.3">
      <c r="A35" s="58"/>
      <c r="B35" s="16">
        <v>152</v>
      </c>
      <c r="C35" s="16" t="s">
        <v>23</v>
      </c>
      <c r="D35" s="16">
        <v>8195</v>
      </c>
      <c r="E35" s="19">
        <v>66.42</v>
      </c>
      <c r="F35" s="16" t="s">
        <v>118</v>
      </c>
      <c r="G35" s="16" t="s">
        <v>26</v>
      </c>
      <c r="H35" s="16" t="s">
        <v>29</v>
      </c>
      <c r="I35" s="16"/>
      <c r="J35" s="16" t="s">
        <v>24</v>
      </c>
      <c r="K35" s="16">
        <v>11525</v>
      </c>
      <c r="L35" s="16">
        <v>24082</v>
      </c>
      <c r="M35" s="16" t="s">
        <v>22</v>
      </c>
      <c r="N35" s="58"/>
    </row>
    <row r="36" spans="1:14" ht="16.5" thickTop="1" thickBot="1" x14ac:dyDescent="0.3">
      <c r="A36" s="58"/>
      <c r="B36" s="16">
        <v>153</v>
      </c>
      <c r="C36" s="16" t="s">
        <v>23</v>
      </c>
      <c r="D36" s="16">
        <v>1498</v>
      </c>
      <c r="E36" s="19">
        <v>53.34</v>
      </c>
      <c r="F36" s="16" t="s">
        <v>119</v>
      </c>
      <c r="G36" s="16" t="s">
        <v>25</v>
      </c>
      <c r="H36" s="16" t="s">
        <v>15</v>
      </c>
      <c r="I36" s="16"/>
      <c r="J36" s="16" t="s">
        <v>24</v>
      </c>
      <c r="K36" s="16">
        <v>11526</v>
      </c>
      <c r="L36" s="16">
        <v>24082</v>
      </c>
      <c r="M36" s="62" t="s">
        <v>120</v>
      </c>
      <c r="N36" s="58"/>
    </row>
    <row r="37" spans="1:14" ht="16.5" thickTop="1" thickBot="1" x14ac:dyDescent="0.3">
      <c r="A37" s="58"/>
      <c r="B37" s="16">
        <v>154</v>
      </c>
      <c r="C37" s="16" t="s">
        <v>23</v>
      </c>
      <c r="D37" s="16">
        <v>1285</v>
      </c>
      <c r="E37" s="19">
        <v>55.24</v>
      </c>
      <c r="F37" s="16" t="s">
        <v>119</v>
      </c>
      <c r="G37" s="16" t="s">
        <v>25</v>
      </c>
      <c r="H37" s="16" t="s">
        <v>15</v>
      </c>
      <c r="I37" s="16"/>
      <c r="J37" s="16" t="s">
        <v>24</v>
      </c>
      <c r="K37" s="16">
        <v>11527</v>
      </c>
      <c r="L37" s="16">
        <v>24082</v>
      </c>
      <c r="M37" s="62" t="s">
        <v>120</v>
      </c>
      <c r="N37" s="58"/>
    </row>
    <row r="38" spans="1:14" ht="16.5" thickTop="1" thickBot="1" x14ac:dyDescent="0.3">
      <c r="A38" s="58"/>
      <c r="B38" s="16">
        <v>155</v>
      </c>
      <c r="C38" s="16" t="s">
        <v>23</v>
      </c>
      <c r="D38" s="16">
        <v>6832</v>
      </c>
      <c r="E38" s="19">
        <v>71.38</v>
      </c>
      <c r="F38" s="16" t="s">
        <v>119</v>
      </c>
      <c r="G38" s="16" t="s">
        <v>26</v>
      </c>
      <c r="H38" s="16" t="s">
        <v>20</v>
      </c>
      <c r="I38" s="16"/>
      <c r="J38" s="16" t="s">
        <v>24</v>
      </c>
      <c r="K38" s="16">
        <v>11528</v>
      </c>
      <c r="L38" s="16">
        <v>24082</v>
      </c>
      <c r="M38" s="62" t="s">
        <v>120</v>
      </c>
      <c r="N38" s="58"/>
    </row>
    <row r="39" spans="1:14" ht="16.5" thickTop="1" thickBot="1" x14ac:dyDescent="0.3">
      <c r="A39" s="58"/>
      <c r="B39" s="16">
        <v>156</v>
      </c>
      <c r="C39" s="16" t="s">
        <v>23</v>
      </c>
      <c r="D39" s="16">
        <v>7161</v>
      </c>
      <c r="E39" s="19">
        <v>71.760000000000005</v>
      </c>
      <c r="F39" s="16" t="s">
        <v>119</v>
      </c>
      <c r="G39" s="16" t="s">
        <v>26</v>
      </c>
      <c r="H39" s="16" t="s">
        <v>20</v>
      </c>
      <c r="I39" s="16"/>
      <c r="J39" s="16" t="s">
        <v>24</v>
      </c>
      <c r="K39" s="16">
        <v>11529</v>
      </c>
      <c r="L39" s="16">
        <v>24082</v>
      </c>
      <c r="M39" s="62" t="s">
        <v>120</v>
      </c>
      <c r="N39" s="58"/>
    </row>
    <row r="40" spans="1:14" ht="16.5" thickTop="1" thickBot="1" x14ac:dyDescent="0.3">
      <c r="A40" s="58"/>
      <c r="B40" s="16">
        <v>157</v>
      </c>
      <c r="C40" s="16" t="s">
        <v>23</v>
      </c>
      <c r="D40" s="16">
        <v>1925</v>
      </c>
      <c r="E40" s="19">
        <v>55.04</v>
      </c>
      <c r="F40" s="16" t="s">
        <v>119</v>
      </c>
      <c r="G40" s="16" t="s">
        <v>25</v>
      </c>
      <c r="H40" s="16" t="s">
        <v>20</v>
      </c>
      <c r="I40" s="16"/>
      <c r="J40" s="16" t="s">
        <v>24</v>
      </c>
      <c r="K40" s="16">
        <v>11530</v>
      </c>
      <c r="L40" s="41">
        <v>24082</v>
      </c>
      <c r="M40" s="62" t="s">
        <v>120</v>
      </c>
      <c r="N40" s="58"/>
    </row>
    <row r="41" spans="1:14" ht="16.5" thickTop="1" thickBot="1" x14ac:dyDescent="0.3">
      <c r="A41" s="58"/>
      <c r="B41" s="16">
        <v>158</v>
      </c>
      <c r="C41" s="16" t="s">
        <v>23</v>
      </c>
      <c r="D41" s="16">
        <v>3945</v>
      </c>
      <c r="E41" s="19">
        <v>59.38</v>
      </c>
      <c r="F41" s="16" t="s">
        <v>118</v>
      </c>
      <c r="G41" s="16" t="s">
        <v>26</v>
      </c>
      <c r="H41" s="16" t="s">
        <v>29</v>
      </c>
      <c r="I41" s="16"/>
      <c r="J41" s="16" t="s">
        <v>24</v>
      </c>
      <c r="K41" s="16">
        <v>11531</v>
      </c>
      <c r="L41" s="16">
        <v>24082</v>
      </c>
      <c r="M41" s="16" t="s">
        <v>22</v>
      </c>
      <c r="N41" s="58"/>
    </row>
    <row r="42" spans="1:14" ht="16.5" thickTop="1" thickBot="1" x14ac:dyDescent="0.3">
      <c r="A42" s="58"/>
      <c r="B42" s="16">
        <v>159</v>
      </c>
      <c r="C42" s="16" t="s">
        <v>23</v>
      </c>
      <c r="D42" s="16">
        <v>6296</v>
      </c>
      <c r="E42" s="19">
        <v>55.84</v>
      </c>
      <c r="F42" s="16" t="s">
        <v>31</v>
      </c>
      <c r="G42" s="16" t="s">
        <v>26</v>
      </c>
      <c r="H42" s="16" t="s">
        <v>30</v>
      </c>
      <c r="I42" s="16"/>
      <c r="J42" s="16" t="s">
        <v>24</v>
      </c>
      <c r="K42" s="16">
        <v>11532</v>
      </c>
      <c r="L42" s="16">
        <v>24082</v>
      </c>
      <c r="M42" s="16" t="s">
        <v>22</v>
      </c>
      <c r="N42" s="58"/>
    </row>
    <row r="43" spans="1:14" ht="16.5" thickTop="1" thickBot="1" x14ac:dyDescent="0.3">
      <c r="A43" s="58"/>
      <c r="B43" s="16">
        <v>160</v>
      </c>
      <c r="C43" s="16" t="s">
        <v>23</v>
      </c>
      <c r="D43" s="16">
        <v>8641</v>
      </c>
      <c r="E43" s="19">
        <v>39.68</v>
      </c>
      <c r="F43" s="16" t="s">
        <v>32</v>
      </c>
      <c r="G43" s="16" t="s">
        <v>26</v>
      </c>
      <c r="H43" s="16" t="s">
        <v>33</v>
      </c>
      <c r="I43" s="16"/>
      <c r="J43" s="16" t="s">
        <v>24</v>
      </c>
      <c r="K43" s="16">
        <v>11533</v>
      </c>
      <c r="L43" s="16">
        <v>24082</v>
      </c>
      <c r="M43" s="16" t="s">
        <v>22</v>
      </c>
      <c r="N43" s="58"/>
    </row>
    <row r="44" spans="1:14" ht="16.5" thickTop="1" thickBot="1" x14ac:dyDescent="0.3">
      <c r="A44" s="58"/>
      <c r="B44" s="16">
        <v>161</v>
      </c>
      <c r="C44" s="16" t="s">
        <v>23</v>
      </c>
      <c r="D44" s="16">
        <v>4525</v>
      </c>
      <c r="E44" s="19">
        <v>42.36</v>
      </c>
      <c r="F44" s="16" t="s">
        <v>32</v>
      </c>
      <c r="G44" s="16" t="s">
        <v>26</v>
      </c>
      <c r="H44" s="16" t="s">
        <v>33</v>
      </c>
      <c r="I44" s="16"/>
      <c r="J44" s="16" t="s">
        <v>24</v>
      </c>
      <c r="K44" s="16">
        <v>11534</v>
      </c>
      <c r="L44" s="16">
        <v>24082</v>
      </c>
      <c r="M44" s="16" t="s">
        <v>22</v>
      </c>
      <c r="N44" s="58"/>
    </row>
    <row r="45" spans="1:14" ht="16.5" thickTop="1" thickBot="1" x14ac:dyDescent="0.3">
      <c r="A45" s="58"/>
      <c r="B45" s="16">
        <v>162</v>
      </c>
      <c r="C45" s="16" t="s">
        <v>23</v>
      </c>
      <c r="D45" s="16">
        <v>2596</v>
      </c>
      <c r="E45" s="19">
        <v>69.94</v>
      </c>
      <c r="F45" s="16" t="s">
        <v>118</v>
      </c>
      <c r="G45" s="16" t="s">
        <v>26</v>
      </c>
      <c r="H45" s="16" t="s">
        <v>29</v>
      </c>
      <c r="I45" s="16"/>
      <c r="J45" s="16" t="s">
        <v>24</v>
      </c>
      <c r="K45" s="16">
        <v>11535</v>
      </c>
      <c r="L45" s="16">
        <v>24082</v>
      </c>
      <c r="M45" s="16" t="s">
        <v>22</v>
      </c>
      <c r="N45" s="58"/>
    </row>
    <row r="46" spans="1:14" ht="16.5" thickTop="1" thickBot="1" x14ac:dyDescent="0.3">
      <c r="A46" s="58"/>
      <c r="B46" s="16">
        <v>163</v>
      </c>
      <c r="C46" s="16" t="s">
        <v>23</v>
      </c>
      <c r="D46" s="16">
        <v>9245</v>
      </c>
      <c r="E46" s="19">
        <v>68.319999999999993</v>
      </c>
      <c r="F46" s="16" t="s">
        <v>118</v>
      </c>
      <c r="G46" s="16" t="s">
        <v>26</v>
      </c>
      <c r="H46" s="16" t="s">
        <v>29</v>
      </c>
      <c r="I46" s="16"/>
      <c r="J46" s="16" t="s">
        <v>24</v>
      </c>
      <c r="K46" s="16">
        <v>11539</v>
      </c>
      <c r="L46" s="41">
        <v>24082</v>
      </c>
      <c r="M46" s="16" t="s">
        <v>22</v>
      </c>
      <c r="N46" s="58"/>
    </row>
    <row r="47" spans="1:14" ht="16.5" thickTop="1" thickBot="1" x14ac:dyDescent="0.3">
      <c r="A47" s="58"/>
      <c r="B47" s="16">
        <v>164</v>
      </c>
      <c r="C47" s="16" t="s">
        <v>23</v>
      </c>
      <c r="D47" s="16">
        <v>3891</v>
      </c>
      <c r="E47" s="19">
        <v>66.239999999999995</v>
      </c>
      <c r="F47" s="16" t="s">
        <v>119</v>
      </c>
      <c r="G47" s="16" t="s">
        <v>26</v>
      </c>
      <c r="H47" s="16" t="s">
        <v>20</v>
      </c>
      <c r="I47" s="16"/>
      <c r="J47" s="16" t="s">
        <v>24</v>
      </c>
      <c r="K47" s="16">
        <v>11537</v>
      </c>
      <c r="L47" s="16">
        <v>24082</v>
      </c>
      <c r="M47" s="62" t="s">
        <v>120</v>
      </c>
      <c r="N47" s="58"/>
    </row>
    <row r="48" spans="1:14" ht="16.5" thickTop="1" thickBot="1" x14ac:dyDescent="0.3">
      <c r="A48" s="58"/>
      <c r="B48" s="16">
        <v>165</v>
      </c>
      <c r="C48" s="16" t="s">
        <v>23</v>
      </c>
      <c r="D48" s="16">
        <v>7519</v>
      </c>
      <c r="E48" s="19">
        <v>63.28</v>
      </c>
      <c r="F48" s="16" t="s">
        <v>32</v>
      </c>
      <c r="G48" s="16" t="s">
        <v>26</v>
      </c>
      <c r="H48" s="16" t="s">
        <v>33</v>
      </c>
      <c r="I48" s="16"/>
      <c r="J48" s="16" t="s">
        <v>24</v>
      </c>
      <c r="K48" s="16">
        <v>11538</v>
      </c>
      <c r="L48" s="16">
        <v>24082</v>
      </c>
      <c r="M48" s="16" t="s">
        <v>22</v>
      </c>
      <c r="N48" s="58"/>
    </row>
    <row r="49" spans="1:14" ht="16.5" thickTop="1" thickBot="1" x14ac:dyDescent="0.3">
      <c r="A49" s="58"/>
      <c r="B49" s="16">
        <v>166</v>
      </c>
      <c r="C49" s="16" t="s">
        <v>23</v>
      </c>
      <c r="D49" s="16">
        <v>2421</v>
      </c>
      <c r="E49" s="19">
        <v>56.04</v>
      </c>
      <c r="F49" s="16" t="s">
        <v>118</v>
      </c>
      <c r="G49" s="16" t="s">
        <v>26</v>
      </c>
      <c r="H49" s="16" t="s">
        <v>29</v>
      </c>
      <c r="I49" s="16"/>
      <c r="J49" s="16" t="s">
        <v>24</v>
      </c>
      <c r="K49" s="16">
        <v>11539</v>
      </c>
      <c r="L49" s="16">
        <v>24082</v>
      </c>
      <c r="M49" s="16" t="s">
        <v>22</v>
      </c>
      <c r="N49" s="58"/>
    </row>
    <row r="50" spans="1:14" ht="16.5" thickTop="1" thickBot="1" x14ac:dyDescent="0.3">
      <c r="A50" s="58"/>
      <c r="B50" s="16">
        <v>167</v>
      </c>
      <c r="C50" s="16" t="s">
        <v>23</v>
      </c>
      <c r="D50" s="16">
        <v>1926</v>
      </c>
      <c r="E50" s="19">
        <v>54.78</v>
      </c>
      <c r="F50" s="16" t="s">
        <v>119</v>
      </c>
      <c r="G50" s="16" t="s">
        <v>25</v>
      </c>
      <c r="H50" s="16" t="s">
        <v>20</v>
      </c>
      <c r="I50" s="16"/>
      <c r="J50" s="16" t="s">
        <v>24</v>
      </c>
      <c r="K50" s="16">
        <v>11540</v>
      </c>
      <c r="L50" s="16">
        <v>24082</v>
      </c>
      <c r="M50" s="62" t="s">
        <v>120</v>
      </c>
      <c r="N50" s="58"/>
    </row>
    <row r="51" spans="1:14" ht="16.5" thickTop="1" thickBot="1" x14ac:dyDescent="0.3">
      <c r="A51" s="58"/>
      <c r="B51" s="16">
        <v>168</v>
      </c>
      <c r="C51" s="16" t="s">
        <v>23</v>
      </c>
      <c r="D51" s="16">
        <v>1348</v>
      </c>
      <c r="E51" s="19">
        <v>57.12</v>
      </c>
      <c r="F51" s="16" t="s">
        <v>119</v>
      </c>
      <c r="G51" s="16" t="s">
        <v>25</v>
      </c>
      <c r="H51" s="16" t="s">
        <v>15</v>
      </c>
      <c r="I51" s="16"/>
      <c r="J51" s="16" t="s">
        <v>24</v>
      </c>
      <c r="K51" s="16">
        <v>11541</v>
      </c>
      <c r="L51" s="16">
        <v>24082</v>
      </c>
      <c r="M51" s="62" t="s">
        <v>120</v>
      </c>
      <c r="N51" s="58"/>
    </row>
    <row r="52" spans="1:14" ht="16.5" thickTop="1" thickBot="1" x14ac:dyDescent="0.3">
      <c r="A52" s="58"/>
      <c r="B52" s="16">
        <v>169</v>
      </c>
      <c r="C52" s="16" t="s">
        <v>23</v>
      </c>
      <c r="D52" s="16">
        <v>8536</v>
      </c>
      <c r="E52" s="19">
        <v>63.06</v>
      </c>
      <c r="F52" s="16" t="s">
        <v>118</v>
      </c>
      <c r="G52" s="16" t="s">
        <v>26</v>
      </c>
      <c r="H52" s="16" t="s">
        <v>29</v>
      </c>
      <c r="I52" s="16"/>
      <c r="J52" s="16" t="s">
        <v>24</v>
      </c>
      <c r="K52" s="16">
        <v>11542</v>
      </c>
      <c r="L52" s="41">
        <v>24082</v>
      </c>
      <c r="M52" s="16" t="s">
        <v>22</v>
      </c>
      <c r="N52" s="58"/>
    </row>
    <row r="53" spans="1:14" ht="16.5" thickTop="1" thickBot="1" x14ac:dyDescent="0.3">
      <c r="A53" s="58"/>
      <c r="B53" s="16">
        <v>170</v>
      </c>
      <c r="C53" s="16" t="s">
        <v>23</v>
      </c>
      <c r="D53" s="16">
        <v>5325</v>
      </c>
      <c r="E53" s="19">
        <v>52.74</v>
      </c>
      <c r="F53" s="16" t="s">
        <v>31</v>
      </c>
      <c r="G53" s="16" t="s">
        <v>26</v>
      </c>
      <c r="H53" s="16" t="s">
        <v>30</v>
      </c>
      <c r="I53" s="16"/>
      <c r="J53" s="16" t="s">
        <v>24</v>
      </c>
      <c r="K53" s="16">
        <v>11543</v>
      </c>
      <c r="L53" s="16">
        <v>24082</v>
      </c>
      <c r="M53" s="16" t="s">
        <v>22</v>
      </c>
      <c r="N53" s="58"/>
    </row>
    <row r="54" spans="1:14" ht="16.5" thickTop="1" thickBot="1" x14ac:dyDescent="0.3">
      <c r="A54" s="58"/>
      <c r="B54" s="16">
        <v>171</v>
      </c>
      <c r="C54" s="16" t="s">
        <v>23</v>
      </c>
      <c r="D54" s="16">
        <v>9654</v>
      </c>
      <c r="E54" s="19">
        <v>44.34</v>
      </c>
      <c r="F54" s="16" t="s">
        <v>119</v>
      </c>
      <c r="G54" s="16" t="s">
        <v>26</v>
      </c>
      <c r="H54" s="16" t="s">
        <v>21</v>
      </c>
      <c r="I54" s="16"/>
      <c r="J54" s="16" t="s">
        <v>24</v>
      </c>
      <c r="K54" s="16">
        <v>11544</v>
      </c>
      <c r="L54" s="16">
        <v>24082</v>
      </c>
      <c r="M54" s="62" t="s">
        <v>120</v>
      </c>
      <c r="N54" s="58"/>
    </row>
    <row r="55" spans="1:14" ht="16.5" thickTop="1" thickBot="1" x14ac:dyDescent="0.3">
      <c r="A55" s="58"/>
      <c r="B55" s="16">
        <v>172</v>
      </c>
      <c r="C55" s="16" t="s">
        <v>23</v>
      </c>
      <c r="D55" s="16">
        <v>5148</v>
      </c>
      <c r="E55" s="19">
        <v>70.3</v>
      </c>
      <c r="F55" s="16" t="s">
        <v>119</v>
      </c>
      <c r="G55" s="16" t="s">
        <v>26</v>
      </c>
      <c r="H55" s="16" t="s">
        <v>20</v>
      </c>
      <c r="I55" s="16"/>
      <c r="J55" s="16" t="s">
        <v>24</v>
      </c>
      <c r="K55" s="16">
        <v>11545</v>
      </c>
      <c r="L55" s="16">
        <v>24082</v>
      </c>
      <c r="M55" s="62" t="s">
        <v>120</v>
      </c>
      <c r="N55" s="58"/>
    </row>
    <row r="56" spans="1:14" ht="16.5" thickTop="1" thickBot="1" x14ac:dyDescent="0.3">
      <c r="A56" s="58"/>
      <c r="B56" s="16">
        <v>173</v>
      </c>
      <c r="C56" s="16" t="s">
        <v>23</v>
      </c>
      <c r="D56" s="16">
        <v>8972</v>
      </c>
      <c r="E56" s="19">
        <v>54.38</v>
      </c>
      <c r="F56" s="16" t="s">
        <v>119</v>
      </c>
      <c r="G56" s="16" t="s">
        <v>25</v>
      </c>
      <c r="H56" s="16" t="s">
        <v>15</v>
      </c>
      <c r="I56" s="16"/>
      <c r="J56" s="16" t="s">
        <v>24</v>
      </c>
      <c r="K56" s="16">
        <v>11546</v>
      </c>
      <c r="L56" s="16">
        <v>24082</v>
      </c>
      <c r="M56" s="62" t="s">
        <v>120</v>
      </c>
      <c r="N56" s="58"/>
    </row>
    <row r="57" spans="1:14" ht="16.5" thickTop="1" thickBot="1" x14ac:dyDescent="0.3">
      <c r="A57" s="58"/>
      <c r="B57" s="16">
        <v>174</v>
      </c>
      <c r="C57" s="16" t="s">
        <v>23</v>
      </c>
      <c r="D57" s="16">
        <v>3268</v>
      </c>
      <c r="E57" s="19">
        <v>70.16</v>
      </c>
      <c r="F57" s="16" t="s">
        <v>118</v>
      </c>
      <c r="G57" s="16" t="s">
        <v>26</v>
      </c>
      <c r="H57" s="16" t="s">
        <v>29</v>
      </c>
      <c r="I57" s="16"/>
      <c r="J57" s="16" t="s">
        <v>24</v>
      </c>
      <c r="K57" s="16">
        <v>11547</v>
      </c>
      <c r="L57" s="16">
        <v>24082</v>
      </c>
      <c r="M57" s="16" t="s">
        <v>22</v>
      </c>
      <c r="N57" s="58"/>
    </row>
    <row r="58" spans="1:14" ht="16.5" thickTop="1" thickBot="1" x14ac:dyDescent="0.3">
      <c r="A58" s="58"/>
      <c r="B58" s="16">
        <v>175</v>
      </c>
      <c r="C58" s="16" t="s">
        <v>23</v>
      </c>
      <c r="D58" s="16">
        <v>1284</v>
      </c>
      <c r="E58" s="19">
        <v>56.48</v>
      </c>
      <c r="F58" s="16" t="s">
        <v>119</v>
      </c>
      <c r="G58" s="16" t="s">
        <v>25</v>
      </c>
      <c r="H58" s="16" t="s">
        <v>15</v>
      </c>
      <c r="I58" s="16"/>
      <c r="J58" s="16" t="s">
        <v>24</v>
      </c>
      <c r="K58" s="16">
        <v>11548</v>
      </c>
      <c r="L58" s="41">
        <v>24082</v>
      </c>
      <c r="M58" s="62" t="s">
        <v>120</v>
      </c>
      <c r="N58" s="58"/>
    </row>
    <row r="59" spans="1:14" ht="16.5" thickTop="1" thickBot="1" x14ac:dyDescent="0.3">
      <c r="A59" s="58"/>
      <c r="B59" s="16">
        <v>176</v>
      </c>
      <c r="C59" s="16" t="s">
        <v>23</v>
      </c>
      <c r="D59" s="16">
        <v>1819</v>
      </c>
      <c r="E59" s="19">
        <v>41.62</v>
      </c>
      <c r="F59" s="16" t="s">
        <v>119</v>
      </c>
      <c r="G59" s="16" t="s">
        <v>26</v>
      </c>
      <c r="H59" s="16" t="s">
        <v>21</v>
      </c>
      <c r="I59" s="16"/>
      <c r="J59" s="16" t="s">
        <v>24</v>
      </c>
      <c r="K59" s="16">
        <v>11549</v>
      </c>
      <c r="L59" s="16">
        <v>24082</v>
      </c>
      <c r="M59" s="62" t="s">
        <v>120</v>
      </c>
      <c r="N59" s="58"/>
    </row>
    <row r="60" spans="1:14" ht="16.5" thickTop="1" thickBot="1" x14ac:dyDescent="0.3">
      <c r="A60" s="58"/>
      <c r="B60" s="16">
        <v>177</v>
      </c>
      <c r="C60" s="16" t="s">
        <v>23</v>
      </c>
      <c r="D60" s="16">
        <v>1286</v>
      </c>
      <c r="E60" s="19">
        <v>55.46</v>
      </c>
      <c r="F60" s="16" t="s">
        <v>119</v>
      </c>
      <c r="G60" s="16" t="s">
        <v>25</v>
      </c>
      <c r="H60" s="16" t="s">
        <v>21</v>
      </c>
      <c r="I60" s="16"/>
      <c r="J60" s="16" t="s">
        <v>24</v>
      </c>
      <c r="K60" s="16">
        <v>11550</v>
      </c>
      <c r="L60" s="16">
        <v>24082</v>
      </c>
      <c r="M60" s="62" t="s">
        <v>120</v>
      </c>
      <c r="N60" s="58"/>
    </row>
    <row r="61" spans="1:14" ht="16.5" thickTop="1" thickBot="1" x14ac:dyDescent="0.3">
      <c r="A61" s="58"/>
      <c r="B61" s="16">
        <v>178</v>
      </c>
      <c r="C61" s="16" t="s">
        <v>23</v>
      </c>
      <c r="D61" s="16">
        <v>1462</v>
      </c>
      <c r="E61" s="19">
        <v>58.2</v>
      </c>
      <c r="F61" s="16" t="s">
        <v>119</v>
      </c>
      <c r="G61" s="16" t="s">
        <v>26</v>
      </c>
      <c r="H61" s="16" t="s">
        <v>20</v>
      </c>
      <c r="I61" s="16"/>
      <c r="J61" s="16" t="s">
        <v>24</v>
      </c>
      <c r="K61" s="16">
        <v>11551</v>
      </c>
      <c r="L61" s="16">
        <v>24082</v>
      </c>
      <c r="M61" s="62" t="s">
        <v>120</v>
      </c>
      <c r="N61" s="58"/>
    </row>
    <row r="62" spans="1:14" ht="16.5" thickTop="1" thickBot="1" x14ac:dyDescent="0.3">
      <c r="A62" s="58"/>
      <c r="B62" s="16">
        <v>179</v>
      </c>
      <c r="C62" s="16" t="s">
        <v>23</v>
      </c>
      <c r="D62" s="16">
        <v>3963</v>
      </c>
      <c r="E62" s="19">
        <v>77.14</v>
      </c>
      <c r="F62" s="16" t="s">
        <v>118</v>
      </c>
      <c r="G62" s="16" t="s">
        <v>26</v>
      </c>
      <c r="H62" s="16" t="s">
        <v>29</v>
      </c>
      <c r="I62" s="16"/>
      <c r="J62" s="16" t="s">
        <v>24</v>
      </c>
      <c r="K62" s="16">
        <v>11552</v>
      </c>
      <c r="L62" s="16">
        <v>24082</v>
      </c>
      <c r="M62" s="16" t="s">
        <v>22</v>
      </c>
      <c r="N62" s="58"/>
    </row>
    <row r="63" spans="1:14" ht="16.5" thickTop="1" thickBot="1" x14ac:dyDescent="0.3">
      <c r="A63" s="58"/>
      <c r="B63" s="16">
        <v>180</v>
      </c>
      <c r="C63" s="16" t="s">
        <v>23</v>
      </c>
      <c r="D63" s="16">
        <v>8539</v>
      </c>
      <c r="E63" s="19">
        <v>72.239999999999995</v>
      </c>
      <c r="F63" s="16" t="s">
        <v>119</v>
      </c>
      <c r="G63" s="16" t="s">
        <v>26</v>
      </c>
      <c r="H63" s="16" t="s">
        <v>20</v>
      </c>
      <c r="I63" s="16"/>
      <c r="J63" s="16" t="s">
        <v>24</v>
      </c>
      <c r="K63" s="16">
        <v>11553</v>
      </c>
      <c r="L63" s="16">
        <v>24082</v>
      </c>
      <c r="M63" s="62" t="s">
        <v>120</v>
      </c>
      <c r="N63" s="58"/>
    </row>
    <row r="64" spans="1:14" ht="16.5" thickTop="1" thickBot="1" x14ac:dyDescent="0.3">
      <c r="A64" s="58"/>
      <c r="B64" s="16">
        <v>181</v>
      </c>
      <c r="C64" s="16" t="s">
        <v>23</v>
      </c>
      <c r="D64" s="16">
        <v>7397</v>
      </c>
      <c r="E64" s="19">
        <v>70.400000000000006</v>
      </c>
      <c r="F64" s="16" t="s">
        <v>118</v>
      </c>
      <c r="G64" s="16" t="s">
        <v>26</v>
      </c>
      <c r="H64" s="16" t="s">
        <v>29</v>
      </c>
      <c r="I64" s="16"/>
      <c r="J64" s="16" t="s">
        <v>24</v>
      </c>
      <c r="K64" s="16">
        <v>11554</v>
      </c>
      <c r="L64" s="41">
        <v>24082</v>
      </c>
      <c r="M64" s="16" t="s">
        <v>22</v>
      </c>
      <c r="N64" s="58"/>
    </row>
    <row r="65" spans="1:14" ht="16.5" thickTop="1" thickBot="1" x14ac:dyDescent="0.3">
      <c r="A65" s="58"/>
      <c r="B65" s="16">
        <v>182</v>
      </c>
      <c r="C65" s="16" t="s">
        <v>23</v>
      </c>
      <c r="D65" s="16">
        <v>5813</v>
      </c>
      <c r="E65" s="19">
        <v>70.2</v>
      </c>
      <c r="F65" s="16" t="s">
        <v>118</v>
      </c>
      <c r="G65" s="16" t="s">
        <v>26</v>
      </c>
      <c r="H65" s="16" t="s">
        <v>29</v>
      </c>
      <c r="I65" s="16"/>
      <c r="J65" s="16" t="s">
        <v>24</v>
      </c>
      <c r="K65" s="16">
        <v>11555</v>
      </c>
      <c r="L65" s="16">
        <v>24082</v>
      </c>
      <c r="M65" s="16" t="s">
        <v>22</v>
      </c>
      <c r="N65" s="58"/>
    </row>
    <row r="66" spans="1:14" ht="16.5" thickTop="1" thickBot="1" x14ac:dyDescent="0.3">
      <c r="A66" s="58"/>
      <c r="B66" s="16">
        <v>183</v>
      </c>
      <c r="C66" s="16" t="s">
        <v>23</v>
      </c>
      <c r="D66" s="16">
        <v>8255</v>
      </c>
      <c r="E66" s="19">
        <v>67</v>
      </c>
      <c r="F66" s="16" t="s">
        <v>119</v>
      </c>
      <c r="G66" s="16" t="s">
        <v>26</v>
      </c>
      <c r="H66" s="16" t="s">
        <v>20</v>
      </c>
      <c r="I66" s="16"/>
      <c r="J66" s="16" t="s">
        <v>24</v>
      </c>
      <c r="K66" s="16">
        <v>11556</v>
      </c>
      <c r="L66" s="16">
        <v>24082</v>
      </c>
      <c r="M66" s="62" t="s">
        <v>120</v>
      </c>
      <c r="N66" s="58"/>
    </row>
    <row r="67" spans="1:14" ht="16.5" thickTop="1" thickBot="1" x14ac:dyDescent="0.3">
      <c r="A67" s="58"/>
      <c r="B67" s="16">
        <v>184</v>
      </c>
      <c r="C67" s="16" t="s">
        <v>23</v>
      </c>
      <c r="D67" s="16">
        <v>4837</v>
      </c>
      <c r="E67" s="19">
        <v>69.22</v>
      </c>
      <c r="F67" s="16" t="s">
        <v>118</v>
      </c>
      <c r="G67" s="16" t="s">
        <v>26</v>
      </c>
      <c r="H67" s="16" t="s">
        <v>29</v>
      </c>
      <c r="I67" s="16"/>
      <c r="J67" s="16" t="s">
        <v>24</v>
      </c>
      <c r="K67" s="16">
        <v>11557</v>
      </c>
      <c r="L67" s="16">
        <v>24082</v>
      </c>
      <c r="M67" s="16" t="s">
        <v>22</v>
      </c>
      <c r="N67" s="58"/>
    </row>
    <row r="68" spans="1:14" ht="16.5" thickTop="1" thickBot="1" x14ac:dyDescent="0.3">
      <c r="A68" s="58"/>
      <c r="B68" s="16">
        <v>185</v>
      </c>
      <c r="C68" s="16" t="s">
        <v>23</v>
      </c>
      <c r="D68" s="16">
        <v>9652</v>
      </c>
      <c r="E68" s="19">
        <v>71.22</v>
      </c>
      <c r="F68" s="16" t="s">
        <v>118</v>
      </c>
      <c r="G68" s="16" t="s">
        <v>26</v>
      </c>
      <c r="H68" s="16" t="s">
        <v>29</v>
      </c>
      <c r="I68" s="16"/>
      <c r="J68" s="16" t="s">
        <v>24</v>
      </c>
      <c r="K68" s="16">
        <v>11558</v>
      </c>
      <c r="L68" s="16">
        <v>24082</v>
      </c>
      <c r="M68" s="16" t="s">
        <v>22</v>
      </c>
      <c r="N68" s="58"/>
    </row>
    <row r="69" spans="1:14" ht="16.5" thickTop="1" thickBot="1" x14ac:dyDescent="0.3">
      <c r="A69" s="58"/>
      <c r="B69" s="16">
        <v>186</v>
      </c>
      <c r="C69" s="16" t="s">
        <v>23</v>
      </c>
      <c r="D69" s="16">
        <v>2748</v>
      </c>
      <c r="E69" s="19">
        <v>67.2</v>
      </c>
      <c r="F69" s="16" t="s">
        <v>34</v>
      </c>
      <c r="G69" s="16" t="s">
        <v>26</v>
      </c>
      <c r="H69" s="16" t="s">
        <v>35</v>
      </c>
      <c r="I69" s="16"/>
      <c r="J69" s="16" t="s">
        <v>24</v>
      </c>
      <c r="K69" s="16">
        <v>11559</v>
      </c>
      <c r="L69" s="16">
        <v>24082</v>
      </c>
      <c r="M69" s="16" t="s">
        <v>22</v>
      </c>
      <c r="N69" s="58"/>
    </row>
    <row r="70" spans="1:14" ht="16.5" thickTop="1" thickBot="1" x14ac:dyDescent="0.3">
      <c r="A70" s="58"/>
      <c r="B70" s="16">
        <v>187</v>
      </c>
      <c r="C70" s="16" t="s">
        <v>23</v>
      </c>
      <c r="D70" s="16">
        <v>5873</v>
      </c>
      <c r="E70" s="19">
        <v>51.76</v>
      </c>
      <c r="F70" s="16" t="s">
        <v>32</v>
      </c>
      <c r="G70" s="16" t="s">
        <v>26</v>
      </c>
      <c r="H70" s="16" t="s">
        <v>33</v>
      </c>
      <c r="I70" s="16"/>
      <c r="J70" s="16" t="s">
        <v>24</v>
      </c>
      <c r="K70" s="16">
        <v>11560</v>
      </c>
      <c r="L70" s="41">
        <v>24082</v>
      </c>
      <c r="M70" s="16" t="s">
        <v>22</v>
      </c>
      <c r="N70" s="58"/>
    </row>
    <row r="71" spans="1:14" ht="16.5" thickTop="1" thickBot="1" x14ac:dyDescent="0.3">
      <c r="A71" s="58"/>
      <c r="B71" s="16">
        <v>188</v>
      </c>
      <c r="C71" s="16" t="s">
        <v>23</v>
      </c>
      <c r="D71" s="16">
        <v>7451</v>
      </c>
      <c r="E71" s="19">
        <v>79.040000000000006</v>
      </c>
      <c r="F71" s="16" t="s">
        <v>119</v>
      </c>
      <c r="G71" s="16" t="s">
        <v>26</v>
      </c>
      <c r="H71" s="16" t="s">
        <v>20</v>
      </c>
      <c r="I71" s="16"/>
      <c r="J71" s="16" t="s">
        <v>24</v>
      </c>
      <c r="K71" s="16">
        <v>11561</v>
      </c>
      <c r="L71" s="16">
        <v>24082</v>
      </c>
      <c r="M71" s="62" t="s">
        <v>120</v>
      </c>
      <c r="N71" s="58"/>
    </row>
    <row r="72" spans="1:14" ht="16.5" thickTop="1" thickBot="1" x14ac:dyDescent="0.3">
      <c r="A72" s="58"/>
      <c r="B72" s="16">
        <v>189</v>
      </c>
      <c r="C72" s="16" t="s">
        <v>23</v>
      </c>
      <c r="D72" s="16">
        <v>8971</v>
      </c>
      <c r="E72" s="19">
        <v>53.42</v>
      </c>
      <c r="F72" s="16" t="s">
        <v>119</v>
      </c>
      <c r="G72" s="16" t="s">
        <v>25</v>
      </c>
      <c r="H72" s="16" t="s">
        <v>15</v>
      </c>
      <c r="I72" s="16"/>
      <c r="J72" s="16" t="s">
        <v>24</v>
      </c>
      <c r="K72" s="16">
        <v>11562</v>
      </c>
      <c r="L72" s="16">
        <v>24082</v>
      </c>
      <c r="M72" s="62" t="s">
        <v>120</v>
      </c>
      <c r="N72" s="58"/>
    </row>
    <row r="73" spans="1:14" ht="16.5" thickTop="1" thickBot="1" x14ac:dyDescent="0.3">
      <c r="A73" s="58"/>
      <c r="B73" s="16">
        <v>190</v>
      </c>
      <c r="C73" s="16" t="s">
        <v>23</v>
      </c>
      <c r="D73" s="16">
        <v>8973</v>
      </c>
      <c r="E73" s="19">
        <v>54.16</v>
      </c>
      <c r="F73" s="16" t="s">
        <v>119</v>
      </c>
      <c r="G73" s="16" t="s">
        <v>25</v>
      </c>
      <c r="H73" s="16" t="s">
        <v>21</v>
      </c>
      <c r="I73" s="16"/>
      <c r="J73" s="16" t="s">
        <v>24</v>
      </c>
      <c r="K73" s="16">
        <v>11563</v>
      </c>
      <c r="L73" s="16">
        <v>24082</v>
      </c>
      <c r="M73" s="62" t="s">
        <v>120</v>
      </c>
      <c r="N73" s="58"/>
    </row>
    <row r="74" spans="1:14" ht="16.5" thickTop="1" thickBot="1" x14ac:dyDescent="0.3">
      <c r="A74" s="58"/>
      <c r="B74" s="16">
        <v>191</v>
      </c>
      <c r="C74" s="16" t="s">
        <v>23</v>
      </c>
      <c r="D74" s="16">
        <v>1897</v>
      </c>
      <c r="E74" s="19">
        <v>59.12</v>
      </c>
      <c r="F74" s="16" t="s">
        <v>119</v>
      </c>
      <c r="G74" s="16" t="s">
        <v>25</v>
      </c>
      <c r="H74" s="16" t="s">
        <v>20</v>
      </c>
      <c r="I74" s="16"/>
      <c r="J74" s="16" t="s">
        <v>24</v>
      </c>
      <c r="K74" s="16">
        <v>11564</v>
      </c>
      <c r="L74" s="16">
        <v>24082</v>
      </c>
      <c r="M74" s="62" t="s">
        <v>120</v>
      </c>
      <c r="N74" s="58"/>
    </row>
    <row r="75" spans="1:14" ht="16.5" thickTop="1" thickBot="1" x14ac:dyDescent="0.3">
      <c r="A75" s="58"/>
      <c r="B75" s="16">
        <v>192</v>
      </c>
      <c r="C75" s="16" t="s">
        <v>23</v>
      </c>
      <c r="D75" s="16">
        <v>5853</v>
      </c>
      <c r="E75" s="19">
        <v>56.6</v>
      </c>
      <c r="F75" s="16" t="s">
        <v>32</v>
      </c>
      <c r="G75" s="16" t="s">
        <v>26</v>
      </c>
      <c r="H75" s="16" t="s">
        <v>33</v>
      </c>
      <c r="I75" s="16"/>
      <c r="J75" s="16" t="s">
        <v>24</v>
      </c>
      <c r="K75" s="16">
        <v>11565</v>
      </c>
      <c r="L75" s="16">
        <v>24082</v>
      </c>
      <c r="M75" s="16" t="s">
        <v>22</v>
      </c>
      <c r="N75" s="58"/>
    </row>
    <row r="76" spans="1:14" ht="16.5" thickTop="1" thickBot="1" x14ac:dyDescent="0.3">
      <c r="A76" s="58"/>
      <c r="B76" s="16">
        <v>193</v>
      </c>
      <c r="C76" s="16" t="s">
        <v>23</v>
      </c>
      <c r="D76" s="16">
        <v>7187</v>
      </c>
      <c r="E76" s="19">
        <v>43.24</v>
      </c>
      <c r="F76" s="16" t="s">
        <v>119</v>
      </c>
      <c r="G76" s="16" t="s">
        <v>26</v>
      </c>
      <c r="H76" s="16" t="s">
        <v>21</v>
      </c>
      <c r="I76" s="16"/>
      <c r="J76" s="16" t="s">
        <v>24</v>
      </c>
      <c r="K76" s="16">
        <v>11566</v>
      </c>
      <c r="L76" s="41">
        <v>24082</v>
      </c>
      <c r="M76" s="62" t="s">
        <v>120</v>
      </c>
      <c r="N76" s="58"/>
    </row>
    <row r="77" spans="1:14" ht="16.5" thickTop="1" thickBot="1" x14ac:dyDescent="0.3">
      <c r="A77" s="58"/>
      <c r="B77" s="16">
        <v>194</v>
      </c>
      <c r="C77" s="16" t="s">
        <v>23</v>
      </c>
      <c r="D77" s="16">
        <v>8975</v>
      </c>
      <c r="E77" s="19">
        <v>57.74</v>
      </c>
      <c r="F77" s="16" t="s">
        <v>119</v>
      </c>
      <c r="G77" s="16" t="s">
        <v>25</v>
      </c>
      <c r="H77" s="16" t="s">
        <v>15</v>
      </c>
      <c r="I77" s="16"/>
      <c r="J77" s="16" t="s">
        <v>24</v>
      </c>
      <c r="K77" s="16">
        <v>11567</v>
      </c>
      <c r="L77" s="16">
        <v>24082</v>
      </c>
      <c r="M77" s="62" t="s">
        <v>120</v>
      </c>
      <c r="N77" s="58"/>
    </row>
    <row r="78" spans="1:14" ht="16.5" thickTop="1" thickBot="1" x14ac:dyDescent="0.3">
      <c r="A78" s="58"/>
      <c r="B78" s="16">
        <v>195</v>
      </c>
      <c r="C78" s="16" t="s">
        <v>23</v>
      </c>
      <c r="D78" s="16">
        <v>9722</v>
      </c>
      <c r="E78" s="19">
        <v>42.32</v>
      </c>
      <c r="F78" s="16" t="s">
        <v>119</v>
      </c>
      <c r="G78" s="16" t="s">
        <v>26</v>
      </c>
      <c r="H78" s="16" t="s">
        <v>21</v>
      </c>
      <c r="I78" s="16"/>
      <c r="J78" s="16" t="s">
        <v>24</v>
      </c>
      <c r="K78" s="16">
        <v>11568</v>
      </c>
      <c r="L78" s="16">
        <v>24082</v>
      </c>
      <c r="M78" s="62" t="s">
        <v>120</v>
      </c>
      <c r="N78" s="58"/>
    </row>
    <row r="79" spans="1:14" ht="16.5" thickTop="1" thickBot="1" x14ac:dyDescent="0.3">
      <c r="A79" s="58"/>
      <c r="B79" s="16">
        <v>196</v>
      </c>
      <c r="C79" s="16" t="s">
        <v>23</v>
      </c>
      <c r="D79" s="16">
        <v>9126</v>
      </c>
      <c r="E79" s="19">
        <v>54.12</v>
      </c>
      <c r="F79" s="16" t="s">
        <v>32</v>
      </c>
      <c r="G79" s="16" t="s">
        <v>26</v>
      </c>
      <c r="H79" s="16" t="s">
        <v>33</v>
      </c>
      <c r="I79" s="16"/>
      <c r="J79" s="16" t="s">
        <v>24</v>
      </c>
      <c r="K79" s="16">
        <v>11569</v>
      </c>
      <c r="L79" s="16">
        <v>24082</v>
      </c>
      <c r="M79" s="16" t="s">
        <v>22</v>
      </c>
      <c r="N79" s="58"/>
    </row>
    <row r="80" spans="1:14" ht="16.5" thickTop="1" thickBot="1" x14ac:dyDescent="0.3">
      <c r="A80" s="58"/>
      <c r="B80" s="16">
        <v>197</v>
      </c>
      <c r="C80" s="16" t="s">
        <v>23</v>
      </c>
      <c r="D80" s="16">
        <v>7987</v>
      </c>
      <c r="E80" s="19">
        <v>53.36</v>
      </c>
      <c r="F80" s="16" t="s">
        <v>32</v>
      </c>
      <c r="G80" s="16" t="s">
        <v>26</v>
      </c>
      <c r="H80" s="16" t="s">
        <v>33</v>
      </c>
      <c r="I80" s="16"/>
      <c r="J80" s="16" t="s">
        <v>24</v>
      </c>
      <c r="K80" s="16">
        <v>11570</v>
      </c>
      <c r="L80" s="16">
        <v>24082</v>
      </c>
      <c r="M80" s="16" t="s">
        <v>22</v>
      </c>
      <c r="N80" s="58"/>
    </row>
    <row r="81" spans="1:14" ht="16.5" thickTop="1" thickBot="1" x14ac:dyDescent="0.3">
      <c r="A81" s="58"/>
      <c r="B81" s="16">
        <v>198</v>
      </c>
      <c r="C81" s="16" t="s">
        <v>23</v>
      </c>
      <c r="D81" s="16">
        <v>4143</v>
      </c>
      <c r="E81" s="19">
        <v>44.4</v>
      </c>
      <c r="F81" s="16" t="s">
        <v>32</v>
      </c>
      <c r="G81" s="16" t="s">
        <v>26</v>
      </c>
      <c r="H81" s="16" t="s">
        <v>33</v>
      </c>
      <c r="I81" s="16"/>
      <c r="J81" s="16" t="s">
        <v>24</v>
      </c>
      <c r="K81" s="16">
        <v>11571</v>
      </c>
      <c r="L81" s="16">
        <v>24082</v>
      </c>
      <c r="M81" s="16" t="s">
        <v>22</v>
      </c>
      <c r="N81" s="58"/>
    </row>
    <row r="82" spans="1:14" ht="16.5" thickTop="1" thickBot="1" x14ac:dyDescent="0.3">
      <c r="A82" s="58"/>
      <c r="B82" s="16">
        <v>199</v>
      </c>
      <c r="C82" s="16" t="s">
        <v>23</v>
      </c>
      <c r="D82" s="16">
        <v>5154</v>
      </c>
      <c r="E82" s="19">
        <v>46.36</v>
      </c>
      <c r="F82" s="16" t="s">
        <v>32</v>
      </c>
      <c r="G82" s="16" t="s">
        <v>26</v>
      </c>
      <c r="H82" s="16" t="s">
        <v>33</v>
      </c>
      <c r="I82" s="16"/>
      <c r="J82" s="16" t="s">
        <v>24</v>
      </c>
      <c r="K82" s="16">
        <v>11572</v>
      </c>
      <c r="L82" s="41">
        <v>24082</v>
      </c>
      <c r="M82" s="16" t="s">
        <v>22</v>
      </c>
      <c r="N82" s="58"/>
    </row>
    <row r="83" spans="1:14" ht="16.5" thickTop="1" thickBot="1" x14ac:dyDescent="0.3">
      <c r="A83" s="58"/>
      <c r="B83" s="16">
        <v>200</v>
      </c>
      <c r="C83" s="16" t="s">
        <v>23</v>
      </c>
      <c r="D83" s="16">
        <v>6733</v>
      </c>
      <c r="E83" s="19">
        <v>65.52</v>
      </c>
      <c r="F83" s="16" t="s">
        <v>119</v>
      </c>
      <c r="G83" s="16" t="s">
        <v>26</v>
      </c>
      <c r="H83" s="16" t="s">
        <v>20</v>
      </c>
      <c r="I83" s="16"/>
      <c r="J83" s="16" t="s">
        <v>24</v>
      </c>
      <c r="K83" s="16">
        <v>11573</v>
      </c>
      <c r="L83" s="16">
        <v>24082</v>
      </c>
      <c r="M83" s="62" t="s">
        <v>120</v>
      </c>
      <c r="N83" s="58"/>
    </row>
    <row r="84" spans="1:14" ht="16.5" thickTop="1" thickBot="1" x14ac:dyDescent="0.3">
      <c r="A84" s="58"/>
      <c r="B84" s="16">
        <v>201</v>
      </c>
      <c r="C84" s="16" t="s">
        <v>23</v>
      </c>
      <c r="D84" s="16">
        <v>8161</v>
      </c>
      <c r="E84" s="19">
        <v>74.14</v>
      </c>
      <c r="F84" s="16" t="s">
        <v>119</v>
      </c>
      <c r="G84" s="16" t="s">
        <v>26</v>
      </c>
      <c r="H84" s="16" t="s">
        <v>20</v>
      </c>
      <c r="I84" s="16"/>
      <c r="J84" s="16" t="s">
        <v>24</v>
      </c>
      <c r="K84" s="16">
        <v>11574</v>
      </c>
      <c r="L84" s="16">
        <v>24082</v>
      </c>
      <c r="M84" s="62" t="s">
        <v>120</v>
      </c>
      <c r="N84" s="58"/>
    </row>
    <row r="85" spans="1:14" ht="16.5" thickTop="1" thickBot="1" x14ac:dyDescent="0.3">
      <c r="A85" s="58"/>
      <c r="B85" s="16">
        <v>202</v>
      </c>
      <c r="C85" s="16" t="s">
        <v>23</v>
      </c>
      <c r="D85" s="16">
        <v>5954</v>
      </c>
      <c r="E85" s="19">
        <v>44.3</v>
      </c>
      <c r="F85" s="16" t="s">
        <v>119</v>
      </c>
      <c r="G85" s="16" t="s">
        <v>26</v>
      </c>
      <c r="H85" s="16" t="s">
        <v>21</v>
      </c>
      <c r="I85" s="16"/>
      <c r="J85" s="16" t="s">
        <v>24</v>
      </c>
      <c r="K85" s="16">
        <v>11575</v>
      </c>
      <c r="L85" s="16">
        <v>24082</v>
      </c>
      <c r="M85" s="62" t="s">
        <v>120</v>
      </c>
      <c r="N85" s="58"/>
    </row>
    <row r="86" spans="1:14" ht="16.5" thickTop="1" thickBot="1" x14ac:dyDescent="0.3">
      <c r="A86" s="58"/>
      <c r="B86" s="16">
        <v>203</v>
      </c>
      <c r="C86" s="16" t="s">
        <v>23</v>
      </c>
      <c r="D86" s="16">
        <v>1498</v>
      </c>
      <c r="E86" s="19">
        <v>53.04</v>
      </c>
      <c r="F86" s="16" t="s">
        <v>119</v>
      </c>
      <c r="G86" s="16" t="s">
        <v>25</v>
      </c>
      <c r="H86" s="16" t="s">
        <v>15</v>
      </c>
      <c r="I86" s="16"/>
      <c r="J86" s="16" t="s">
        <v>24</v>
      </c>
      <c r="K86" s="16">
        <v>11576</v>
      </c>
      <c r="L86" s="46">
        <v>24082</v>
      </c>
      <c r="M86" s="62" t="s">
        <v>120</v>
      </c>
      <c r="N86" s="58"/>
    </row>
    <row r="87" spans="1:14" ht="16.5" thickTop="1" thickBot="1" x14ac:dyDescent="0.3">
      <c r="A87" s="58"/>
      <c r="B87" s="16">
        <v>204</v>
      </c>
      <c r="C87" s="16" t="s">
        <v>23</v>
      </c>
      <c r="D87" s="16">
        <v>6326</v>
      </c>
      <c r="E87" s="19">
        <v>51.34</v>
      </c>
      <c r="F87" s="16" t="s">
        <v>36</v>
      </c>
      <c r="G87" s="16" t="s">
        <v>26</v>
      </c>
      <c r="H87" s="16" t="s">
        <v>37</v>
      </c>
      <c r="I87" s="16"/>
      <c r="J87" s="16" t="s">
        <v>24</v>
      </c>
      <c r="K87" s="16">
        <v>11577</v>
      </c>
      <c r="L87" s="16">
        <v>24082</v>
      </c>
      <c r="M87" s="16" t="s">
        <v>22</v>
      </c>
      <c r="N87" s="58"/>
    </row>
    <row r="88" spans="1:14" ht="16.5" thickTop="1" thickBot="1" x14ac:dyDescent="0.3">
      <c r="A88" s="58"/>
      <c r="B88" s="16">
        <v>205</v>
      </c>
      <c r="C88" s="16" t="s">
        <v>23</v>
      </c>
      <c r="D88" s="16">
        <v>7276</v>
      </c>
      <c r="E88" s="19">
        <v>79.819999999999993</v>
      </c>
      <c r="F88" s="16" t="s">
        <v>119</v>
      </c>
      <c r="G88" s="16" t="s">
        <v>26</v>
      </c>
      <c r="H88" s="16" t="s">
        <v>20</v>
      </c>
      <c r="I88" s="16"/>
      <c r="J88" s="16" t="s">
        <v>24</v>
      </c>
      <c r="K88" s="16">
        <v>11578</v>
      </c>
      <c r="L88" s="41">
        <v>24082</v>
      </c>
      <c r="M88" s="62" t="s">
        <v>120</v>
      </c>
      <c r="N88" s="58"/>
    </row>
    <row r="89" spans="1:14" ht="16.5" thickTop="1" thickBot="1" x14ac:dyDescent="0.3">
      <c r="A89" s="58"/>
      <c r="B89" s="16">
        <v>206</v>
      </c>
      <c r="C89" s="16" t="s">
        <v>23</v>
      </c>
      <c r="D89" s="16">
        <v>1285</v>
      </c>
      <c r="E89" s="19">
        <v>56.46</v>
      </c>
      <c r="F89" s="16" t="s">
        <v>119</v>
      </c>
      <c r="G89" s="16" t="s">
        <v>25</v>
      </c>
      <c r="H89" s="16" t="s">
        <v>15</v>
      </c>
      <c r="I89" s="16"/>
      <c r="J89" s="16" t="s">
        <v>24</v>
      </c>
      <c r="K89" s="16">
        <v>11579</v>
      </c>
      <c r="L89" s="16">
        <v>24082</v>
      </c>
      <c r="M89" s="62" t="s">
        <v>120</v>
      </c>
      <c r="N89" s="58"/>
    </row>
    <row r="90" spans="1:14" ht="16.5" thickTop="1" thickBot="1" x14ac:dyDescent="0.3">
      <c r="A90" s="58"/>
      <c r="B90" s="16">
        <v>207</v>
      </c>
      <c r="C90" s="16" t="s">
        <v>23</v>
      </c>
      <c r="D90" s="29">
        <v>1819</v>
      </c>
      <c r="E90" s="19">
        <v>43.72</v>
      </c>
      <c r="F90" s="16" t="s">
        <v>119</v>
      </c>
      <c r="G90" s="16" t="s">
        <v>26</v>
      </c>
      <c r="H90" s="16" t="s">
        <v>21</v>
      </c>
      <c r="I90" s="16"/>
      <c r="J90" s="16" t="s">
        <v>24</v>
      </c>
      <c r="K90" s="16">
        <v>11580</v>
      </c>
      <c r="L90" s="16">
        <v>24082</v>
      </c>
      <c r="M90" s="62" t="s">
        <v>120</v>
      </c>
      <c r="N90" s="58"/>
    </row>
    <row r="91" spans="1:14" ht="16.5" thickTop="1" thickBot="1" x14ac:dyDescent="0.3">
      <c r="A91" s="58"/>
      <c r="B91" s="16">
        <v>208</v>
      </c>
      <c r="C91" s="16" t="s">
        <v>23</v>
      </c>
      <c r="D91" s="16">
        <v>9481</v>
      </c>
      <c r="E91" s="19">
        <v>80.48</v>
      </c>
      <c r="F91" s="16" t="s">
        <v>119</v>
      </c>
      <c r="G91" s="16" t="s">
        <v>26</v>
      </c>
      <c r="H91" s="16" t="s">
        <v>20</v>
      </c>
      <c r="I91" s="16"/>
      <c r="J91" s="16" t="s">
        <v>24</v>
      </c>
      <c r="K91" s="16">
        <v>11581</v>
      </c>
      <c r="L91" s="16">
        <v>24082</v>
      </c>
      <c r="M91" s="62" t="s">
        <v>120</v>
      </c>
      <c r="N91" s="58"/>
    </row>
    <row r="92" spans="1:14" ht="16.5" thickTop="1" thickBot="1" x14ac:dyDescent="0.3">
      <c r="A92" s="58"/>
      <c r="B92" s="16">
        <v>209</v>
      </c>
      <c r="C92" s="16" t="s">
        <v>23</v>
      </c>
      <c r="D92" s="16">
        <v>8974</v>
      </c>
      <c r="E92" s="19">
        <v>54.1</v>
      </c>
      <c r="F92" s="16" t="s">
        <v>119</v>
      </c>
      <c r="G92" s="16" t="s">
        <v>25</v>
      </c>
      <c r="H92" s="16" t="s">
        <v>15</v>
      </c>
      <c r="I92" s="16"/>
      <c r="J92" s="16" t="s">
        <v>24</v>
      </c>
      <c r="K92" s="16">
        <v>11582</v>
      </c>
      <c r="L92" s="46">
        <v>24082</v>
      </c>
      <c r="M92" s="62" t="s">
        <v>120</v>
      </c>
      <c r="N92" s="58"/>
    </row>
    <row r="93" spans="1:14" ht="16.5" thickTop="1" thickBot="1" x14ac:dyDescent="0.3">
      <c r="A93" s="58"/>
      <c r="B93" s="16">
        <v>210</v>
      </c>
      <c r="C93" s="16" t="s">
        <v>23</v>
      </c>
      <c r="D93" s="16">
        <v>1926</v>
      </c>
      <c r="E93" s="19">
        <v>55.6</v>
      </c>
      <c r="F93" s="16" t="s">
        <v>34</v>
      </c>
      <c r="G93" s="16" t="s">
        <v>26</v>
      </c>
      <c r="H93" s="16" t="s">
        <v>35</v>
      </c>
      <c r="I93" s="16"/>
      <c r="J93" s="16" t="s">
        <v>24</v>
      </c>
      <c r="K93" s="16">
        <v>11583</v>
      </c>
      <c r="L93" s="16">
        <v>24082</v>
      </c>
      <c r="M93" s="16" t="s">
        <v>22</v>
      </c>
      <c r="N93" s="58"/>
    </row>
    <row r="94" spans="1:14" ht="16.5" thickTop="1" thickBot="1" x14ac:dyDescent="0.3">
      <c r="A94" s="58"/>
      <c r="B94" s="16">
        <v>211</v>
      </c>
      <c r="C94" s="16" t="s">
        <v>23</v>
      </c>
      <c r="D94" s="16">
        <v>7981</v>
      </c>
      <c r="E94" s="19">
        <v>58.6</v>
      </c>
      <c r="F94" s="16" t="s">
        <v>32</v>
      </c>
      <c r="G94" s="16" t="s">
        <v>26</v>
      </c>
      <c r="H94" s="16" t="s">
        <v>33</v>
      </c>
      <c r="I94" s="16"/>
      <c r="J94" s="16" t="s">
        <v>24</v>
      </c>
      <c r="K94" s="16">
        <v>11584</v>
      </c>
      <c r="L94" s="41">
        <v>24082</v>
      </c>
      <c r="M94" s="16" t="s">
        <v>22</v>
      </c>
      <c r="N94" s="58"/>
    </row>
    <row r="95" spans="1:14" ht="16.5" thickTop="1" thickBot="1" x14ac:dyDescent="0.3">
      <c r="A95" s="58"/>
      <c r="B95" s="16">
        <v>212</v>
      </c>
      <c r="C95" s="16" t="s">
        <v>23</v>
      </c>
      <c r="D95" s="16">
        <v>3841</v>
      </c>
      <c r="E95" s="19">
        <v>72.819999999999993</v>
      </c>
      <c r="F95" s="16" t="s">
        <v>28</v>
      </c>
      <c r="G95" s="16" t="s">
        <v>26</v>
      </c>
      <c r="H95" s="16" t="s">
        <v>27</v>
      </c>
      <c r="I95" s="16"/>
      <c r="J95" s="16" t="s">
        <v>24</v>
      </c>
      <c r="K95" s="16">
        <v>11585</v>
      </c>
      <c r="L95" s="16">
        <v>24082</v>
      </c>
      <c r="M95" s="16" t="s">
        <v>22</v>
      </c>
      <c r="N95" s="58"/>
    </row>
    <row r="96" spans="1:14" ht="16.5" thickTop="1" thickBot="1" x14ac:dyDescent="0.3">
      <c r="A96" s="58"/>
      <c r="B96" s="16">
        <v>213</v>
      </c>
      <c r="C96" s="16" t="s">
        <v>23</v>
      </c>
      <c r="D96" s="16">
        <v>8971</v>
      </c>
      <c r="E96" s="19">
        <v>54.94</v>
      </c>
      <c r="F96" s="16" t="s">
        <v>119</v>
      </c>
      <c r="G96" s="16" t="s">
        <v>25</v>
      </c>
      <c r="H96" s="16" t="s">
        <v>15</v>
      </c>
      <c r="I96" s="16"/>
      <c r="J96" s="16" t="s">
        <v>24</v>
      </c>
      <c r="K96" s="16">
        <v>11586</v>
      </c>
      <c r="L96" s="16">
        <v>24082</v>
      </c>
      <c r="M96" s="62" t="s">
        <v>120</v>
      </c>
      <c r="N96" s="58"/>
    </row>
    <row r="97" spans="1:14" ht="16.5" thickTop="1" thickBot="1" x14ac:dyDescent="0.3">
      <c r="A97" s="58"/>
      <c r="B97" s="16">
        <v>214</v>
      </c>
      <c r="C97" s="16" t="s">
        <v>23</v>
      </c>
      <c r="D97" s="16">
        <v>8497</v>
      </c>
      <c r="E97" s="19">
        <v>56.96</v>
      </c>
      <c r="F97" s="16" t="s">
        <v>34</v>
      </c>
      <c r="G97" s="16" t="s">
        <v>26</v>
      </c>
      <c r="H97" s="16" t="s">
        <v>35</v>
      </c>
      <c r="I97" s="16"/>
      <c r="J97" s="16" t="s">
        <v>24</v>
      </c>
      <c r="K97" s="16">
        <v>11587</v>
      </c>
      <c r="L97" s="16">
        <v>24082</v>
      </c>
      <c r="M97" s="16" t="s">
        <v>22</v>
      </c>
      <c r="N97" s="58"/>
    </row>
    <row r="98" spans="1:14" ht="16.5" thickTop="1" thickBot="1" x14ac:dyDescent="0.3">
      <c r="A98" s="58"/>
      <c r="B98" s="16">
        <v>215</v>
      </c>
      <c r="C98" s="16" t="s">
        <v>23</v>
      </c>
      <c r="D98" s="16">
        <v>3893</v>
      </c>
      <c r="E98" s="19">
        <v>75.3</v>
      </c>
      <c r="F98" s="16" t="s">
        <v>38</v>
      </c>
      <c r="G98" s="16" t="s">
        <v>26</v>
      </c>
      <c r="H98" s="16" t="s">
        <v>33</v>
      </c>
      <c r="I98" s="16"/>
      <c r="J98" s="16" t="s">
        <v>24</v>
      </c>
      <c r="K98" s="16">
        <v>11588</v>
      </c>
      <c r="L98" s="46">
        <v>24082</v>
      </c>
      <c r="M98" s="16" t="s">
        <v>22</v>
      </c>
      <c r="N98" s="58"/>
    </row>
    <row r="99" spans="1:14" ht="16.5" thickTop="1" thickBot="1" x14ac:dyDescent="0.3">
      <c r="A99" s="58"/>
      <c r="B99" s="16">
        <v>216</v>
      </c>
      <c r="C99" s="16" t="s">
        <v>23</v>
      </c>
      <c r="D99" s="16">
        <v>6419</v>
      </c>
      <c r="E99" s="19">
        <v>46.28</v>
      </c>
      <c r="F99" s="16" t="s">
        <v>32</v>
      </c>
      <c r="G99" s="16" t="s">
        <v>26</v>
      </c>
      <c r="H99" s="16" t="s">
        <v>33</v>
      </c>
      <c r="I99" s="16"/>
      <c r="J99" s="16" t="s">
        <v>24</v>
      </c>
      <c r="K99" s="16">
        <v>11589</v>
      </c>
      <c r="L99" s="16">
        <v>24082</v>
      </c>
      <c r="M99" s="16" t="s">
        <v>22</v>
      </c>
      <c r="N99" s="58"/>
    </row>
    <row r="100" spans="1:14" ht="16.5" thickTop="1" thickBot="1" x14ac:dyDescent="0.3">
      <c r="A100" s="58"/>
      <c r="B100" s="16">
        <v>217</v>
      </c>
      <c r="C100" s="16" t="s">
        <v>23</v>
      </c>
      <c r="D100" s="16">
        <v>1933</v>
      </c>
      <c r="E100" s="19">
        <v>64.36</v>
      </c>
      <c r="F100" s="16" t="s">
        <v>31</v>
      </c>
      <c r="G100" s="16" t="s">
        <v>26</v>
      </c>
      <c r="H100" s="16" t="s">
        <v>30</v>
      </c>
      <c r="I100" s="16"/>
      <c r="J100" s="16" t="s">
        <v>24</v>
      </c>
      <c r="K100" s="16">
        <v>11590</v>
      </c>
      <c r="L100" s="41">
        <v>24082</v>
      </c>
      <c r="M100" s="16" t="s">
        <v>22</v>
      </c>
      <c r="N100" s="58"/>
    </row>
    <row r="101" spans="1:14" ht="16.5" thickTop="1" thickBot="1" x14ac:dyDescent="0.3">
      <c r="A101" s="58"/>
      <c r="B101" s="16">
        <v>218</v>
      </c>
      <c r="C101" s="16" t="s">
        <v>23</v>
      </c>
      <c r="D101" s="16">
        <v>5934</v>
      </c>
      <c r="E101" s="19">
        <v>80.28</v>
      </c>
      <c r="F101" s="16" t="s">
        <v>119</v>
      </c>
      <c r="G101" s="16" t="s">
        <v>26</v>
      </c>
      <c r="H101" s="16" t="s">
        <v>20</v>
      </c>
      <c r="I101" s="16"/>
      <c r="J101" s="16" t="s">
        <v>24</v>
      </c>
      <c r="K101" s="16">
        <v>11591</v>
      </c>
      <c r="L101" s="16">
        <v>24082</v>
      </c>
      <c r="M101" s="62" t="s">
        <v>120</v>
      </c>
      <c r="N101" s="58"/>
    </row>
    <row r="102" spans="1:14" ht="16.5" thickTop="1" thickBot="1" x14ac:dyDescent="0.3">
      <c r="A102" s="58"/>
      <c r="B102" s="16">
        <v>219</v>
      </c>
      <c r="C102" s="16" t="s">
        <v>23</v>
      </c>
      <c r="D102" s="16">
        <v>7718</v>
      </c>
      <c r="E102" s="19">
        <v>67.900000000000006</v>
      </c>
      <c r="F102" s="16" t="s">
        <v>119</v>
      </c>
      <c r="G102" s="16" t="s">
        <v>26</v>
      </c>
      <c r="H102" s="16" t="s">
        <v>20</v>
      </c>
      <c r="I102" s="16"/>
      <c r="J102" s="16" t="s">
        <v>24</v>
      </c>
      <c r="K102" s="16">
        <v>11592</v>
      </c>
      <c r="L102" s="16">
        <v>24082</v>
      </c>
      <c r="M102" s="62" t="s">
        <v>120</v>
      </c>
      <c r="N102" s="58"/>
    </row>
    <row r="103" spans="1:14" ht="16.5" thickTop="1" thickBot="1" x14ac:dyDescent="0.3">
      <c r="A103" s="58"/>
      <c r="B103" s="16">
        <v>220</v>
      </c>
      <c r="C103" s="16" t="s">
        <v>23</v>
      </c>
      <c r="D103" s="16">
        <v>4372</v>
      </c>
      <c r="E103" s="19">
        <v>80.540000000000006</v>
      </c>
      <c r="F103" s="16" t="s">
        <v>39</v>
      </c>
      <c r="G103" s="16" t="s">
        <v>26</v>
      </c>
      <c r="H103" s="16" t="s">
        <v>40</v>
      </c>
      <c r="I103" s="16"/>
      <c r="J103" s="16" t="s">
        <v>24</v>
      </c>
      <c r="K103" s="16">
        <v>11593</v>
      </c>
      <c r="L103" s="16">
        <v>24082</v>
      </c>
      <c r="M103" s="16" t="s">
        <v>22</v>
      </c>
      <c r="N103" s="58"/>
    </row>
    <row r="104" spans="1:14" ht="16.5" thickTop="1" thickBot="1" x14ac:dyDescent="0.3">
      <c r="A104" s="58"/>
      <c r="B104" s="16">
        <v>221</v>
      </c>
      <c r="C104" s="16" t="s">
        <v>23</v>
      </c>
      <c r="D104" s="16">
        <v>1756</v>
      </c>
      <c r="E104" s="19">
        <v>80.38</v>
      </c>
      <c r="F104" s="16" t="s">
        <v>39</v>
      </c>
      <c r="G104" s="16" t="s">
        <v>26</v>
      </c>
      <c r="H104" s="16" t="s">
        <v>40</v>
      </c>
      <c r="I104" s="16"/>
      <c r="J104" s="16" t="s">
        <v>24</v>
      </c>
      <c r="K104" s="16">
        <v>11594</v>
      </c>
      <c r="L104" s="46">
        <v>24082</v>
      </c>
      <c r="M104" s="16" t="s">
        <v>22</v>
      </c>
      <c r="N104" s="58"/>
    </row>
    <row r="105" spans="1:14" ht="16.5" thickTop="1" thickBot="1" x14ac:dyDescent="0.3">
      <c r="A105" s="58"/>
      <c r="B105" s="16">
        <v>222</v>
      </c>
      <c r="C105" s="16" t="s">
        <v>23</v>
      </c>
      <c r="D105" s="16">
        <v>1954</v>
      </c>
      <c r="E105" s="19">
        <v>70.58</v>
      </c>
      <c r="F105" s="16" t="s">
        <v>119</v>
      </c>
      <c r="G105" s="16" t="s">
        <v>26</v>
      </c>
      <c r="H105" s="16" t="s">
        <v>20</v>
      </c>
      <c r="I105" s="16"/>
      <c r="J105" s="16" t="s">
        <v>24</v>
      </c>
      <c r="K105" s="16">
        <v>11595</v>
      </c>
      <c r="L105" s="16">
        <v>24082</v>
      </c>
      <c r="M105" s="62" t="s">
        <v>120</v>
      </c>
      <c r="N105" s="58"/>
    </row>
    <row r="106" spans="1:14" ht="16.5" thickTop="1" thickBot="1" x14ac:dyDescent="0.3">
      <c r="A106" s="58"/>
      <c r="B106" s="16">
        <v>223</v>
      </c>
      <c r="C106" s="16" t="s">
        <v>23</v>
      </c>
      <c r="D106" s="16">
        <v>4655</v>
      </c>
      <c r="E106" s="19">
        <v>67.62</v>
      </c>
      <c r="F106" s="16" t="s">
        <v>118</v>
      </c>
      <c r="G106" s="16" t="s">
        <v>26</v>
      </c>
      <c r="H106" s="16" t="s">
        <v>29</v>
      </c>
      <c r="I106" s="16"/>
      <c r="J106" s="16" t="s">
        <v>24</v>
      </c>
      <c r="K106" s="16">
        <v>11596</v>
      </c>
      <c r="L106" s="41">
        <v>24082</v>
      </c>
      <c r="M106" s="16" t="s">
        <v>22</v>
      </c>
      <c r="N106" s="58"/>
    </row>
    <row r="107" spans="1:14" ht="16.5" thickTop="1" thickBot="1" x14ac:dyDescent="0.3">
      <c r="A107" s="58"/>
      <c r="B107" s="16">
        <v>224</v>
      </c>
      <c r="C107" s="16" t="s">
        <v>23</v>
      </c>
      <c r="D107" s="16">
        <v>1715</v>
      </c>
      <c r="E107" s="19">
        <v>71.58</v>
      </c>
      <c r="F107" s="16" t="s">
        <v>118</v>
      </c>
      <c r="G107" s="16" t="s">
        <v>26</v>
      </c>
      <c r="H107" s="16" t="s">
        <v>29</v>
      </c>
      <c r="I107" s="16"/>
      <c r="J107" s="16" t="s">
        <v>24</v>
      </c>
      <c r="K107" s="16">
        <v>11597</v>
      </c>
      <c r="L107" s="16">
        <v>24082</v>
      </c>
      <c r="M107" s="16" t="s">
        <v>22</v>
      </c>
      <c r="N107" s="58"/>
    </row>
    <row r="108" spans="1:14" ht="16.5" thickTop="1" thickBot="1" x14ac:dyDescent="0.3">
      <c r="A108" s="58"/>
      <c r="B108" s="16">
        <v>225</v>
      </c>
      <c r="C108" s="16" t="s">
        <v>23</v>
      </c>
      <c r="D108" s="16">
        <v>1286</v>
      </c>
      <c r="E108" s="19">
        <v>57.3</v>
      </c>
      <c r="F108" s="16" t="s">
        <v>119</v>
      </c>
      <c r="G108" s="16" t="s">
        <v>25</v>
      </c>
      <c r="H108" s="16" t="s">
        <v>21</v>
      </c>
      <c r="I108" s="16"/>
      <c r="J108" s="16" t="s">
        <v>24</v>
      </c>
      <c r="K108" s="16">
        <v>11598</v>
      </c>
      <c r="L108" s="16">
        <v>24082</v>
      </c>
      <c r="M108" s="62" t="s">
        <v>120</v>
      </c>
      <c r="N108" s="58"/>
    </row>
    <row r="109" spans="1:14" ht="16.5" thickTop="1" thickBot="1" x14ac:dyDescent="0.3">
      <c r="A109" s="58"/>
      <c r="B109" s="16">
        <v>226</v>
      </c>
      <c r="C109" s="16" t="s">
        <v>23</v>
      </c>
      <c r="D109" s="16">
        <v>1348</v>
      </c>
      <c r="E109" s="19">
        <v>57.66</v>
      </c>
      <c r="F109" s="16" t="s">
        <v>119</v>
      </c>
      <c r="G109" s="16" t="s">
        <v>25</v>
      </c>
      <c r="H109" s="16" t="s">
        <v>15</v>
      </c>
      <c r="I109" s="16"/>
      <c r="J109" s="16" t="s">
        <v>24</v>
      </c>
      <c r="K109" s="16">
        <v>11599</v>
      </c>
      <c r="L109" s="16">
        <v>24082</v>
      </c>
      <c r="M109" s="62" t="s">
        <v>120</v>
      </c>
      <c r="N109" s="58"/>
    </row>
    <row r="110" spans="1:14" ht="16.5" thickTop="1" thickBot="1" x14ac:dyDescent="0.3">
      <c r="A110" s="58"/>
      <c r="B110" s="16">
        <v>227</v>
      </c>
      <c r="C110" s="16" t="s">
        <v>23</v>
      </c>
      <c r="D110" s="16">
        <v>1713</v>
      </c>
      <c r="E110" s="19">
        <v>77.12</v>
      </c>
      <c r="F110" s="16" t="s">
        <v>119</v>
      </c>
      <c r="G110" s="16" t="s">
        <v>26</v>
      </c>
      <c r="H110" s="16" t="s">
        <v>20</v>
      </c>
      <c r="I110" s="16"/>
      <c r="J110" s="16" t="s">
        <v>24</v>
      </c>
      <c r="K110" s="16">
        <v>11600</v>
      </c>
      <c r="L110" s="46">
        <v>24082</v>
      </c>
      <c r="M110" s="62" t="s">
        <v>120</v>
      </c>
      <c r="N110" s="58"/>
    </row>
    <row r="111" spans="1:14" ht="16.5" thickTop="1" thickBot="1" x14ac:dyDescent="0.3">
      <c r="A111" s="58"/>
      <c r="B111" s="16">
        <v>228</v>
      </c>
      <c r="C111" s="16" t="s">
        <v>23</v>
      </c>
      <c r="D111" s="16">
        <v>1762</v>
      </c>
      <c r="E111" s="19">
        <v>70.2</v>
      </c>
      <c r="F111" s="16" t="s">
        <v>119</v>
      </c>
      <c r="G111" s="16" t="s">
        <v>26</v>
      </c>
      <c r="H111" s="16" t="s">
        <v>20</v>
      </c>
      <c r="I111" s="16"/>
      <c r="J111" s="16" t="s">
        <v>24</v>
      </c>
      <c r="K111" s="16">
        <v>11601</v>
      </c>
      <c r="L111" s="16">
        <v>24082</v>
      </c>
      <c r="M111" s="62" t="s">
        <v>120</v>
      </c>
      <c r="N111" s="58"/>
    </row>
    <row r="112" spans="1:14" ht="16.5" thickTop="1" thickBot="1" x14ac:dyDescent="0.3">
      <c r="A112" s="58"/>
      <c r="B112" s="16">
        <v>229</v>
      </c>
      <c r="C112" s="16" t="s">
        <v>23</v>
      </c>
      <c r="D112" s="16">
        <v>44.69</v>
      </c>
      <c r="E112" s="19">
        <v>69.42</v>
      </c>
      <c r="F112" s="16" t="s">
        <v>119</v>
      </c>
      <c r="G112" s="16" t="s">
        <v>26</v>
      </c>
      <c r="H112" s="16" t="s">
        <v>20</v>
      </c>
      <c r="I112" s="16"/>
      <c r="J112" s="16" t="s">
        <v>24</v>
      </c>
      <c r="K112" s="16">
        <v>11602</v>
      </c>
      <c r="L112" s="41">
        <v>24082</v>
      </c>
      <c r="M112" s="62" t="s">
        <v>120</v>
      </c>
      <c r="N112" s="58"/>
    </row>
    <row r="113" spans="1:14" ht="16.5" thickTop="1" thickBot="1" x14ac:dyDescent="0.3">
      <c r="A113" s="58"/>
      <c r="B113" s="16">
        <v>230</v>
      </c>
      <c r="C113" s="16" t="s">
        <v>23</v>
      </c>
      <c r="D113" s="16">
        <v>1548</v>
      </c>
      <c r="E113" s="19">
        <v>50.14</v>
      </c>
      <c r="F113" s="16" t="s">
        <v>38</v>
      </c>
      <c r="G113" s="16" t="s">
        <v>26</v>
      </c>
      <c r="H113" s="16" t="s">
        <v>33</v>
      </c>
      <c r="I113" s="16"/>
      <c r="J113" s="16" t="s">
        <v>24</v>
      </c>
      <c r="K113" s="16">
        <v>11603</v>
      </c>
      <c r="L113" s="16">
        <v>24082</v>
      </c>
      <c r="M113" s="16" t="s">
        <v>22</v>
      </c>
      <c r="N113" s="58"/>
    </row>
    <row r="114" spans="1:14" ht="16.5" thickTop="1" thickBot="1" x14ac:dyDescent="0.3">
      <c r="A114" s="58"/>
      <c r="B114" s="16">
        <v>231</v>
      </c>
      <c r="C114" s="16" t="s">
        <v>23</v>
      </c>
      <c r="D114" s="16">
        <v>7187</v>
      </c>
      <c r="E114" s="19">
        <v>44.74</v>
      </c>
      <c r="F114" s="16" t="s">
        <v>119</v>
      </c>
      <c r="G114" s="16" t="s">
        <v>26</v>
      </c>
      <c r="H114" s="16" t="s">
        <v>21</v>
      </c>
      <c r="I114" s="16"/>
      <c r="J114" s="16" t="s">
        <v>24</v>
      </c>
      <c r="K114" s="16">
        <v>11604</v>
      </c>
      <c r="L114" s="16">
        <v>24082</v>
      </c>
      <c r="M114" s="62" t="s">
        <v>120</v>
      </c>
      <c r="N114" s="58"/>
    </row>
    <row r="115" spans="1:14" ht="16.5" thickTop="1" thickBot="1" x14ac:dyDescent="0.3">
      <c r="A115" s="58"/>
      <c r="B115" s="16">
        <v>232</v>
      </c>
      <c r="C115" s="16" t="s">
        <v>23</v>
      </c>
      <c r="D115" s="16">
        <v>2834</v>
      </c>
      <c r="E115" s="19">
        <v>64.7</v>
      </c>
      <c r="F115" s="16" t="s">
        <v>32</v>
      </c>
      <c r="G115" s="16" t="s">
        <v>26</v>
      </c>
      <c r="H115" s="16" t="s">
        <v>33</v>
      </c>
      <c r="I115" s="16"/>
      <c r="J115" s="16" t="s">
        <v>24</v>
      </c>
      <c r="K115" s="16">
        <v>11605</v>
      </c>
      <c r="L115" s="16">
        <v>24082</v>
      </c>
      <c r="M115" s="16" t="s">
        <v>22</v>
      </c>
      <c r="N115" s="58"/>
    </row>
    <row r="116" spans="1:14" ht="16.5" thickTop="1" thickBot="1" x14ac:dyDescent="0.3">
      <c r="A116" s="58"/>
      <c r="B116" s="16">
        <v>233</v>
      </c>
      <c r="C116" s="16" t="s">
        <v>23</v>
      </c>
      <c r="D116" s="16">
        <v>9722</v>
      </c>
      <c r="E116" s="19">
        <v>42.54</v>
      </c>
      <c r="F116" s="16" t="s">
        <v>119</v>
      </c>
      <c r="G116" s="16" t="s">
        <v>26</v>
      </c>
      <c r="H116" s="16" t="s">
        <v>21</v>
      </c>
      <c r="I116" s="16"/>
      <c r="J116" s="16" t="s">
        <v>24</v>
      </c>
      <c r="K116" s="16">
        <v>11606</v>
      </c>
      <c r="L116" s="46">
        <v>24082</v>
      </c>
      <c r="M116" s="62" t="s">
        <v>120</v>
      </c>
      <c r="N116" s="58"/>
    </row>
    <row r="117" spans="1:14" ht="16.5" thickTop="1" thickBot="1" x14ac:dyDescent="0.3">
      <c r="A117" s="58"/>
      <c r="B117" s="16">
        <v>234</v>
      </c>
      <c r="C117" s="16" t="s">
        <v>23</v>
      </c>
      <c r="D117" s="16">
        <v>8639</v>
      </c>
      <c r="E117" s="19">
        <v>59.04</v>
      </c>
      <c r="F117" s="16" t="s">
        <v>119</v>
      </c>
      <c r="G117" s="16" t="s">
        <v>26</v>
      </c>
      <c r="H117" s="16" t="s">
        <v>20</v>
      </c>
      <c r="I117" s="16"/>
      <c r="J117" s="16" t="s">
        <v>24</v>
      </c>
      <c r="K117" s="16">
        <v>11607</v>
      </c>
      <c r="L117" s="16">
        <v>24082</v>
      </c>
      <c r="M117" s="62" t="s">
        <v>120</v>
      </c>
      <c r="N117" s="58"/>
    </row>
    <row r="118" spans="1:14" ht="16.5" thickTop="1" thickBot="1" x14ac:dyDescent="0.3">
      <c r="A118" s="58"/>
      <c r="B118" s="16">
        <v>235</v>
      </c>
      <c r="C118" s="16" t="s">
        <v>23</v>
      </c>
      <c r="D118" s="16">
        <v>8972</v>
      </c>
      <c r="E118" s="19">
        <v>55.72</v>
      </c>
      <c r="F118" s="16" t="s">
        <v>119</v>
      </c>
      <c r="G118" s="16" t="s">
        <v>25</v>
      </c>
      <c r="H118" s="16" t="s">
        <v>15</v>
      </c>
      <c r="I118" s="16"/>
      <c r="J118" s="16" t="s">
        <v>24</v>
      </c>
      <c r="K118" s="16">
        <v>11608</v>
      </c>
      <c r="L118" s="41">
        <v>24082</v>
      </c>
      <c r="M118" s="62" t="s">
        <v>120</v>
      </c>
      <c r="N118" s="58"/>
    </row>
    <row r="119" spans="1:14" ht="16.5" thickTop="1" thickBot="1" x14ac:dyDescent="0.3">
      <c r="A119" s="58"/>
      <c r="B119" s="16">
        <v>236</v>
      </c>
      <c r="C119" s="16" t="s">
        <v>23</v>
      </c>
      <c r="D119" s="16">
        <v>1573</v>
      </c>
      <c r="E119" s="19">
        <v>69.28</v>
      </c>
      <c r="F119" s="16" t="s">
        <v>28</v>
      </c>
      <c r="G119" s="16" t="s">
        <v>26</v>
      </c>
      <c r="H119" s="16" t="s">
        <v>27</v>
      </c>
      <c r="I119" s="16"/>
      <c r="J119" s="16" t="s">
        <v>24</v>
      </c>
      <c r="K119" s="16">
        <v>11609</v>
      </c>
      <c r="L119" s="16">
        <v>24082</v>
      </c>
      <c r="M119" s="16" t="s">
        <v>22</v>
      </c>
      <c r="N119" s="58"/>
    </row>
    <row r="120" spans="1:14" ht="16.5" thickTop="1" thickBot="1" x14ac:dyDescent="0.3">
      <c r="A120" s="58"/>
      <c r="B120" s="16">
        <v>237</v>
      </c>
      <c r="C120" s="16" t="s">
        <v>23</v>
      </c>
      <c r="D120" s="16">
        <v>3584</v>
      </c>
      <c r="E120" s="19">
        <v>81.72</v>
      </c>
      <c r="F120" s="16" t="s">
        <v>39</v>
      </c>
      <c r="G120" s="16" t="s">
        <v>26</v>
      </c>
      <c r="H120" s="16" t="s">
        <v>40</v>
      </c>
      <c r="I120" s="16"/>
      <c r="J120" s="16" t="s">
        <v>24</v>
      </c>
      <c r="K120" s="16">
        <v>11610</v>
      </c>
      <c r="L120" s="16">
        <v>24082</v>
      </c>
      <c r="M120" s="16" t="s">
        <v>22</v>
      </c>
      <c r="N120" s="58"/>
    </row>
    <row r="121" spans="1:14" ht="16.5" thickTop="1" thickBot="1" x14ac:dyDescent="0.3">
      <c r="A121" s="58"/>
      <c r="B121" s="16">
        <v>238</v>
      </c>
      <c r="C121" s="16" t="s">
        <v>23</v>
      </c>
      <c r="D121" s="16">
        <v>2598</v>
      </c>
      <c r="E121" s="19">
        <v>48.66</v>
      </c>
      <c r="F121" s="16" t="s">
        <v>32</v>
      </c>
      <c r="G121" s="16" t="s">
        <v>26</v>
      </c>
      <c r="H121" s="16" t="s">
        <v>33</v>
      </c>
      <c r="I121" s="16"/>
      <c r="J121" s="16" t="s">
        <v>24</v>
      </c>
      <c r="K121" s="16">
        <v>11611</v>
      </c>
      <c r="L121" s="16">
        <v>24082</v>
      </c>
      <c r="M121" s="16" t="s">
        <v>22</v>
      </c>
      <c r="N121" s="58"/>
    </row>
    <row r="122" spans="1:14" ht="16.5" thickTop="1" thickBot="1" x14ac:dyDescent="0.3">
      <c r="A122" s="58"/>
      <c r="B122" s="16">
        <v>239</v>
      </c>
      <c r="C122" s="16" t="s">
        <v>23</v>
      </c>
      <c r="D122" s="16">
        <v>7868</v>
      </c>
      <c r="E122" s="19">
        <v>50.14</v>
      </c>
      <c r="F122" s="16" t="s">
        <v>32</v>
      </c>
      <c r="G122" s="16" t="s">
        <v>26</v>
      </c>
      <c r="H122" s="16" t="s">
        <v>33</v>
      </c>
      <c r="I122" s="16"/>
      <c r="J122" s="16" t="s">
        <v>24</v>
      </c>
      <c r="K122" s="16">
        <v>11612</v>
      </c>
      <c r="L122" s="46">
        <v>24082</v>
      </c>
      <c r="M122" s="16" t="s">
        <v>22</v>
      </c>
      <c r="N122" s="58"/>
    </row>
    <row r="123" spans="1:14" ht="16.5" thickTop="1" thickBot="1" x14ac:dyDescent="0.3">
      <c r="A123" s="58"/>
      <c r="B123" s="16">
        <v>240</v>
      </c>
      <c r="C123" s="16" t="s">
        <v>23</v>
      </c>
      <c r="D123" s="16">
        <v>1284</v>
      </c>
      <c r="E123" s="19">
        <v>57</v>
      </c>
      <c r="F123" s="16" t="s">
        <v>119</v>
      </c>
      <c r="G123" s="16" t="s">
        <v>25</v>
      </c>
      <c r="H123" s="16" t="s">
        <v>15</v>
      </c>
      <c r="I123" s="16"/>
      <c r="J123" s="16" t="s">
        <v>24</v>
      </c>
      <c r="K123" s="16">
        <v>11613</v>
      </c>
      <c r="L123" s="16">
        <v>24082</v>
      </c>
      <c r="M123" s="62" t="s">
        <v>120</v>
      </c>
      <c r="N123" s="58"/>
    </row>
    <row r="124" spans="1:14" ht="16.5" thickTop="1" thickBot="1" x14ac:dyDescent="0.3">
      <c r="A124" s="58"/>
      <c r="B124" s="16">
        <v>241</v>
      </c>
      <c r="C124" s="16" t="s">
        <v>23</v>
      </c>
      <c r="D124" s="16">
        <v>8973</v>
      </c>
      <c r="E124" s="19">
        <v>57.5</v>
      </c>
      <c r="F124" s="16" t="s">
        <v>119</v>
      </c>
      <c r="G124" s="16" t="s">
        <v>25</v>
      </c>
      <c r="H124" s="16" t="s">
        <v>21</v>
      </c>
      <c r="I124" s="16"/>
      <c r="J124" s="16" t="s">
        <v>24</v>
      </c>
      <c r="K124" s="16">
        <v>11614</v>
      </c>
      <c r="L124" s="41">
        <v>24082</v>
      </c>
      <c r="M124" s="62" t="s">
        <v>120</v>
      </c>
      <c r="N124" s="58"/>
    </row>
    <row r="125" spans="1:14" ht="16.5" thickTop="1" thickBot="1" x14ac:dyDescent="0.3">
      <c r="A125" s="58"/>
      <c r="B125" s="16">
        <v>242</v>
      </c>
      <c r="C125" s="16" t="s">
        <v>23</v>
      </c>
      <c r="D125" s="16">
        <v>8948</v>
      </c>
      <c r="E125" s="19">
        <v>80.760000000000005</v>
      </c>
      <c r="F125" s="16" t="s">
        <v>119</v>
      </c>
      <c r="G125" s="16" t="s">
        <v>26</v>
      </c>
      <c r="H125" s="16" t="s">
        <v>20</v>
      </c>
      <c r="I125" s="16"/>
      <c r="J125" s="16" t="s">
        <v>24</v>
      </c>
      <c r="K125" s="16">
        <v>11615</v>
      </c>
      <c r="L125" s="16">
        <v>24082</v>
      </c>
      <c r="M125" s="62" t="s">
        <v>120</v>
      </c>
      <c r="N125" s="58"/>
    </row>
    <row r="126" spans="1:14" ht="16.5" thickTop="1" thickBot="1" x14ac:dyDescent="0.3">
      <c r="A126" s="58"/>
      <c r="B126" s="16">
        <v>1</v>
      </c>
      <c r="C126" s="16" t="s">
        <v>41</v>
      </c>
      <c r="D126" s="16">
        <v>8975</v>
      </c>
      <c r="E126" s="19">
        <v>55.72</v>
      </c>
      <c r="F126" s="16" t="s">
        <v>119</v>
      </c>
      <c r="G126" s="16" t="s">
        <v>25</v>
      </c>
      <c r="H126" s="16" t="s">
        <v>15</v>
      </c>
      <c r="I126" s="16"/>
      <c r="J126" s="16" t="s">
        <v>24</v>
      </c>
      <c r="K126" s="16">
        <v>11618</v>
      </c>
      <c r="L126" s="16">
        <v>24028</v>
      </c>
      <c r="M126" s="67" t="s">
        <v>120</v>
      </c>
      <c r="N126" s="58"/>
    </row>
    <row r="127" spans="1:14" ht="16.5" thickTop="1" thickBot="1" x14ac:dyDescent="0.3">
      <c r="A127" s="58"/>
      <c r="B127" s="16">
        <v>2</v>
      </c>
      <c r="C127" s="16" t="s">
        <v>41</v>
      </c>
      <c r="D127" s="16">
        <v>8974</v>
      </c>
      <c r="E127" s="19">
        <v>57.8</v>
      </c>
      <c r="F127" s="16" t="s">
        <v>119</v>
      </c>
      <c r="G127" s="16" t="s">
        <v>25</v>
      </c>
      <c r="H127" s="16" t="s">
        <v>15</v>
      </c>
      <c r="I127" s="16"/>
      <c r="J127" s="16" t="s">
        <v>24</v>
      </c>
      <c r="K127" s="16">
        <v>11619</v>
      </c>
      <c r="L127" s="16">
        <v>24028</v>
      </c>
      <c r="M127" s="67" t="s">
        <v>120</v>
      </c>
      <c r="N127" s="58"/>
    </row>
    <row r="128" spans="1:14" ht="16.5" thickTop="1" thickBot="1" x14ac:dyDescent="0.3">
      <c r="A128" s="58"/>
      <c r="B128" s="16">
        <v>3</v>
      </c>
      <c r="C128" s="16" t="s">
        <v>41</v>
      </c>
      <c r="D128" s="16">
        <v>1286</v>
      </c>
      <c r="E128" s="19">
        <v>55.66</v>
      </c>
      <c r="F128" s="16" t="s">
        <v>119</v>
      </c>
      <c r="G128" s="16" t="s">
        <v>25</v>
      </c>
      <c r="H128" s="16" t="s">
        <v>21</v>
      </c>
      <c r="I128" s="16"/>
      <c r="J128" s="16" t="s">
        <v>24</v>
      </c>
      <c r="K128" s="16">
        <v>11621</v>
      </c>
      <c r="L128" s="46">
        <v>24028</v>
      </c>
      <c r="M128" s="67" t="s">
        <v>120</v>
      </c>
      <c r="N128" s="58"/>
    </row>
    <row r="129" spans="1:14" ht="16.5" thickTop="1" thickBot="1" x14ac:dyDescent="0.3">
      <c r="A129" s="58"/>
      <c r="B129" s="16">
        <v>4</v>
      </c>
      <c r="C129" s="16" t="s">
        <v>41</v>
      </c>
      <c r="D129" s="16">
        <v>7187</v>
      </c>
      <c r="E129" s="19">
        <v>45.12</v>
      </c>
      <c r="F129" s="16" t="s">
        <v>119</v>
      </c>
      <c r="G129" s="16" t="s">
        <v>26</v>
      </c>
      <c r="H129" s="16" t="s">
        <v>21</v>
      </c>
      <c r="I129" s="16"/>
      <c r="J129" s="16" t="s">
        <v>24</v>
      </c>
      <c r="K129" s="16">
        <v>11622</v>
      </c>
      <c r="L129" s="16">
        <v>24028</v>
      </c>
      <c r="M129" s="67" t="s">
        <v>120</v>
      </c>
      <c r="N129" s="58"/>
    </row>
    <row r="130" spans="1:14" ht="16.5" thickTop="1" thickBot="1" x14ac:dyDescent="0.3">
      <c r="A130" s="58"/>
      <c r="B130" s="16">
        <v>5</v>
      </c>
      <c r="C130" s="16" t="s">
        <v>41</v>
      </c>
      <c r="D130" s="16">
        <v>1498</v>
      </c>
      <c r="E130" s="19">
        <v>55.22</v>
      </c>
      <c r="F130" s="16" t="s">
        <v>119</v>
      </c>
      <c r="G130" s="16" t="s">
        <v>25</v>
      </c>
      <c r="H130" s="16" t="s">
        <v>15</v>
      </c>
      <c r="I130" s="16"/>
      <c r="J130" s="16" t="s">
        <v>24</v>
      </c>
      <c r="K130" s="16">
        <v>11626</v>
      </c>
      <c r="L130" s="41">
        <v>24028</v>
      </c>
      <c r="M130" s="67" t="s">
        <v>120</v>
      </c>
      <c r="N130" s="58"/>
    </row>
    <row r="131" spans="1:14" ht="16.5" thickTop="1" thickBot="1" x14ac:dyDescent="0.3">
      <c r="A131" s="58"/>
      <c r="B131" s="16">
        <v>6</v>
      </c>
      <c r="C131" s="16" t="s">
        <v>41</v>
      </c>
      <c r="D131" s="16">
        <v>1285</v>
      </c>
      <c r="E131" s="19">
        <v>55.48</v>
      </c>
      <c r="F131" s="16" t="s">
        <v>119</v>
      </c>
      <c r="G131" s="16" t="s">
        <v>25</v>
      </c>
      <c r="H131" s="16" t="s">
        <v>15</v>
      </c>
      <c r="I131" s="16"/>
      <c r="J131" s="16" t="s">
        <v>24</v>
      </c>
      <c r="K131" s="16">
        <v>11632</v>
      </c>
      <c r="L131" s="16">
        <v>24028</v>
      </c>
      <c r="M131" s="67" t="s">
        <v>120</v>
      </c>
      <c r="N131" s="58"/>
    </row>
    <row r="132" spans="1:14" ht="16.5" thickTop="1" thickBot="1" x14ac:dyDescent="0.3">
      <c r="A132" s="58"/>
      <c r="B132" s="16">
        <v>7</v>
      </c>
      <c r="C132" s="16" t="s">
        <v>41</v>
      </c>
      <c r="D132" s="16">
        <v>8973</v>
      </c>
      <c r="E132" s="19">
        <v>54.34</v>
      </c>
      <c r="F132" s="16" t="s">
        <v>119</v>
      </c>
      <c r="G132" s="16" t="s">
        <v>25</v>
      </c>
      <c r="H132" s="16" t="s">
        <v>21</v>
      </c>
      <c r="I132" s="16"/>
      <c r="J132" s="16" t="s">
        <v>24</v>
      </c>
      <c r="K132" s="16">
        <v>11633</v>
      </c>
      <c r="L132" s="16">
        <v>24028</v>
      </c>
      <c r="M132" s="16" t="s">
        <v>120</v>
      </c>
      <c r="N132" s="58"/>
    </row>
    <row r="133" spans="1:14" ht="16.5" thickTop="1" thickBot="1" x14ac:dyDescent="0.3">
      <c r="A133" s="58"/>
      <c r="B133" s="16">
        <v>8</v>
      </c>
      <c r="C133" s="16" t="s">
        <v>41</v>
      </c>
      <c r="D133" s="16">
        <v>9722</v>
      </c>
      <c r="E133" s="19">
        <v>41.44</v>
      </c>
      <c r="F133" s="16" t="s">
        <v>119</v>
      </c>
      <c r="G133" s="16" t="s">
        <v>26</v>
      </c>
      <c r="H133" s="16" t="s">
        <v>21</v>
      </c>
      <c r="I133" s="16"/>
      <c r="J133" s="16" t="s">
        <v>24</v>
      </c>
      <c r="K133" s="16">
        <v>11620</v>
      </c>
      <c r="L133" s="16">
        <v>24028</v>
      </c>
      <c r="M133" s="67" t="s">
        <v>120</v>
      </c>
      <c r="N133" s="58"/>
    </row>
    <row r="134" spans="1:14" ht="16.5" thickTop="1" thickBot="1" x14ac:dyDescent="0.3">
      <c r="A134" s="58"/>
      <c r="B134" s="16">
        <v>9</v>
      </c>
      <c r="C134" s="16" t="s">
        <v>41</v>
      </c>
      <c r="D134" s="16">
        <v>8971</v>
      </c>
      <c r="E134" s="19">
        <v>54.94</v>
      </c>
      <c r="F134" s="16" t="s">
        <v>119</v>
      </c>
      <c r="G134" s="16" t="s">
        <v>25</v>
      </c>
      <c r="H134" s="16" t="s">
        <v>15</v>
      </c>
      <c r="I134" s="16"/>
      <c r="J134" s="16" t="s">
        <v>24</v>
      </c>
      <c r="K134" s="16">
        <v>11640</v>
      </c>
      <c r="L134" s="46">
        <v>24028</v>
      </c>
      <c r="M134" s="67" t="s">
        <v>120</v>
      </c>
      <c r="N134" s="58"/>
    </row>
    <row r="135" spans="1:14" ht="16.5" thickTop="1" thickBot="1" x14ac:dyDescent="0.3">
      <c r="A135" s="58"/>
      <c r="B135" s="16">
        <v>10</v>
      </c>
      <c r="C135" s="16" t="s">
        <v>41</v>
      </c>
      <c r="D135" s="16">
        <v>1819</v>
      </c>
      <c r="E135" s="19">
        <v>43.32</v>
      </c>
      <c r="F135" s="16" t="s">
        <v>119</v>
      </c>
      <c r="G135" s="16" t="s">
        <v>26</v>
      </c>
      <c r="H135" s="16" t="s">
        <v>21</v>
      </c>
      <c r="I135" s="16"/>
      <c r="J135" s="16" t="s">
        <v>24</v>
      </c>
      <c r="K135" s="16">
        <v>11644</v>
      </c>
      <c r="L135" s="16">
        <v>24028</v>
      </c>
      <c r="M135" s="67" t="s">
        <v>120</v>
      </c>
      <c r="N135" s="58"/>
    </row>
    <row r="136" spans="1:14" ht="16.5" thickTop="1" thickBot="1" x14ac:dyDescent="0.3">
      <c r="A136" s="58"/>
      <c r="B136" s="16">
        <v>11</v>
      </c>
      <c r="C136" s="16" t="s">
        <v>41</v>
      </c>
      <c r="D136" s="16">
        <v>1348</v>
      </c>
      <c r="E136" s="19">
        <v>57.44</v>
      </c>
      <c r="F136" s="16" t="s">
        <v>119</v>
      </c>
      <c r="G136" s="16" t="s">
        <v>25</v>
      </c>
      <c r="H136" s="16" t="s">
        <v>15</v>
      </c>
      <c r="I136" s="16"/>
      <c r="J136" s="16" t="s">
        <v>24</v>
      </c>
      <c r="K136" s="16">
        <v>11646</v>
      </c>
      <c r="L136" s="16">
        <v>24028</v>
      </c>
      <c r="M136" s="67" t="s">
        <v>120</v>
      </c>
      <c r="N136" s="58"/>
    </row>
    <row r="137" spans="1:14" ht="16.5" thickTop="1" thickBot="1" x14ac:dyDescent="0.3">
      <c r="A137" s="58"/>
      <c r="B137" s="16">
        <v>12</v>
      </c>
      <c r="C137" s="16" t="s">
        <v>41</v>
      </c>
      <c r="D137" s="16">
        <v>9654</v>
      </c>
      <c r="E137" s="19">
        <v>44.96</v>
      </c>
      <c r="F137" s="16" t="s">
        <v>119</v>
      </c>
      <c r="G137" s="16" t="s">
        <v>26</v>
      </c>
      <c r="H137" s="16" t="s">
        <v>21</v>
      </c>
      <c r="I137" s="16"/>
      <c r="J137" s="16" t="s">
        <v>24</v>
      </c>
      <c r="K137" s="16">
        <v>11647</v>
      </c>
      <c r="L137" s="16">
        <v>24028</v>
      </c>
      <c r="M137" s="67" t="s">
        <v>120</v>
      </c>
      <c r="N137" s="58"/>
    </row>
    <row r="138" spans="1:14" ht="16.5" thickTop="1" thickBot="1" x14ac:dyDescent="0.3">
      <c r="A138" s="58"/>
      <c r="B138" s="16">
        <v>13</v>
      </c>
      <c r="C138" s="16" t="s">
        <v>41</v>
      </c>
      <c r="D138" s="16">
        <v>8972</v>
      </c>
      <c r="E138" s="19">
        <v>55.48</v>
      </c>
      <c r="F138" s="16" t="s">
        <v>119</v>
      </c>
      <c r="G138" s="16" t="s">
        <v>25</v>
      </c>
      <c r="H138" s="16" t="s">
        <v>15</v>
      </c>
      <c r="I138" s="16"/>
      <c r="J138" s="16" t="s">
        <v>24</v>
      </c>
      <c r="K138" s="16">
        <v>11649</v>
      </c>
      <c r="L138" s="16">
        <v>24028</v>
      </c>
      <c r="M138" s="62" t="s">
        <v>120</v>
      </c>
      <c r="N138" s="58"/>
    </row>
    <row r="139" spans="1:14" ht="16.5" thickTop="1" thickBot="1" x14ac:dyDescent="0.3">
      <c r="A139" s="58"/>
      <c r="B139" s="16">
        <v>14</v>
      </c>
      <c r="C139" s="16" t="s">
        <v>41</v>
      </c>
      <c r="D139" s="16">
        <v>9722</v>
      </c>
      <c r="E139" s="19">
        <v>41.96</v>
      </c>
      <c r="F139" s="16" t="s">
        <v>119</v>
      </c>
      <c r="G139" s="16" t="s">
        <v>26</v>
      </c>
      <c r="H139" s="16" t="s">
        <v>21</v>
      </c>
      <c r="I139" s="16"/>
      <c r="J139" s="16" t="s">
        <v>24</v>
      </c>
      <c r="K139" s="16">
        <v>11652</v>
      </c>
      <c r="L139" s="46">
        <v>24028</v>
      </c>
      <c r="M139" s="62" t="s">
        <v>120</v>
      </c>
      <c r="N139" s="58"/>
    </row>
    <row r="140" spans="1:14" ht="16.5" thickTop="1" thickBot="1" x14ac:dyDescent="0.3">
      <c r="A140" s="58"/>
      <c r="B140" s="16">
        <v>15</v>
      </c>
      <c r="C140" s="16" t="s">
        <v>41</v>
      </c>
      <c r="D140" s="16">
        <v>1284</v>
      </c>
      <c r="E140" s="19">
        <v>56.58</v>
      </c>
      <c r="F140" s="16" t="s">
        <v>119</v>
      </c>
      <c r="G140" s="16" t="s">
        <v>25</v>
      </c>
      <c r="H140" s="16" t="s">
        <v>15</v>
      </c>
      <c r="I140" s="16"/>
      <c r="J140" s="16" t="s">
        <v>24</v>
      </c>
      <c r="K140" s="16">
        <v>11658</v>
      </c>
      <c r="L140" s="46">
        <v>24028</v>
      </c>
      <c r="M140" s="62" t="s">
        <v>120</v>
      </c>
      <c r="N140" s="58"/>
    </row>
    <row r="141" spans="1:14" ht="16.5" thickTop="1" thickBot="1" x14ac:dyDescent="0.3">
      <c r="A141" s="58"/>
      <c r="B141" s="16">
        <v>16</v>
      </c>
      <c r="C141" s="16" t="s">
        <v>41</v>
      </c>
      <c r="D141" s="16">
        <v>1348</v>
      </c>
      <c r="E141" s="19">
        <v>37.94</v>
      </c>
      <c r="F141" s="16" t="s">
        <v>119</v>
      </c>
      <c r="G141" s="16" t="s">
        <v>25</v>
      </c>
      <c r="H141" s="16" t="s">
        <v>15</v>
      </c>
      <c r="I141" s="16"/>
      <c r="J141" s="16" t="s">
        <v>24</v>
      </c>
      <c r="K141" s="16">
        <v>11708</v>
      </c>
      <c r="L141" s="16">
        <v>24028</v>
      </c>
      <c r="M141" s="62" t="s">
        <v>120</v>
      </c>
      <c r="N141" s="58"/>
    </row>
    <row r="142" spans="1:14" ht="16.5" thickTop="1" thickBot="1" x14ac:dyDescent="0.3">
      <c r="A142" s="58"/>
      <c r="B142" s="16">
        <v>17</v>
      </c>
      <c r="C142" s="16" t="s">
        <v>41</v>
      </c>
      <c r="D142" s="16">
        <v>9654</v>
      </c>
      <c r="E142" s="19">
        <v>43.76</v>
      </c>
      <c r="F142" s="16" t="s">
        <v>119</v>
      </c>
      <c r="G142" s="16" t="s">
        <v>25</v>
      </c>
      <c r="H142" s="16" t="s">
        <v>21</v>
      </c>
      <c r="I142" s="16"/>
      <c r="J142" s="16" t="s">
        <v>24</v>
      </c>
      <c r="K142" s="16">
        <v>11676</v>
      </c>
      <c r="L142" s="16">
        <v>24028</v>
      </c>
      <c r="M142" s="62" t="s">
        <v>120</v>
      </c>
      <c r="N142" s="58"/>
    </row>
    <row r="143" spans="1:14" ht="16.5" thickTop="1" thickBot="1" x14ac:dyDescent="0.3">
      <c r="A143" s="58"/>
      <c r="B143" s="16">
        <v>18</v>
      </c>
      <c r="C143" s="16" t="s">
        <v>41</v>
      </c>
      <c r="D143" s="16">
        <v>1285</v>
      </c>
      <c r="E143" s="19">
        <v>52.53</v>
      </c>
      <c r="F143" s="16" t="s">
        <v>119</v>
      </c>
      <c r="G143" s="16" t="s">
        <v>25</v>
      </c>
      <c r="H143" s="16" t="s">
        <v>15</v>
      </c>
      <c r="I143" s="16"/>
      <c r="J143" s="16" t="s">
        <v>24</v>
      </c>
      <c r="K143" s="16">
        <v>11688</v>
      </c>
      <c r="L143" s="46">
        <v>24028</v>
      </c>
      <c r="M143" s="62" t="s">
        <v>120</v>
      </c>
      <c r="N143" s="58"/>
    </row>
    <row r="144" spans="1:14" ht="16.5" thickTop="1" thickBot="1" x14ac:dyDescent="0.3">
      <c r="A144" s="58"/>
      <c r="B144" s="16">
        <v>243</v>
      </c>
      <c r="C144" s="16" t="s">
        <v>41</v>
      </c>
      <c r="D144" s="16">
        <v>9654</v>
      </c>
      <c r="E144" s="19">
        <v>43.88</v>
      </c>
      <c r="F144" s="16" t="s">
        <v>119</v>
      </c>
      <c r="G144" s="16" t="s">
        <v>26</v>
      </c>
      <c r="H144" s="16" t="s">
        <v>21</v>
      </c>
      <c r="I144" s="16"/>
      <c r="J144" s="16" t="s">
        <v>24</v>
      </c>
      <c r="K144" s="16">
        <v>11616</v>
      </c>
      <c r="L144" s="46">
        <v>24082</v>
      </c>
      <c r="M144" s="62" t="s">
        <v>120</v>
      </c>
      <c r="N144" s="58"/>
    </row>
    <row r="145" spans="1:14" ht="16.5" thickTop="1" thickBot="1" x14ac:dyDescent="0.3">
      <c r="A145" s="58"/>
      <c r="B145" s="16">
        <v>244</v>
      </c>
      <c r="C145" s="16" t="s">
        <v>41</v>
      </c>
      <c r="D145" s="16">
        <v>1819</v>
      </c>
      <c r="E145" s="19">
        <v>41.22</v>
      </c>
      <c r="F145" s="16" t="s">
        <v>119</v>
      </c>
      <c r="G145" s="16" t="s">
        <v>26</v>
      </c>
      <c r="H145" s="16" t="s">
        <v>21</v>
      </c>
      <c r="I145" s="16"/>
      <c r="J145" s="16" t="s">
        <v>24</v>
      </c>
      <c r="K145" s="16">
        <v>11617</v>
      </c>
      <c r="L145" s="16">
        <v>24082</v>
      </c>
      <c r="M145" s="62" t="s">
        <v>120</v>
      </c>
      <c r="N145" s="58"/>
    </row>
    <row r="146" spans="1:14" ht="16.5" thickTop="1" thickBot="1" x14ac:dyDescent="0.3">
      <c r="A146" s="58"/>
      <c r="B146" s="16">
        <v>245</v>
      </c>
      <c r="C146" s="16" t="s">
        <v>41</v>
      </c>
      <c r="D146" s="16">
        <v>9357</v>
      </c>
      <c r="E146" s="19">
        <v>44.98</v>
      </c>
      <c r="F146" s="16" t="s">
        <v>32</v>
      </c>
      <c r="G146" s="16" t="s">
        <v>26</v>
      </c>
      <c r="H146" s="16" t="s">
        <v>33</v>
      </c>
      <c r="I146" s="16"/>
      <c r="J146" s="16" t="s">
        <v>24</v>
      </c>
      <c r="K146" s="16">
        <v>11623</v>
      </c>
      <c r="L146" s="16">
        <v>24082</v>
      </c>
      <c r="M146" s="16" t="s">
        <v>22</v>
      </c>
      <c r="N146" s="58"/>
    </row>
    <row r="147" spans="1:14" ht="16.5" thickTop="1" thickBot="1" x14ac:dyDescent="0.3">
      <c r="A147" s="58"/>
      <c r="B147" s="16">
        <v>246</v>
      </c>
      <c r="C147" s="16" t="s">
        <v>41</v>
      </c>
      <c r="D147" s="16">
        <v>3142</v>
      </c>
      <c r="E147" s="19">
        <v>77.58</v>
      </c>
      <c r="F147" s="16" t="s">
        <v>39</v>
      </c>
      <c r="G147" s="16" t="s">
        <v>26</v>
      </c>
      <c r="H147" s="16" t="s">
        <v>40</v>
      </c>
      <c r="I147" s="16"/>
      <c r="J147" s="16" t="s">
        <v>24</v>
      </c>
      <c r="K147" s="16">
        <v>11624</v>
      </c>
      <c r="L147" s="46">
        <v>24082</v>
      </c>
      <c r="M147" s="16" t="s">
        <v>22</v>
      </c>
      <c r="N147" s="58"/>
    </row>
    <row r="148" spans="1:14" ht="16.5" thickTop="1" thickBot="1" x14ac:dyDescent="0.3">
      <c r="A148" s="58"/>
      <c r="B148" s="16">
        <v>247</v>
      </c>
      <c r="C148" s="16" t="s">
        <v>41</v>
      </c>
      <c r="D148" s="16">
        <v>2861</v>
      </c>
      <c r="E148" s="19">
        <v>43.9</v>
      </c>
      <c r="F148" s="16" t="s">
        <v>38</v>
      </c>
      <c r="G148" s="16" t="s">
        <v>26</v>
      </c>
      <c r="H148" s="16" t="s">
        <v>33</v>
      </c>
      <c r="I148" s="16"/>
      <c r="J148" s="16" t="s">
        <v>24</v>
      </c>
      <c r="K148" s="16">
        <v>11625</v>
      </c>
      <c r="L148" s="46">
        <v>24082</v>
      </c>
      <c r="M148" s="16" t="s">
        <v>22</v>
      </c>
      <c r="N148" s="58"/>
    </row>
    <row r="149" spans="1:14" ht="16.5" thickTop="1" thickBot="1" x14ac:dyDescent="0.3">
      <c r="A149" s="58"/>
      <c r="B149" s="16">
        <v>248</v>
      </c>
      <c r="C149" s="16" t="s">
        <v>41</v>
      </c>
      <c r="D149" s="16">
        <v>9754</v>
      </c>
      <c r="E149" s="19">
        <v>73.12</v>
      </c>
      <c r="F149" s="16" t="s">
        <v>28</v>
      </c>
      <c r="G149" s="16" t="s">
        <v>26</v>
      </c>
      <c r="H149" s="16" t="s">
        <v>27</v>
      </c>
      <c r="I149" s="16"/>
      <c r="J149" s="16" t="s">
        <v>24</v>
      </c>
      <c r="K149" s="16">
        <v>11627</v>
      </c>
      <c r="L149" s="16">
        <v>24082</v>
      </c>
      <c r="M149" s="16" t="s">
        <v>22</v>
      </c>
      <c r="N149" s="58"/>
    </row>
    <row r="150" spans="1:14" ht="16.5" thickTop="1" thickBot="1" x14ac:dyDescent="0.3">
      <c r="A150" s="58"/>
      <c r="B150" s="16">
        <v>249</v>
      </c>
      <c r="C150" s="16" t="s">
        <v>41</v>
      </c>
      <c r="D150" s="16">
        <v>5321</v>
      </c>
      <c r="E150" s="19">
        <v>49.22</v>
      </c>
      <c r="F150" s="16" t="s">
        <v>38</v>
      </c>
      <c r="G150" s="16" t="s">
        <v>26</v>
      </c>
      <c r="H150" s="16" t="s">
        <v>33</v>
      </c>
      <c r="I150" s="16"/>
      <c r="J150" s="16" t="s">
        <v>24</v>
      </c>
      <c r="K150" s="16">
        <v>11628</v>
      </c>
      <c r="L150" s="16">
        <v>24082</v>
      </c>
      <c r="M150" s="16" t="s">
        <v>22</v>
      </c>
      <c r="N150" s="58"/>
    </row>
    <row r="151" spans="1:14" ht="16.5" thickTop="1" thickBot="1" x14ac:dyDescent="0.3">
      <c r="A151" s="58"/>
      <c r="B151" s="16">
        <v>250</v>
      </c>
      <c r="C151" s="16" t="s">
        <v>41</v>
      </c>
      <c r="D151" s="16">
        <v>5462</v>
      </c>
      <c r="E151" s="19">
        <v>49</v>
      </c>
      <c r="F151" s="16" t="s">
        <v>38</v>
      </c>
      <c r="G151" s="16" t="s">
        <v>26</v>
      </c>
      <c r="H151" s="16" t="s">
        <v>33</v>
      </c>
      <c r="I151" s="16"/>
      <c r="J151" s="16" t="s">
        <v>24</v>
      </c>
      <c r="K151" s="16">
        <v>11629</v>
      </c>
      <c r="L151" s="46">
        <v>24082</v>
      </c>
      <c r="M151" s="16" t="s">
        <v>22</v>
      </c>
      <c r="N151" s="58"/>
    </row>
    <row r="152" spans="1:14" ht="16.5" thickTop="1" thickBot="1" x14ac:dyDescent="0.3">
      <c r="A152" s="58"/>
      <c r="B152" s="16">
        <v>251</v>
      </c>
      <c r="C152" s="16" t="s">
        <v>41</v>
      </c>
      <c r="D152" s="16">
        <v>3289</v>
      </c>
      <c r="E152" s="19">
        <v>75.959999999999994</v>
      </c>
      <c r="F152" s="16" t="s">
        <v>39</v>
      </c>
      <c r="G152" s="16" t="s">
        <v>26</v>
      </c>
      <c r="H152" s="16" t="s">
        <v>40</v>
      </c>
      <c r="I152" s="16"/>
      <c r="J152" s="16" t="s">
        <v>24</v>
      </c>
      <c r="K152" s="16">
        <v>11630</v>
      </c>
      <c r="L152" s="46">
        <v>24082</v>
      </c>
      <c r="M152" s="16" t="s">
        <v>22</v>
      </c>
      <c r="N152" s="58"/>
    </row>
    <row r="153" spans="1:14" ht="16.5" thickTop="1" thickBot="1" x14ac:dyDescent="0.3">
      <c r="A153" s="58"/>
      <c r="B153" s="16">
        <v>252</v>
      </c>
      <c r="C153" s="16" t="s">
        <v>41</v>
      </c>
      <c r="D153" s="16">
        <v>5872</v>
      </c>
      <c r="E153" s="19">
        <v>82.56</v>
      </c>
      <c r="F153" s="16" t="s">
        <v>119</v>
      </c>
      <c r="G153" s="16" t="s">
        <v>26</v>
      </c>
      <c r="H153" s="16" t="s">
        <v>20</v>
      </c>
      <c r="I153" s="16"/>
      <c r="J153" s="16" t="s">
        <v>24</v>
      </c>
      <c r="K153" s="16">
        <v>11631</v>
      </c>
      <c r="L153" s="16">
        <v>24082</v>
      </c>
      <c r="M153" s="62" t="s">
        <v>120</v>
      </c>
      <c r="N153" s="58"/>
    </row>
    <row r="154" spans="1:14" ht="16.5" thickTop="1" thickBot="1" x14ac:dyDescent="0.3">
      <c r="A154" s="58"/>
      <c r="B154" s="16">
        <v>253</v>
      </c>
      <c r="C154" s="16" t="s">
        <v>41</v>
      </c>
      <c r="D154" s="16">
        <v>8345</v>
      </c>
      <c r="E154" s="19">
        <v>74.42</v>
      </c>
      <c r="F154" s="16" t="s">
        <v>119</v>
      </c>
      <c r="G154" s="16" t="s">
        <v>26</v>
      </c>
      <c r="H154" s="16" t="s">
        <v>20</v>
      </c>
      <c r="I154" s="16"/>
      <c r="J154" s="16" t="s">
        <v>24</v>
      </c>
      <c r="K154" s="16">
        <v>11634</v>
      </c>
      <c r="L154" s="16">
        <v>24082</v>
      </c>
      <c r="M154" s="62" t="s">
        <v>120</v>
      </c>
      <c r="N154" s="58"/>
    </row>
    <row r="155" spans="1:14" ht="16.5" thickTop="1" thickBot="1" x14ac:dyDescent="0.3">
      <c r="A155" s="58"/>
      <c r="B155" s="16">
        <v>254</v>
      </c>
      <c r="C155" s="16" t="s">
        <v>41</v>
      </c>
      <c r="D155" s="16">
        <v>1462</v>
      </c>
      <c r="E155" s="19">
        <v>42.22</v>
      </c>
      <c r="F155" s="16" t="s">
        <v>32</v>
      </c>
      <c r="G155" s="16" t="s">
        <v>26</v>
      </c>
      <c r="H155" s="16" t="s">
        <v>33</v>
      </c>
      <c r="I155" s="16"/>
      <c r="J155" s="16" t="s">
        <v>24</v>
      </c>
      <c r="K155" s="16">
        <v>11635</v>
      </c>
      <c r="L155" s="46">
        <v>24082</v>
      </c>
      <c r="M155" s="16" t="s">
        <v>22</v>
      </c>
      <c r="N155" s="58"/>
    </row>
    <row r="156" spans="1:14" ht="16.5" thickTop="1" thickBot="1" x14ac:dyDescent="0.3">
      <c r="A156" s="58"/>
      <c r="B156" s="16">
        <v>255</v>
      </c>
      <c r="C156" s="16" t="s">
        <v>41</v>
      </c>
      <c r="D156" s="16">
        <v>2982</v>
      </c>
      <c r="E156" s="19">
        <v>79.099999999999994</v>
      </c>
      <c r="F156" s="16" t="s">
        <v>119</v>
      </c>
      <c r="G156" s="16" t="s">
        <v>26</v>
      </c>
      <c r="H156" s="16" t="s">
        <v>20</v>
      </c>
      <c r="I156" s="16"/>
      <c r="J156" s="16" t="s">
        <v>24</v>
      </c>
      <c r="K156" s="16">
        <v>11636</v>
      </c>
      <c r="L156" s="46">
        <v>24082</v>
      </c>
      <c r="M156" s="62" t="s">
        <v>120</v>
      </c>
      <c r="N156" s="58"/>
    </row>
    <row r="157" spans="1:14" ht="16.5" thickTop="1" thickBot="1" x14ac:dyDescent="0.3">
      <c r="A157" s="58"/>
      <c r="B157" s="16">
        <v>256</v>
      </c>
      <c r="C157" s="16" t="s">
        <v>41</v>
      </c>
      <c r="D157" s="16">
        <v>5767</v>
      </c>
      <c r="E157" s="19">
        <v>48.92</v>
      </c>
      <c r="F157" s="16" t="s">
        <v>38</v>
      </c>
      <c r="G157" s="16" t="s">
        <v>26</v>
      </c>
      <c r="H157" s="16" t="s">
        <v>33</v>
      </c>
      <c r="I157" s="16"/>
      <c r="J157" s="16" t="s">
        <v>24</v>
      </c>
      <c r="K157" s="16">
        <v>11637</v>
      </c>
      <c r="L157" s="16">
        <v>24082</v>
      </c>
      <c r="M157" s="16" t="s">
        <v>22</v>
      </c>
      <c r="N157" s="58"/>
    </row>
    <row r="158" spans="1:14" ht="16.5" thickTop="1" thickBot="1" x14ac:dyDescent="0.3">
      <c r="A158" s="58"/>
      <c r="B158" s="16">
        <v>257</v>
      </c>
      <c r="C158" s="16" t="s">
        <v>41</v>
      </c>
      <c r="D158" s="16">
        <v>8565</v>
      </c>
      <c r="E158" s="19">
        <v>44.42</v>
      </c>
      <c r="F158" s="16" t="s">
        <v>38</v>
      </c>
      <c r="G158" s="16" t="s">
        <v>26</v>
      </c>
      <c r="H158" s="16" t="s">
        <v>33</v>
      </c>
      <c r="I158" s="16"/>
      <c r="J158" s="16" t="s">
        <v>24</v>
      </c>
      <c r="K158" s="16">
        <v>11638</v>
      </c>
      <c r="L158" s="16">
        <v>24082</v>
      </c>
      <c r="M158" s="16" t="s">
        <v>22</v>
      </c>
      <c r="N158" s="58"/>
    </row>
    <row r="159" spans="1:14" ht="16.5" thickTop="1" thickBot="1" x14ac:dyDescent="0.3">
      <c r="A159" s="58"/>
      <c r="B159" s="16">
        <v>258</v>
      </c>
      <c r="C159" s="16" t="s">
        <v>41</v>
      </c>
      <c r="D159" s="16">
        <v>6147</v>
      </c>
      <c r="E159" s="19">
        <v>70.319999999999993</v>
      </c>
      <c r="F159" s="16" t="s">
        <v>119</v>
      </c>
      <c r="G159" s="16" t="s">
        <v>26</v>
      </c>
      <c r="H159" s="16" t="s">
        <v>20</v>
      </c>
      <c r="I159" s="16"/>
      <c r="J159" s="16" t="s">
        <v>24</v>
      </c>
      <c r="K159" s="16">
        <v>11639</v>
      </c>
      <c r="L159" s="46">
        <v>24082</v>
      </c>
      <c r="M159" s="62" t="s">
        <v>120</v>
      </c>
      <c r="N159" s="58"/>
    </row>
    <row r="160" spans="1:14" ht="16.5" thickTop="1" thickBot="1" x14ac:dyDescent="0.3">
      <c r="A160" s="58"/>
      <c r="B160" s="16">
        <v>259</v>
      </c>
      <c r="C160" s="16" t="s">
        <v>41</v>
      </c>
      <c r="D160" s="16">
        <v>5696</v>
      </c>
      <c r="E160" s="19">
        <v>42.88</v>
      </c>
      <c r="F160" s="16" t="s">
        <v>32</v>
      </c>
      <c r="G160" s="16" t="s">
        <v>26</v>
      </c>
      <c r="H160" s="16" t="s">
        <v>33</v>
      </c>
      <c r="I160" s="16"/>
      <c r="J160" s="16" t="s">
        <v>24</v>
      </c>
      <c r="K160" s="16">
        <v>11641</v>
      </c>
      <c r="L160" s="46">
        <v>24082</v>
      </c>
      <c r="M160" s="16" t="s">
        <v>22</v>
      </c>
      <c r="N160" s="58"/>
    </row>
    <row r="161" spans="1:14" ht="16.5" thickTop="1" thickBot="1" x14ac:dyDescent="0.3">
      <c r="A161" s="58"/>
      <c r="B161" s="16">
        <v>260</v>
      </c>
      <c r="C161" s="16" t="s">
        <v>41</v>
      </c>
      <c r="D161" s="16">
        <v>1947</v>
      </c>
      <c r="E161" s="19">
        <v>66.8</v>
      </c>
      <c r="F161" s="16" t="s">
        <v>118</v>
      </c>
      <c r="G161" s="16" t="s">
        <v>26</v>
      </c>
      <c r="H161" s="16" t="s">
        <v>29</v>
      </c>
      <c r="I161" s="16"/>
      <c r="J161" s="16" t="s">
        <v>24</v>
      </c>
      <c r="K161" s="16">
        <v>11642</v>
      </c>
      <c r="L161" s="16">
        <v>24082</v>
      </c>
      <c r="M161" s="16" t="s">
        <v>22</v>
      </c>
      <c r="N161" s="58"/>
    </row>
    <row r="162" spans="1:14" ht="16.5" thickTop="1" thickBot="1" x14ac:dyDescent="0.3">
      <c r="A162" s="58"/>
      <c r="B162" s="16">
        <v>261</v>
      </c>
      <c r="C162" s="16" t="s">
        <v>41</v>
      </c>
      <c r="D162" s="16">
        <v>9186</v>
      </c>
      <c r="E162" s="19">
        <v>48.38</v>
      </c>
      <c r="F162" s="16" t="s">
        <v>32</v>
      </c>
      <c r="G162" s="16" t="s">
        <v>26</v>
      </c>
      <c r="H162" s="16" t="s">
        <v>33</v>
      </c>
      <c r="I162" s="16"/>
      <c r="J162" s="16" t="s">
        <v>24</v>
      </c>
      <c r="K162" s="16">
        <v>11643</v>
      </c>
      <c r="L162" s="16">
        <v>24082</v>
      </c>
      <c r="M162" s="16" t="s">
        <v>22</v>
      </c>
      <c r="N162" s="58"/>
    </row>
    <row r="163" spans="1:14" ht="16.5" thickTop="1" thickBot="1" x14ac:dyDescent="0.3">
      <c r="A163" s="58"/>
      <c r="B163" s="16">
        <v>262</v>
      </c>
      <c r="C163" s="16" t="s">
        <v>41</v>
      </c>
      <c r="D163" s="16">
        <v>3763</v>
      </c>
      <c r="E163" s="19">
        <v>47.6</v>
      </c>
      <c r="F163" s="16" t="s">
        <v>38</v>
      </c>
      <c r="G163" s="16" t="s">
        <v>26</v>
      </c>
      <c r="H163" s="16" t="s">
        <v>33</v>
      </c>
      <c r="I163" s="16"/>
      <c r="J163" s="16" t="s">
        <v>24</v>
      </c>
      <c r="K163" s="16">
        <v>11645</v>
      </c>
      <c r="L163" s="46">
        <v>24082</v>
      </c>
      <c r="M163" s="16" t="s">
        <v>22</v>
      </c>
      <c r="N163" s="58"/>
    </row>
    <row r="164" spans="1:14" ht="16.5" thickTop="1" thickBot="1" x14ac:dyDescent="0.3">
      <c r="A164" s="58"/>
      <c r="B164" s="16">
        <v>263</v>
      </c>
      <c r="C164" s="16" t="s">
        <v>41</v>
      </c>
      <c r="D164" s="16">
        <v>2938</v>
      </c>
      <c r="E164" s="19">
        <v>57.62</v>
      </c>
      <c r="F164" s="16" t="s">
        <v>119</v>
      </c>
      <c r="G164" s="16" t="s">
        <v>26</v>
      </c>
      <c r="H164" s="16" t="s">
        <v>20</v>
      </c>
      <c r="I164" s="16"/>
      <c r="J164" s="16" t="s">
        <v>24</v>
      </c>
      <c r="K164" s="16">
        <v>11648</v>
      </c>
      <c r="L164" s="46">
        <v>24082</v>
      </c>
      <c r="M164" s="62" t="s">
        <v>120</v>
      </c>
      <c r="N164" s="58"/>
    </row>
    <row r="165" spans="1:14" ht="16.5" thickTop="1" thickBot="1" x14ac:dyDescent="0.3">
      <c r="A165" s="58"/>
      <c r="B165" s="16">
        <v>264</v>
      </c>
      <c r="C165" s="16" t="s">
        <v>41</v>
      </c>
      <c r="D165" s="16">
        <v>6879</v>
      </c>
      <c r="E165" s="19">
        <v>59.24</v>
      </c>
      <c r="F165" s="16" t="s">
        <v>28</v>
      </c>
      <c r="G165" s="16" t="s">
        <v>26</v>
      </c>
      <c r="H165" s="16" t="s">
        <v>33</v>
      </c>
      <c r="I165" s="16"/>
      <c r="J165" s="16" t="s">
        <v>24</v>
      </c>
      <c r="K165" s="16">
        <v>11650</v>
      </c>
      <c r="L165" s="16">
        <v>24082</v>
      </c>
      <c r="M165" s="16" t="s">
        <v>22</v>
      </c>
      <c r="N165" s="58"/>
    </row>
    <row r="166" spans="1:14" ht="16.5" thickTop="1" thickBot="1" x14ac:dyDescent="0.3">
      <c r="A166" s="58"/>
      <c r="B166" s="16">
        <v>265</v>
      </c>
      <c r="C166" s="16" t="s">
        <v>41</v>
      </c>
      <c r="D166" s="16">
        <v>1548</v>
      </c>
      <c r="E166" s="19">
        <v>50.46</v>
      </c>
      <c r="F166" s="16" t="s">
        <v>38</v>
      </c>
      <c r="G166" s="16" t="s">
        <v>26</v>
      </c>
      <c r="H166" s="16" t="s">
        <v>33</v>
      </c>
      <c r="I166" s="16"/>
      <c r="J166" s="16" t="s">
        <v>24</v>
      </c>
      <c r="K166" s="16">
        <v>11651</v>
      </c>
      <c r="L166" s="16">
        <v>24082</v>
      </c>
      <c r="M166" s="16" t="s">
        <v>22</v>
      </c>
      <c r="N166" s="58"/>
    </row>
    <row r="167" spans="1:14" ht="16.5" thickTop="1" thickBot="1" x14ac:dyDescent="0.3">
      <c r="A167" s="58"/>
      <c r="B167" s="16">
        <v>266</v>
      </c>
      <c r="C167" s="16" t="s">
        <v>41</v>
      </c>
      <c r="D167" s="16">
        <v>8641</v>
      </c>
      <c r="E167" s="19">
        <v>48.74</v>
      </c>
      <c r="F167" s="16" t="s">
        <v>32</v>
      </c>
      <c r="G167" s="16" t="s">
        <v>26</v>
      </c>
      <c r="H167" s="16" t="s">
        <v>33</v>
      </c>
      <c r="I167" s="16"/>
      <c r="J167" s="16" t="s">
        <v>24</v>
      </c>
      <c r="K167" s="16">
        <v>11653</v>
      </c>
      <c r="L167" s="46">
        <v>24082</v>
      </c>
      <c r="M167" s="16" t="s">
        <v>22</v>
      </c>
      <c r="N167" s="58"/>
    </row>
    <row r="168" spans="1:14" ht="16.5" thickTop="1" thickBot="1" x14ac:dyDescent="0.3">
      <c r="A168" s="58"/>
      <c r="B168" s="16">
        <v>267</v>
      </c>
      <c r="C168" s="16" t="s">
        <v>41</v>
      </c>
      <c r="D168" s="16">
        <v>4511</v>
      </c>
      <c r="E168" s="19">
        <v>63.26</v>
      </c>
      <c r="F168" s="16" t="s">
        <v>28</v>
      </c>
      <c r="G168" s="16" t="s">
        <v>26</v>
      </c>
      <c r="H168" s="16" t="s">
        <v>27</v>
      </c>
      <c r="I168" s="16"/>
      <c r="J168" s="16" t="s">
        <v>24</v>
      </c>
      <c r="K168" s="16">
        <v>11654</v>
      </c>
      <c r="L168" s="46">
        <v>24082</v>
      </c>
      <c r="M168" s="16" t="s">
        <v>22</v>
      </c>
      <c r="N168" s="58"/>
    </row>
    <row r="169" spans="1:14" ht="16.5" thickTop="1" thickBot="1" x14ac:dyDescent="0.3">
      <c r="A169" s="58"/>
      <c r="B169" s="16">
        <v>268</v>
      </c>
      <c r="C169" s="16" t="s">
        <v>41</v>
      </c>
      <c r="D169" s="16">
        <v>4257</v>
      </c>
      <c r="E169" s="19">
        <v>62.48</v>
      </c>
      <c r="F169" s="16" t="s">
        <v>28</v>
      </c>
      <c r="G169" s="16" t="s">
        <v>26</v>
      </c>
      <c r="H169" s="16" t="s">
        <v>27</v>
      </c>
      <c r="I169" s="16"/>
      <c r="J169" s="16" t="s">
        <v>24</v>
      </c>
      <c r="K169" s="16">
        <v>11655</v>
      </c>
      <c r="L169" s="16">
        <v>24082</v>
      </c>
      <c r="M169" s="16" t="s">
        <v>22</v>
      </c>
      <c r="N169" s="58"/>
    </row>
    <row r="170" spans="1:14" ht="16.5" thickTop="1" thickBot="1" x14ac:dyDescent="0.3">
      <c r="A170" s="58"/>
      <c r="B170" s="16">
        <v>269</v>
      </c>
      <c r="C170" s="16" t="s">
        <v>41</v>
      </c>
      <c r="D170" s="16">
        <v>2815</v>
      </c>
      <c r="E170" s="19">
        <v>56.16</v>
      </c>
      <c r="F170" s="16" t="s">
        <v>118</v>
      </c>
      <c r="G170" s="16" t="s">
        <v>26</v>
      </c>
      <c r="H170" s="16" t="s">
        <v>29</v>
      </c>
      <c r="I170" s="16"/>
      <c r="J170" s="16" t="s">
        <v>24</v>
      </c>
      <c r="K170" s="16">
        <v>11656</v>
      </c>
      <c r="L170" s="16">
        <v>24082</v>
      </c>
      <c r="M170" s="16" t="s">
        <v>22</v>
      </c>
      <c r="N170" s="58"/>
    </row>
    <row r="171" spans="1:14" ht="16.5" thickTop="1" thickBot="1" x14ac:dyDescent="0.3">
      <c r="A171" s="58"/>
      <c r="B171" s="16">
        <v>270</v>
      </c>
      <c r="C171" s="16" t="s">
        <v>41</v>
      </c>
      <c r="D171" s="16">
        <v>4525</v>
      </c>
      <c r="E171" s="19">
        <v>43.56</v>
      </c>
      <c r="F171" s="16" t="s">
        <v>38</v>
      </c>
      <c r="G171" s="16" t="s">
        <v>26</v>
      </c>
      <c r="H171" s="16" t="s">
        <v>33</v>
      </c>
      <c r="I171" s="16"/>
      <c r="J171" s="16" t="s">
        <v>24</v>
      </c>
      <c r="K171" s="16">
        <v>11657</v>
      </c>
      <c r="L171" s="46">
        <v>24082</v>
      </c>
      <c r="M171" s="16" t="s">
        <v>22</v>
      </c>
      <c r="N171" s="58"/>
    </row>
    <row r="172" spans="1:14" ht="16.5" thickTop="1" thickBot="1" x14ac:dyDescent="0.3">
      <c r="A172" s="58"/>
      <c r="B172" s="16">
        <v>271</v>
      </c>
      <c r="C172" s="16" t="s">
        <v>41</v>
      </c>
      <c r="D172" s="16">
        <v>4731</v>
      </c>
      <c r="E172" s="19">
        <v>60.98</v>
      </c>
      <c r="F172" s="16" t="s">
        <v>34</v>
      </c>
      <c r="G172" s="16" t="s">
        <v>26</v>
      </c>
      <c r="H172" s="16" t="s">
        <v>35</v>
      </c>
      <c r="I172" s="16"/>
      <c r="J172" s="16" t="s">
        <v>24</v>
      </c>
      <c r="K172" s="16">
        <v>11659</v>
      </c>
      <c r="L172" s="46">
        <v>24082</v>
      </c>
      <c r="M172" s="16" t="s">
        <v>22</v>
      </c>
      <c r="N172" s="58"/>
    </row>
    <row r="173" spans="1:14" ht="16.5" thickTop="1" thickBot="1" x14ac:dyDescent="0.3">
      <c r="A173" s="58"/>
      <c r="B173" s="16">
        <v>272</v>
      </c>
      <c r="C173" s="16" t="s">
        <v>41</v>
      </c>
      <c r="D173" s="16">
        <v>5724</v>
      </c>
      <c r="E173" s="19">
        <v>52.46</v>
      </c>
      <c r="F173" s="16" t="s">
        <v>34</v>
      </c>
      <c r="G173" s="16" t="s">
        <v>26</v>
      </c>
      <c r="H173" s="16" t="s">
        <v>35</v>
      </c>
      <c r="I173" s="16"/>
      <c r="J173" s="16" t="s">
        <v>24</v>
      </c>
      <c r="K173" s="16">
        <v>11660</v>
      </c>
      <c r="L173" s="16">
        <v>24082</v>
      </c>
      <c r="M173" s="16" t="s">
        <v>22</v>
      </c>
      <c r="N173" s="58"/>
    </row>
    <row r="174" spans="1:14" ht="16.5" thickTop="1" thickBot="1" x14ac:dyDescent="0.3">
      <c r="A174" s="58"/>
      <c r="B174" s="16">
        <v>273</v>
      </c>
      <c r="C174" s="16" t="s">
        <v>41</v>
      </c>
      <c r="D174" s="16">
        <v>5726</v>
      </c>
      <c r="E174" s="19">
        <v>52.68</v>
      </c>
      <c r="F174" s="16" t="s">
        <v>34</v>
      </c>
      <c r="G174" s="16" t="s">
        <v>26</v>
      </c>
      <c r="H174" s="16" t="s">
        <v>35</v>
      </c>
      <c r="I174" s="16"/>
      <c r="J174" s="16" t="s">
        <v>24</v>
      </c>
      <c r="K174" s="16">
        <v>11661</v>
      </c>
      <c r="L174" s="16">
        <v>24082</v>
      </c>
      <c r="M174" s="16" t="s">
        <v>22</v>
      </c>
      <c r="N174" s="58"/>
    </row>
    <row r="175" spans="1:14" ht="16.5" thickTop="1" thickBot="1" x14ac:dyDescent="0.3">
      <c r="A175" s="58"/>
      <c r="B175" s="16">
        <v>274</v>
      </c>
      <c r="C175" s="16" t="s">
        <v>41</v>
      </c>
      <c r="D175" s="16">
        <v>7576</v>
      </c>
      <c r="E175" s="19">
        <v>51.6</v>
      </c>
      <c r="F175" s="16" t="s">
        <v>38</v>
      </c>
      <c r="G175" s="16" t="s">
        <v>26</v>
      </c>
      <c r="H175" s="16" t="s">
        <v>33</v>
      </c>
      <c r="I175" s="16"/>
      <c r="J175" s="16" t="s">
        <v>24</v>
      </c>
      <c r="K175" s="16">
        <v>11662</v>
      </c>
      <c r="L175" s="46">
        <v>24082</v>
      </c>
      <c r="M175" s="16" t="s">
        <v>22</v>
      </c>
      <c r="N175" s="58"/>
    </row>
    <row r="176" spans="1:14" ht="16.5" thickTop="1" thickBot="1" x14ac:dyDescent="0.3">
      <c r="A176" s="58"/>
      <c r="B176" s="16">
        <v>275</v>
      </c>
      <c r="C176" s="16" t="s">
        <v>41</v>
      </c>
      <c r="D176" s="16">
        <v>2795</v>
      </c>
      <c r="E176" s="19">
        <v>55.62</v>
      </c>
      <c r="F176" s="16" t="s">
        <v>118</v>
      </c>
      <c r="G176" s="16" t="s">
        <v>26</v>
      </c>
      <c r="H176" s="16" t="s">
        <v>29</v>
      </c>
      <c r="I176" s="16"/>
      <c r="J176" s="16" t="s">
        <v>24</v>
      </c>
      <c r="K176" s="16">
        <v>11663</v>
      </c>
      <c r="L176" s="46">
        <v>24082</v>
      </c>
      <c r="M176" s="16" t="s">
        <v>22</v>
      </c>
      <c r="N176" s="58"/>
    </row>
    <row r="177" spans="1:14" ht="16.5" thickTop="1" thickBot="1" x14ac:dyDescent="0.3">
      <c r="A177" s="58"/>
      <c r="B177" s="16">
        <v>276</v>
      </c>
      <c r="C177" s="16" t="s">
        <v>41</v>
      </c>
      <c r="D177" s="16">
        <v>4125</v>
      </c>
      <c r="E177" s="19">
        <v>60.86</v>
      </c>
      <c r="F177" s="16" t="s">
        <v>32</v>
      </c>
      <c r="G177" s="16" t="s">
        <v>26</v>
      </c>
      <c r="H177" s="16" t="s">
        <v>33</v>
      </c>
      <c r="I177" s="16"/>
      <c r="J177" s="16" t="s">
        <v>24</v>
      </c>
      <c r="K177" s="16">
        <v>11665</v>
      </c>
      <c r="L177" s="16">
        <v>24082</v>
      </c>
      <c r="M177" s="16" t="s">
        <v>22</v>
      </c>
      <c r="N177" s="58"/>
    </row>
    <row r="178" spans="1:14" ht="16.5" thickTop="1" thickBot="1" x14ac:dyDescent="0.3">
      <c r="A178" s="58"/>
      <c r="B178" s="16">
        <v>277</v>
      </c>
      <c r="C178" s="16" t="s">
        <v>41</v>
      </c>
      <c r="D178" s="16">
        <v>8529</v>
      </c>
      <c r="E178" s="19">
        <v>56.34</v>
      </c>
      <c r="F178" s="16" t="s">
        <v>118</v>
      </c>
      <c r="G178" s="16" t="s">
        <v>26</v>
      </c>
      <c r="H178" s="16" t="s">
        <v>29</v>
      </c>
      <c r="I178" s="16"/>
      <c r="J178" s="16" t="s">
        <v>24</v>
      </c>
      <c r="K178" s="16">
        <v>11664</v>
      </c>
      <c r="L178" s="16">
        <v>24082</v>
      </c>
      <c r="M178" s="16" t="s">
        <v>22</v>
      </c>
      <c r="N178" s="58"/>
    </row>
    <row r="179" spans="1:14" ht="16.5" thickTop="1" thickBot="1" x14ac:dyDescent="0.3">
      <c r="A179" s="58"/>
      <c r="B179" s="16">
        <v>278</v>
      </c>
      <c r="C179" s="16" t="s">
        <v>41</v>
      </c>
      <c r="D179" s="16">
        <v>1286</v>
      </c>
      <c r="E179" s="19">
        <v>56.04</v>
      </c>
      <c r="F179" s="16" t="s">
        <v>119</v>
      </c>
      <c r="G179" s="16" t="s">
        <v>25</v>
      </c>
      <c r="H179" s="16" t="s">
        <v>21</v>
      </c>
      <c r="I179" s="16"/>
      <c r="J179" s="16" t="s">
        <v>24</v>
      </c>
      <c r="K179" s="16">
        <v>11666</v>
      </c>
      <c r="L179" s="46">
        <v>24082</v>
      </c>
      <c r="M179" s="62" t="s">
        <v>120</v>
      </c>
      <c r="N179" s="58"/>
    </row>
    <row r="180" spans="1:14" ht="16.5" thickTop="1" thickBot="1" x14ac:dyDescent="0.3">
      <c r="A180" s="58"/>
      <c r="B180" s="16">
        <v>279</v>
      </c>
      <c r="C180" s="16" t="s">
        <v>41</v>
      </c>
      <c r="D180" s="16">
        <v>2126</v>
      </c>
      <c r="E180" s="19">
        <v>62.02</v>
      </c>
      <c r="F180" s="16" t="s">
        <v>119</v>
      </c>
      <c r="G180" s="16" t="s">
        <v>26</v>
      </c>
      <c r="H180" s="16" t="s">
        <v>20</v>
      </c>
      <c r="I180" s="16"/>
      <c r="J180" s="16" t="s">
        <v>24</v>
      </c>
      <c r="K180" s="16">
        <v>11667</v>
      </c>
      <c r="L180" s="46">
        <v>24082</v>
      </c>
      <c r="M180" s="62" t="s">
        <v>120</v>
      </c>
      <c r="N180" s="58"/>
    </row>
    <row r="181" spans="1:14" ht="16.5" thickTop="1" thickBot="1" x14ac:dyDescent="0.3">
      <c r="A181" s="58"/>
      <c r="B181" s="16">
        <v>281</v>
      </c>
      <c r="C181" s="16" t="s">
        <v>41</v>
      </c>
      <c r="D181" s="16">
        <v>7562</v>
      </c>
      <c r="E181" s="19">
        <v>70.98</v>
      </c>
      <c r="F181" s="16" t="s">
        <v>119</v>
      </c>
      <c r="G181" s="16" t="s">
        <v>26</v>
      </c>
      <c r="H181" s="16" t="s">
        <v>20</v>
      </c>
      <c r="I181" s="16"/>
      <c r="J181" s="16" t="s">
        <v>24</v>
      </c>
      <c r="K181" s="16">
        <v>11669</v>
      </c>
      <c r="L181" s="16">
        <v>24082</v>
      </c>
      <c r="M181" s="62" t="s">
        <v>120</v>
      </c>
      <c r="N181" s="58"/>
    </row>
    <row r="182" spans="1:14" ht="16.5" thickTop="1" thickBot="1" x14ac:dyDescent="0.3">
      <c r="A182" s="58"/>
      <c r="B182" s="16">
        <v>282</v>
      </c>
      <c r="C182" s="16" t="s">
        <v>41</v>
      </c>
      <c r="D182" s="16">
        <v>6364</v>
      </c>
      <c r="E182" s="19">
        <v>74.42</v>
      </c>
      <c r="F182" s="16" t="s">
        <v>28</v>
      </c>
      <c r="G182" s="16" t="s">
        <v>26</v>
      </c>
      <c r="H182" s="16" t="s">
        <v>27</v>
      </c>
      <c r="I182" s="16"/>
      <c r="J182" s="16" t="s">
        <v>24</v>
      </c>
      <c r="K182" s="16">
        <v>11670</v>
      </c>
      <c r="L182" s="16">
        <v>24082</v>
      </c>
      <c r="M182" s="16" t="s">
        <v>22</v>
      </c>
      <c r="N182" s="58"/>
    </row>
    <row r="183" spans="1:14" ht="16.5" thickTop="1" thickBot="1" x14ac:dyDescent="0.3">
      <c r="A183" s="58"/>
      <c r="B183" s="16">
        <v>283</v>
      </c>
      <c r="C183" s="16" t="s">
        <v>41</v>
      </c>
      <c r="D183" s="16">
        <v>8975</v>
      </c>
      <c r="E183" s="19">
        <v>57</v>
      </c>
      <c r="F183" s="16" t="s">
        <v>119</v>
      </c>
      <c r="G183" s="16" t="s">
        <v>25</v>
      </c>
      <c r="H183" s="16" t="s">
        <v>15</v>
      </c>
      <c r="I183" s="16"/>
      <c r="J183" s="16" t="s">
        <v>24</v>
      </c>
      <c r="K183" s="16">
        <v>11671</v>
      </c>
      <c r="L183" s="46">
        <v>24082</v>
      </c>
      <c r="M183" s="62" t="s">
        <v>120</v>
      </c>
      <c r="N183" s="58"/>
    </row>
    <row r="184" spans="1:14" ht="16.5" thickTop="1" thickBot="1" x14ac:dyDescent="0.3">
      <c r="A184" s="58"/>
      <c r="B184" s="16">
        <v>284</v>
      </c>
      <c r="C184" s="16" t="s">
        <v>41</v>
      </c>
      <c r="D184" s="16">
        <v>8974</v>
      </c>
      <c r="E184" s="19">
        <v>49.32</v>
      </c>
      <c r="F184" s="16" t="s">
        <v>119</v>
      </c>
      <c r="G184" s="16" t="s">
        <v>25</v>
      </c>
      <c r="H184" s="16" t="s">
        <v>15</v>
      </c>
      <c r="I184" s="16"/>
      <c r="J184" s="16" t="s">
        <v>24</v>
      </c>
      <c r="K184" s="16">
        <v>11672</v>
      </c>
      <c r="L184" s="46">
        <v>24082</v>
      </c>
      <c r="M184" s="62" t="s">
        <v>120</v>
      </c>
      <c r="N184" s="58"/>
    </row>
    <row r="185" spans="1:14" ht="16.5" thickTop="1" thickBot="1" x14ac:dyDescent="0.3">
      <c r="A185" s="58"/>
      <c r="B185" s="16">
        <v>285</v>
      </c>
      <c r="C185" s="16" t="s">
        <v>41</v>
      </c>
      <c r="D185" s="16">
        <v>1923</v>
      </c>
      <c r="E185" s="19">
        <v>55.38</v>
      </c>
      <c r="F185" s="16" t="s">
        <v>119</v>
      </c>
      <c r="G185" s="16" t="s">
        <v>25</v>
      </c>
      <c r="H185" s="16" t="s">
        <v>20</v>
      </c>
      <c r="I185" s="16"/>
      <c r="J185" s="16" t="s">
        <v>24</v>
      </c>
      <c r="K185" s="16">
        <v>11673</v>
      </c>
      <c r="L185" s="16">
        <v>24082</v>
      </c>
      <c r="M185" s="62" t="s">
        <v>120</v>
      </c>
      <c r="N185" s="58"/>
    </row>
    <row r="186" spans="1:14" ht="16.5" thickTop="1" thickBot="1" x14ac:dyDescent="0.3">
      <c r="A186" s="58"/>
      <c r="B186" s="16">
        <v>286</v>
      </c>
      <c r="C186" s="16" t="s">
        <v>41</v>
      </c>
      <c r="D186" s="16">
        <v>7187</v>
      </c>
      <c r="E186" s="19">
        <v>44.4</v>
      </c>
      <c r="F186" s="16" t="s">
        <v>119</v>
      </c>
      <c r="G186" s="16" t="s">
        <v>26</v>
      </c>
      <c r="H186" s="16" t="s">
        <v>21</v>
      </c>
      <c r="I186" s="16"/>
      <c r="J186" s="16" t="s">
        <v>24</v>
      </c>
      <c r="K186" s="16">
        <v>11674</v>
      </c>
      <c r="L186" s="16">
        <v>24082</v>
      </c>
      <c r="M186" s="62" t="s">
        <v>120</v>
      </c>
      <c r="N186" s="58"/>
    </row>
    <row r="187" spans="1:14" ht="16.5" thickTop="1" thickBot="1" x14ac:dyDescent="0.3">
      <c r="A187" s="58"/>
      <c r="B187" s="16">
        <v>287</v>
      </c>
      <c r="C187" s="16" t="s">
        <v>41</v>
      </c>
      <c r="D187" s="16">
        <v>3856</v>
      </c>
      <c r="E187" s="19">
        <v>61.98</v>
      </c>
      <c r="F187" s="16" t="s">
        <v>32</v>
      </c>
      <c r="G187" s="16" t="s">
        <v>26</v>
      </c>
      <c r="H187" s="16" t="s">
        <v>33</v>
      </c>
      <c r="I187" s="16"/>
      <c r="J187" s="16" t="s">
        <v>24</v>
      </c>
      <c r="K187" s="16">
        <v>11675</v>
      </c>
      <c r="L187" s="46">
        <v>24082</v>
      </c>
      <c r="M187" s="16" t="s">
        <v>22</v>
      </c>
      <c r="N187" s="58"/>
    </row>
    <row r="188" spans="1:14" ht="16.5" thickTop="1" thickBot="1" x14ac:dyDescent="0.3">
      <c r="A188" s="58"/>
      <c r="B188" s="16">
        <v>288</v>
      </c>
      <c r="C188" s="16" t="s">
        <v>41</v>
      </c>
      <c r="D188" s="16">
        <v>9897</v>
      </c>
      <c r="E188" s="19">
        <v>53.76</v>
      </c>
      <c r="F188" s="16" t="s">
        <v>38</v>
      </c>
      <c r="G188" s="16" t="s">
        <v>26</v>
      </c>
      <c r="H188" s="16" t="s">
        <v>33</v>
      </c>
      <c r="I188" s="16"/>
      <c r="J188" s="16" t="s">
        <v>24</v>
      </c>
      <c r="K188" s="16">
        <v>11677</v>
      </c>
      <c r="L188" s="46">
        <v>24082</v>
      </c>
      <c r="M188" s="16" t="s">
        <v>22</v>
      </c>
      <c r="N188" s="58"/>
    </row>
    <row r="189" spans="1:14" ht="16.5" thickTop="1" thickBot="1" x14ac:dyDescent="0.3">
      <c r="A189" s="58"/>
      <c r="B189" s="16">
        <v>289</v>
      </c>
      <c r="C189" s="16" t="s">
        <v>41</v>
      </c>
      <c r="D189" s="16">
        <v>5934</v>
      </c>
      <c r="E189" s="19">
        <v>57.38</v>
      </c>
      <c r="F189" s="16" t="s">
        <v>118</v>
      </c>
      <c r="G189" s="16" t="s">
        <v>26</v>
      </c>
      <c r="H189" s="16" t="s">
        <v>29</v>
      </c>
      <c r="I189" s="16"/>
      <c r="J189" s="16" t="s">
        <v>24</v>
      </c>
      <c r="K189" s="16">
        <v>11678</v>
      </c>
      <c r="L189" s="16">
        <v>24082</v>
      </c>
      <c r="M189" s="16" t="s">
        <v>22</v>
      </c>
      <c r="N189" s="58"/>
    </row>
    <row r="190" spans="1:14" ht="16.5" thickTop="1" thickBot="1" x14ac:dyDescent="0.3">
      <c r="A190" s="58"/>
      <c r="B190" s="16">
        <v>290</v>
      </c>
      <c r="C190" s="16" t="s">
        <v>41</v>
      </c>
      <c r="D190" s="16">
        <v>6283</v>
      </c>
      <c r="E190" s="19">
        <v>53.82</v>
      </c>
      <c r="F190" s="16" t="s">
        <v>38</v>
      </c>
      <c r="G190" s="16" t="s">
        <v>26</v>
      </c>
      <c r="H190" s="16" t="s">
        <v>33</v>
      </c>
      <c r="I190" s="16"/>
      <c r="J190" s="16" t="s">
        <v>24</v>
      </c>
      <c r="K190" s="16">
        <v>11679</v>
      </c>
      <c r="L190" s="16">
        <v>24082</v>
      </c>
      <c r="M190" s="16" t="s">
        <v>22</v>
      </c>
      <c r="N190" s="58"/>
    </row>
    <row r="191" spans="1:14" ht="16.5" thickTop="1" thickBot="1" x14ac:dyDescent="0.3">
      <c r="A191" s="58"/>
      <c r="B191" s="16">
        <v>291</v>
      </c>
      <c r="C191" s="16" t="s">
        <v>41</v>
      </c>
      <c r="D191" s="16">
        <v>1498</v>
      </c>
      <c r="E191" s="19">
        <v>55.18</v>
      </c>
      <c r="F191" s="16" t="s">
        <v>119</v>
      </c>
      <c r="G191" s="16" t="s">
        <v>25</v>
      </c>
      <c r="H191" s="16" t="s">
        <v>15</v>
      </c>
      <c r="I191" s="16"/>
      <c r="J191" s="16" t="s">
        <v>24</v>
      </c>
      <c r="K191" s="16">
        <v>11680</v>
      </c>
      <c r="L191" s="46">
        <v>24082</v>
      </c>
      <c r="M191" s="62" t="s">
        <v>120</v>
      </c>
      <c r="N191" s="58"/>
    </row>
    <row r="192" spans="1:14" ht="16.5" thickTop="1" thickBot="1" x14ac:dyDescent="0.3">
      <c r="A192" s="58"/>
      <c r="B192" s="16">
        <v>292</v>
      </c>
      <c r="C192" s="16" t="s">
        <v>41</v>
      </c>
      <c r="D192" s="16">
        <v>3147</v>
      </c>
      <c r="E192" s="19">
        <v>56.72</v>
      </c>
      <c r="F192" s="16" t="s">
        <v>118</v>
      </c>
      <c r="G192" s="16" t="s">
        <v>26</v>
      </c>
      <c r="H192" s="16" t="s">
        <v>29</v>
      </c>
      <c r="I192" s="16"/>
      <c r="J192" s="16" t="s">
        <v>24</v>
      </c>
      <c r="K192" s="16">
        <v>11681</v>
      </c>
      <c r="L192" s="46">
        <v>24082</v>
      </c>
      <c r="M192" s="16" t="s">
        <v>22</v>
      </c>
      <c r="N192" s="58"/>
    </row>
    <row r="193" spans="1:14" ht="16.5" thickTop="1" thickBot="1" x14ac:dyDescent="0.3">
      <c r="A193" s="58"/>
      <c r="B193" s="16">
        <v>293</v>
      </c>
      <c r="C193" s="16" t="s">
        <v>41</v>
      </c>
      <c r="D193" s="16">
        <v>8513</v>
      </c>
      <c r="E193" s="19">
        <v>57.36</v>
      </c>
      <c r="F193" s="16" t="s">
        <v>118</v>
      </c>
      <c r="G193" s="16" t="s">
        <v>26</v>
      </c>
      <c r="H193" s="16" t="s">
        <v>29</v>
      </c>
      <c r="I193" s="16"/>
      <c r="J193" s="16" t="s">
        <v>24</v>
      </c>
      <c r="K193" s="16">
        <v>11682</v>
      </c>
      <c r="L193" s="16">
        <v>24082</v>
      </c>
      <c r="M193" s="16" t="s">
        <v>22</v>
      </c>
      <c r="N193" s="58"/>
    </row>
    <row r="194" spans="1:14" ht="16.5" thickTop="1" thickBot="1" x14ac:dyDescent="0.3">
      <c r="A194" s="58"/>
      <c r="B194" s="16">
        <v>294</v>
      </c>
      <c r="C194" s="16" t="s">
        <v>41</v>
      </c>
      <c r="D194" s="16">
        <v>9456</v>
      </c>
      <c r="E194" s="19">
        <v>58.12</v>
      </c>
      <c r="F194" s="16" t="s">
        <v>118</v>
      </c>
      <c r="G194" s="16" t="s">
        <v>26</v>
      </c>
      <c r="H194" s="16" t="s">
        <v>29</v>
      </c>
      <c r="I194" s="16"/>
      <c r="J194" s="16" t="s">
        <v>24</v>
      </c>
      <c r="K194" s="16">
        <v>11683</v>
      </c>
      <c r="L194" s="16">
        <v>24082</v>
      </c>
      <c r="M194" s="16" t="s">
        <v>22</v>
      </c>
      <c r="N194" s="58"/>
    </row>
    <row r="195" spans="1:14" ht="16.5" thickTop="1" thickBot="1" x14ac:dyDescent="0.3">
      <c r="A195" s="58"/>
      <c r="B195" s="16">
        <v>295</v>
      </c>
      <c r="C195" s="16" t="s">
        <v>41</v>
      </c>
      <c r="D195" s="16">
        <v>9274</v>
      </c>
      <c r="E195" s="19">
        <v>55.56</v>
      </c>
      <c r="F195" s="16" t="s">
        <v>118</v>
      </c>
      <c r="G195" s="16" t="s">
        <v>26</v>
      </c>
      <c r="H195" s="16" t="s">
        <v>29</v>
      </c>
      <c r="I195" s="16"/>
      <c r="J195" s="16" t="s">
        <v>24</v>
      </c>
      <c r="K195" s="16">
        <v>11684</v>
      </c>
      <c r="L195" s="46">
        <v>24082</v>
      </c>
      <c r="M195" s="16" t="s">
        <v>22</v>
      </c>
      <c r="N195" s="58"/>
    </row>
    <row r="196" spans="1:14" ht="16.5" thickTop="1" thickBot="1" x14ac:dyDescent="0.3">
      <c r="A196" s="58"/>
      <c r="B196" s="16">
        <v>296</v>
      </c>
      <c r="C196" s="16" t="s">
        <v>41</v>
      </c>
      <c r="D196" s="16">
        <v>1819</v>
      </c>
      <c r="E196" s="19">
        <v>41.7</v>
      </c>
      <c r="F196" s="16" t="s">
        <v>119</v>
      </c>
      <c r="G196" s="16" t="s">
        <v>26</v>
      </c>
      <c r="H196" s="16" t="s">
        <v>21</v>
      </c>
      <c r="I196" s="16"/>
      <c r="J196" s="16" t="s">
        <v>24</v>
      </c>
      <c r="K196" s="16">
        <v>11685</v>
      </c>
      <c r="L196" s="46">
        <v>24082</v>
      </c>
      <c r="M196" s="62" t="s">
        <v>120</v>
      </c>
      <c r="N196" s="58"/>
    </row>
    <row r="197" spans="1:14" ht="16.5" thickTop="1" thickBot="1" x14ac:dyDescent="0.3">
      <c r="A197" s="58"/>
      <c r="B197" s="16">
        <v>297</v>
      </c>
      <c r="C197" s="16" t="s">
        <v>41</v>
      </c>
      <c r="D197" s="16">
        <v>1283</v>
      </c>
      <c r="E197" s="19">
        <v>73.88</v>
      </c>
      <c r="F197" s="16" t="s">
        <v>119</v>
      </c>
      <c r="G197" s="16" t="s">
        <v>26</v>
      </c>
      <c r="H197" s="16" t="s">
        <v>20</v>
      </c>
      <c r="I197" s="16"/>
      <c r="J197" s="16" t="s">
        <v>24</v>
      </c>
      <c r="K197" s="16">
        <v>11686</v>
      </c>
      <c r="L197" s="16">
        <v>24082</v>
      </c>
      <c r="M197" s="62" t="s">
        <v>120</v>
      </c>
      <c r="N197" s="58"/>
    </row>
    <row r="198" spans="1:14" ht="16.5" thickTop="1" thickBot="1" x14ac:dyDescent="0.3">
      <c r="A198" s="58"/>
      <c r="B198" s="16">
        <v>298</v>
      </c>
      <c r="C198" s="16" t="s">
        <v>41</v>
      </c>
      <c r="D198" s="16">
        <v>1538</v>
      </c>
      <c r="E198" s="19">
        <v>77.12</v>
      </c>
      <c r="F198" s="16" t="s">
        <v>119</v>
      </c>
      <c r="G198" s="16" t="s">
        <v>26</v>
      </c>
      <c r="H198" s="16" t="s">
        <v>20</v>
      </c>
      <c r="I198" s="16"/>
      <c r="J198" s="16" t="s">
        <v>24</v>
      </c>
      <c r="K198" s="16">
        <v>11687</v>
      </c>
      <c r="L198" s="16">
        <v>24082</v>
      </c>
      <c r="M198" s="62" t="s">
        <v>120</v>
      </c>
      <c r="N198" s="58"/>
    </row>
    <row r="199" spans="1:14" ht="16.5" thickTop="1" thickBot="1" x14ac:dyDescent="0.3">
      <c r="A199" s="58"/>
      <c r="B199" s="16">
        <v>299</v>
      </c>
      <c r="C199" s="16" t="s">
        <v>41</v>
      </c>
      <c r="D199" s="16">
        <v>5154</v>
      </c>
      <c r="E199" s="19">
        <v>46.72</v>
      </c>
      <c r="F199" s="16" t="s">
        <v>38</v>
      </c>
      <c r="G199" s="16" t="s">
        <v>26</v>
      </c>
      <c r="H199" s="16" t="s">
        <v>33</v>
      </c>
      <c r="I199" s="16"/>
      <c r="J199" s="16" t="s">
        <v>24</v>
      </c>
      <c r="K199" s="16">
        <v>11689</v>
      </c>
      <c r="L199" s="46">
        <v>24082</v>
      </c>
      <c r="M199" s="16" t="s">
        <v>22</v>
      </c>
      <c r="N199" s="58"/>
    </row>
    <row r="200" spans="1:14" ht="16.5" thickTop="1" thickBot="1" x14ac:dyDescent="0.3">
      <c r="A200" s="58"/>
      <c r="B200" s="16">
        <v>300</v>
      </c>
      <c r="C200" s="16" t="s">
        <v>41</v>
      </c>
      <c r="D200" s="16">
        <v>4143</v>
      </c>
      <c r="E200" s="19">
        <v>44.5</v>
      </c>
      <c r="F200" s="16" t="s">
        <v>38</v>
      </c>
      <c r="G200" s="16" t="s">
        <v>26</v>
      </c>
      <c r="H200" s="16" t="s">
        <v>33</v>
      </c>
      <c r="I200" s="16"/>
      <c r="J200" s="16" t="s">
        <v>24</v>
      </c>
      <c r="K200" s="16">
        <v>11690</v>
      </c>
      <c r="L200" s="46">
        <v>24082</v>
      </c>
      <c r="M200" s="16" t="s">
        <v>22</v>
      </c>
      <c r="N200" s="58"/>
    </row>
    <row r="201" spans="1:14" ht="16.5" thickTop="1" thickBot="1" x14ac:dyDescent="0.3">
      <c r="A201" s="58"/>
      <c r="B201" s="16">
        <v>301</v>
      </c>
      <c r="C201" s="16" t="s">
        <v>41</v>
      </c>
      <c r="D201" s="16">
        <v>8973</v>
      </c>
      <c r="E201" s="19">
        <v>57</v>
      </c>
      <c r="F201" s="16" t="s">
        <v>119</v>
      </c>
      <c r="G201" s="16" t="s">
        <v>25</v>
      </c>
      <c r="H201" s="16" t="s">
        <v>21</v>
      </c>
      <c r="I201" s="16"/>
      <c r="J201" s="16" t="s">
        <v>24</v>
      </c>
      <c r="K201" s="16">
        <v>11691</v>
      </c>
      <c r="L201" s="16">
        <v>24082</v>
      </c>
      <c r="M201" s="62" t="s">
        <v>120</v>
      </c>
      <c r="N201" s="58"/>
    </row>
    <row r="202" spans="1:14" ht="16.5" thickTop="1" thickBot="1" x14ac:dyDescent="0.3">
      <c r="A202" s="58"/>
      <c r="B202" s="16">
        <v>302</v>
      </c>
      <c r="C202" s="16" t="s">
        <v>41</v>
      </c>
      <c r="D202" s="16">
        <v>1935</v>
      </c>
      <c r="E202" s="19">
        <v>58.1</v>
      </c>
      <c r="F202" s="16" t="s">
        <v>118</v>
      </c>
      <c r="G202" s="16" t="s">
        <v>26</v>
      </c>
      <c r="H202" s="16" t="s">
        <v>29</v>
      </c>
      <c r="I202" s="16"/>
      <c r="J202" s="16" t="s">
        <v>24</v>
      </c>
      <c r="K202" s="16">
        <v>11692</v>
      </c>
      <c r="L202" s="16">
        <v>24082</v>
      </c>
      <c r="M202" s="16" t="s">
        <v>22</v>
      </c>
      <c r="N202" s="58"/>
    </row>
    <row r="203" spans="1:14" ht="16.5" thickTop="1" thickBot="1" x14ac:dyDescent="0.3">
      <c r="A203" s="58"/>
      <c r="B203" s="16">
        <v>303</v>
      </c>
      <c r="C203" s="16" t="s">
        <v>41</v>
      </c>
      <c r="D203" s="16">
        <v>4561</v>
      </c>
      <c r="E203" s="19">
        <v>34.979999999999997</v>
      </c>
      <c r="F203" s="16" t="s">
        <v>42</v>
      </c>
      <c r="G203" s="16" t="s">
        <v>26</v>
      </c>
      <c r="H203" s="16" t="s">
        <v>43</v>
      </c>
      <c r="I203" s="16"/>
      <c r="J203" s="16" t="s">
        <v>24</v>
      </c>
      <c r="K203" s="16">
        <v>11693</v>
      </c>
      <c r="L203" s="46">
        <v>24082</v>
      </c>
      <c r="M203" s="16" t="s">
        <v>22</v>
      </c>
      <c r="N203" s="58"/>
    </row>
    <row r="204" spans="1:14" ht="16.5" thickTop="1" thickBot="1" x14ac:dyDescent="0.3">
      <c r="A204" s="58"/>
      <c r="B204" s="16">
        <v>304</v>
      </c>
      <c r="C204" s="16" t="s">
        <v>41</v>
      </c>
      <c r="D204" s="16">
        <v>7241</v>
      </c>
      <c r="E204" s="19">
        <v>58.78</v>
      </c>
      <c r="F204" s="16" t="s">
        <v>118</v>
      </c>
      <c r="G204" s="16" t="s">
        <v>26</v>
      </c>
      <c r="H204" s="16" t="s">
        <v>29</v>
      </c>
      <c r="I204" s="16"/>
      <c r="J204" s="16" t="s">
        <v>24</v>
      </c>
      <c r="K204" s="16">
        <v>11694</v>
      </c>
      <c r="L204" s="46">
        <v>24082</v>
      </c>
      <c r="M204" s="16" t="s">
        <v>22</v>
      </c>
      <c r="N204" s="58"/>
    </row>
    <row r="205" spans="1:14" ht="16.5" thickTop="1" thickBot="1" x14ac:dyDescent="0.3">
      <c r="A205" s="58"/>
      <c r="B205" s="16">
        <v>305</v>
      </c>
      <c r="C205" s="16" t="s">
        <v>41</v>
      </c>
      <c r="D205" s="16">
        <v>7815</v>
      </c>
      <c r="E205" s="19">
        <v>58.16</v>
      </c>
      <c r="F205" s="16" t="s">
        <v>118</v>
      </c>
      <c r="G205" s="16" t="s">
        <v>26</v>
      </c>
      <c r="H205" s="16" t="s">
        <v>29</v>
      </c>
      <c r="I205" s="16"/>
      <c r="J205" s="16" t="s">
        <v>24</v>
      </c>
      <c r="K205" s="16">
        <v>11695</v>
      </c>
      <c r="L205" s="16">
        <v>24082</v>
      </c>
      <c r="M205" s="16" t="s">
        <v>22</v>
      </c>
      <c r="N205" s="58"/>
    </row>
    <row r="206" spans="1:14" ht="16.5" thickTop="1" thickBot="1" x14ac:dyDescent="0.3">
      <c r="A206" s="58"/>
      <c r="B206" s="16">
        <v>306</v>
      </c>
      <c r="C206" s="16" t="s">
        <v>41</v>
      </c>
      <c r="D206" s="16">
        <v>9722</v>
      </c>
      <c r="E206" s="19">
        <v>41.86</v>
      </c>
      <c r="F206" s="16" t="s">
        <v>25</v>
      </c>
      <c r="G206" s="16" t="s">
        <v>26</v>
      </c>
      <c r="H206" s="16" t="s">
        <v>21</v>
      </c>
      <c r="I206" s="16"/>
      <c r="J206" s="16" t="s">
        <v>24</v>
      </c>
      <c r="K206" s="16">
        <v>11696</v>
      </c>
      <c r="L206" s="16">
        <v>24082</v>
      </c>
      <c r="M206" s="62" t="s">
        <v>120</v>
      </c>
      <c r="N206" s="58"/>
    </row>
    <row r="207" spans="1:14" ht="16.5" thickTop="1" thickBot="1" x14ac:dyDescent="0.3">
      <c r="A207" s="58"/>
      <c r="B207" s="16">
        <v>307</v>
      </c>
      <c r="C207" s="16" t="s">
        <v>41</v>
      </c>
      <c r="D207" s="16">
        <v>7853</v>
      </c>
      <c r="E207" s="19">
        <v>56.98</v>
      </c>
      <c r="F207" s="16" t="s">
        <v>118</v>
      </c>
      <c r="G207" s="16" t="s">
        <v>26</v>
      </c>
      <c r="H207" s="16" t="s">
        <v>29</v>
      </c>
      <c r="I207" s="16"/>
      <c r="J207" s="16" t="s">
        <v>24</v>
      </c>
      <c r="K207" s="16">
        <v>11697</v>
      </c>
      <c r="L207" s="46">
        <v>24082</v>
      </c>
      <c r="M207" s="16" t="s">
        <v>22</v>
      </c>
      <c r="N207" s="58"/>
    </row>
    <row r="208" spans="1:14" ht="16.5" thickTop="1" thickBot="1" x14ac:dyDescent="0.3">
      <c r="A208" s="58"/>
      <c r="B208" s="16">
        <v>308</v>
      </c>
      <c r="C208" s="16" t="s">
        <v>41</v>
      </c>
      <c r="D208" s="16">
        <v>7453</v>
      </c>
      <c r="E208" s="19">
        <v>56.56</v>
      </c>
      <c r="F208" s="16" t="s">
        <v>118</v>
      </c>
      <c r="G208" s="16" t="s">
        <v>26</v>
      </c>
      <c r="H208" s="16" t="s">
        <v>29</v>
      </c>
      <c r="I208" s="16"/>
      <c r="J208" s="16" t="s">
        <v>24</v>
      </c>
      <c r="K208" s="16">
        <v>11698</v>
      </c>
      <c r="L208" s="46">
        <v>24082</v>
      </c>
      <c r="M208" s="16" t="s">
        <v>22</v>
      </c>
      <c r="N208" s="58"/>
    </row>
    <row r="209" spans="1:14" ht="16.5" thickTop="1" thickBot="1" x14ac:dyDescent="0.3">
      <c r="A209" s="58"/>
      <c r="B209" s="16">
        <v>309</v>
      </c>
      <c r="C209" s="16" t="s">
        <v>41</v>
      </c>
      <c r="D209" s="16">
        <v>5492</v>
      </c>
      <c r="E209" s="19">
        <v>49.24</v>
      </c>
      <c r="F209" s="16" t="s">
        <v>38</v>
      </c>
      <c r="G209" s="16" t="s">
        <v>26</v>
      </c>
      <c r="H209" s="16" t="s">
        <v>33</v>
      </c>
      <c r="I209" s="16"/>
      <c r="J209" s="16" t="s">
        <v>24</v>
      </c>
      <c r="K209" s="16">
        <v>11699</v>
      </c>
      <c r="L209" s="16">
        <v>24082</v>
      </c>
      <c r="M209" s="16" t="s">
        <v>22</v>
      </c>
      <c r="N209" s="58"/>
    </row>
    <row r="210" spans="1:14" ht="16.5" thickTop="1" thickBot="1" x14ac:dyDescent="0.3">
      <c r="A210" s="58"/>
      <c r="B210" s="16">
        <v>310</v>
      </c>
      <c r="C210" s="16" t="s">
        <v>41</v>
      </c>
      <c r="D210" s="16">
        <v>8971</v>
      </c>
      <c r="E210" s="19">
        <v>57.72</v>
      </c>
      <c r="F210" s="16" t="s">
        <v>25</v>
      </c>
      <c r="G210" s="16" t="s">
        <v>25</v>
      </c>
      <c r="H210" s="16" t="s">
        <v>15</v>
      </c>
      <c r="I210" s="16"/>
      <c r="J210" s="16" t="s">
        <v>24</v>
      </c>
      <c r="K210" s="16">
        <v>11700</v>
      </c>
      <c r="L210" s="16">
        <v>24082</v>
      </c>
      <c r="M210" s="62" t="s">
        <v>120</v>
      </c>
      <c r="N210" s="58"/>
    </row>
    <row r="211" spans="1:14" ht="16.5" thickTop="1" thickBot="1" x14ac:dyDescent="0.3">
      <c r="A211" s="58"/>
      <c r="B211" s="16">
        <v>311</v>
      </c>
      <c r="C211" s="16" t="s">
        <v>41</v>
      </c>
      <c r="D211" s="16">
        <v>4597</v>
      </c>
      <c r="E211" s="19">
        <v>46.78</v>
      </c>
      <c r="F211" s="16" t="s">
        <v>38</v>
      </c>
      <c r="G211" s="16" t="s">
        <v>26</v>
      </c>
      <c r="H211" s="16" t="s">
        <v>33</v>
      </c>
      <c r="I211" s="16"/>
      <c r="J211" s="16" t="s">
        <v>24</v>
      </c>
      <c r="K211" s="16">
        <v>11701</v>
      </c>
      <c r="L211" s="46">
        <v>24082</v>
      </c>
      <c r="M211" s="16" t="s">
        <v>22</v>
      </c>
      <c r="N211" s="58"/>
    </row>
    <row r="212" spans="1:14" ht="16.5" thickTop="1" thickBot="1" x14ac:dyDescent="0.3">
      <c r="A212" s="58"/>
      <c r="B212" s="16">
        <v>312</v>
      </c>
      <c r="C212" s="16" t="s">
        <v>41</v>
      </c>
      <c r="D212" s="16">
        <v>8423</v>
      </c>
      <c r="E212" s="19">
        <v>47.08</v>
      </c>
      <c r="F212" s="16" t="s">
        <v>38</v>
      </c>
      <c r="G212" s="16" t="s">
        <v>26</v>
      </c>
      <c r="H212" s="16" t="s">
        <v>33</v>
      </c>
      <c r="I212" s="16"/>
      <c r="J212" s="16" t="s">
        <v>24</v>
      </c>
      <c r="K212" s="16">
        <v>11702</v>
      </c>
      <c r="L212" s="46">
        <v>24082</v>
      </c>
      <c r="M212" s="16" t="s">
        <v>22</v>
      </c>
      <c r="N212" s="58"/>
    </row>
    <row r="213" spans="1:14" ht="16.5" thickTop="1" thickBot="1" x14ac:dyDescent="0.3">
      <c r="A213" s="58"/>
      <c r="B213" s="16">
        <v>313</v>
      </c>
      <c r="C213" s="16" t="s">
        <v>41</v>
      </c>
      <c r="D213" s="16">
        <v>1752</v>
      </c>
      <c r="E213" s="19">
        <v>54.74</v>
      </c>
      <c r="F213" s="16" t="s">
        <v>44</v>
      </c>
      <c r="G213" s="16" t="s">
        <v>26</v>
      </c>
      <c r="H213" s="16" t="s">
        <v>45</v>
      </c>
      <c r="I213" s="16"/>
      <c r="J213" s="16" t="s">
        <v>24</v>
      </c>
      <c r="K213" s="16">
        <v>11703</v>
      </c>
      <c r="L213" s="16">
        <v>24082</v>
      </c>
      <c r="M213" s="16" t="s">
        <v>22</v>
      </c>
      <c r="N213" s="58"/>
    </row>
    <row r="214" spans="1:14" ht="16.5" thickTop="1" thickBot="1" x14ac:dyDescent="0.3">
      <c r="A214" s="58"/>
      <c r="B214" s="16">
        <v>314</v>
      </c>
      <c r="C214" s="16" t="s">
        <v>41</v>
      </c>
      <c r="D214" s="16">
        <v>5884</v>
      </c>
      <c r="E214" s="19">
        <v>62.76</v>
      </c>
      <c r="F214" s="16" t="s">
        <v>25</v>
      </c>
      <c r="G214" s="16" t="s">
        <v>26</v>
      </c>
      <c r="H214" s="16" t="s">
        <v>20</v>
      </c>
      <c r="I214" s="16"/>
      <c r="J214" s="16" t="s">
        <v>24</v>
      </c>
      <c r="K214" s="16">
        <v>11704</v>
      </c>
      <c r="L214" s="16">
        <v>24082</v>
      </c>
      <c r="M214" s="62" t="s">
        <v>120</v>
      </c>
      <c r="N214" s="58"/>
    </row>
    <row r="215" spans="1:14" ht="16.5" thickTop="1" thickBot="1" x14ac:dyDescent="0.3">
      <c r="A215" s="58"/>
      <c r="B215" s="16">
        <v>315</v>
      </c>
      <c r="C215" s="16" t="s">
        <v>41</v>
      </c>
      <c r="D215" s="16">
        <v>5736</v>
      </c>
      <c r="E215" s="19">
        <v>50.9</v>
      </c>
      <c r="F215" s="16" t="s">
        <v>34</v>
      </c>
      <c r="G215" s="16" t="s">
        <v>26</v>
      </c>
      <c r="H215" s="16" t="s">
        <v>35</v>
      </c>
      <c r="I215" s="16"/>
      <c r="J215" s="16" t="s">
        <v>24</v>
      </c>
      <c r="K215" s="16">
        <v>11705</v>
      </c>
      <c r="L215" s="46">
        <v>24082</v>
      </c>
      <c r="M215" s="16" t="s">
        <v>22</v>
      </c>
      <c r="N215" s="58"/>
    </row>
    <row r="216" spans="1:14" ht="16.5" thickTop="1" thickBot="1" x14ac:dyDescent="0.3">
      <c r="A216" s="58"/>
      <c r="B216" s="16">
        <v>316</v>
      </c>
      <c r="C216" s="16" t="s">
        <v>41</v>
      </c>
      <c r="D216" s="16">
        <v>7561</v>
      </c>
      <c r="E216" s="19">
        <v>61.24</v>
      </c>
      <c r="F216" s="16" t="s">
        <v>31</v>
      </c>
      <c r="G216" s="16" t="s">
        <v>26</v>
      </c>
      <c r="H216" s="16" t="s">
        <v>30</v>
      </c>
      <c r="I216" s="16"/>
      <c r="J216" s="16" t="s">
        <v>24</v>
      </c>
      <c r="K216" s="16">
        <v>11706</v>
      </c>
      <c r="L216" s="46">
        <v>24082</v>
      </c>
      <c r="M216" s="16" t="s">
        <v>22</v>
      </c>
      <c r="N216" s="58"/>
    </row>
    <row r="217" spans="1:14" ht="16.5" thickTop="1" thickBot="1" x14ac:dyDescent="0.3">
      <c r="A217" s="58"/>
      <c r="B217" s="16">
        <v>317</v>
      </c>
      <c r="C217" s="16" t="s">
        <v>41</v>
      </c>
      <c r="D217" s="16">
        <v>2861</v>
      </c>
      <c r="E217" s="19">
        <v>43.9</v>
      </c>
      <c r="F217" s="16" t="s">
        <v>38</v>
      </c>
      <c r="G217" s="16" t="s">
        <v>26</v>
      </c>
      <c r="H217" s="16" t="s">
        <v>33</v>
      </c>
      <c r="I217" s="16"/>
      <c r="J217" s="16" t="s">
        <v>24</v>
      </c>
      <c r="K217" s="16">
        <v>11707</v>
      </c>
      <c r="L217" s="16">
        <v>24082</v>
      </c>
      <c r="M217" s="16" t="s">
        <v>22</v>
      </c>
      <c r="N217" s="58"/>
    </row>
    <row r="218" spans="1:14" ht="16.5" thickTop="1" thickBot="1" x14ac:dyDescent="0.3">
      <c r="A218" s="58"/>
      <c r="B218" s="16">
        <v>318</v>
      </c>
      <c r="C218" s="16" t="s">
        <v>41</v>
      </c>
      <c r="D218" s="16">
        <v>5321</v>
      </c>
      <c r="E218" s="19">
        <v>49.08</v>
      </c>
      <c r="F218" s="16" t="s">
        <v>38</v>
      </c>
      <c r="G218" s="16" t="s">
        <v>26</v>
      </c>
      <c r="H218" s="16" t="s">
        <v>33</v>
      </c>
      <c r="I218" s="16"/>
      <c r="J218" s="16" t="s">
        <v>24</v>
      </c>
      <c r="K218" s="16">
        <v>11709</v>
      </c>
      <c r="L218" s="16">
        <v>24082</v>
      </c>
      <c r="M218" s="16" t="s">
        <v>22</v>
      </c>
      <c r="N218" s="58"/>
    </row>
    <row r="219" spans="1:14" ht="16.5" thickTop="1" thickBot="1" x14ac:dyDescent="0.3">
      <c r="A219" s="58"/>
      <c r="B219" s="16">
        <v>319</v>
      </c>
      <c r="C219" s="16" t="s">
        <v>41</v>
      </c>
      <c r="D219" s="16">
        <v>8682</v>
      </c>
      <c r="E219" s="19">
        <v>50.06</v>
      </c>
      <c r="F219" s="16" t="s">
        <v>38</v>
      </c>
      <c r="G219" s="16" t="s">
        <v>26</v>
      </c>
      <c r="H219" s="16" t="s">
        <v>33</v>
      </c>
      <c r="I219" s="16"/>
      <c r="J219" s="16" t="s">
        <v>24</v>
      </c>
      <c r="K219" s="16">
        <v>11710</v>
      </c>
      <c r="L219" s="46">
        <v>24082</v>
      </c>
      <c r="M219" s="16" t="s">
        <v>22</v>
      </c>
      <c r="N219" s="58"/>
    </row>
    <row r="220" spans="1:14" ht="16.5" thickTop="1" thickBot="1" x14ac:dyDescent="0.3">
      <c r="A220" s="58"/>
      <c r="B220" s="16">
        <v>320</v>
      </c>
      <c r="C220" s="16" t="s">
        <v>41</v>
      </c>
      <c r="D220" s="16">
        <v>6419</v>
      </c>
      <c r="E220" s="19">
        <v>51.6</v>
      </c>
      <c r="F220" s="16" t="s">
        <v>38</v>
      </c>
      <c r="G220" s="16" t="s">
        <v>26</v>
      </c>
      <c r="H220" s="16" t="s">
        <v>33</v>
      </c>
      <c r="I220" s="16"/>
      <c r="J220" s="16" t="s">
        <v>24</v>
      </c>
      <c r="K220" s="16">
        <v>11711</v>
      </c>
      <c r="L220" s="46">
        <v>24082</v>
      </c>
      <c r="M220" s="16" t="s">
        <v>22</v>
      </c>
      <c r="N220" s="58"/>
    </row>
    <row r="221" spans="1:14" ht="16.5" thickTop="1" thickBot="1" x14ac:dyDescent="0.3">
      <c r="A221" s="58"/>
      <c r="B221" s="16">
        <v>321</v>
      </c>
      <c r="C221" s="16" t="s">
        <v>41</v>
      </c>
      <c r="D221" s="16">
        <v>8195</v>
      </c>
      <c r="E221" s="19">
        <v>65</v>
      </c>
      <c r="F221" s="16" t="s">
        <v>25</v>
      </c>
      <c r="G221" s="16" t="s">
        <v>26</v>
      </c>
      <c r="H221" s="16" t="s">
        <v>20</v>
      </c>
      <c r="I221" s="16"/>
      <c r="J221" s="16" t="s">
        <v>24</v>
      </c>
      <c r="K221" s="16">
        <v>11712</v>
      </c>
      <c r="L221" s="16">
        <v>24082</v>
      </c>
      <c r="M221" s="62" t="s">
        <v>120</v>
      </c>
      <c r="N221" s="58"/>
    </row>
    <row r="222" spans="1:14" ht="16.5" thickTop="1" thickBot="1" x14ac:dyDescent="0.3">
      <c r="A222" s="58"/>
      <c r="B222" s="16">
        <v>322</v>
      </c>
      <c r="C222" s="16" t="s">
        <v>41</v>
      </c>
      <c r="D222" s="16">
        <v>6296</v>
      </c>
      <c r="E222" s="19">
        <v>56.46</v>
      </c>
      <c r="F222" s="16" t="s">
        <v>44</v>
      </c>
      <c r="G222" s="16" t="s">
        <v>26</v>
      </c>
      <c r="H222" s="16" t="s">
        <v>45</v>
      </c>
      <c r="I222" s="16"/>
      <c r="J222" s="16" t="s">
        <v>24</v>
      </c>
      <c r="K222" s="16">
        <v>11713</v>
      </c>
      <c r="L222" s="16">
        <v>24082</v>
      </c>
      <c r="M222" s="16" t="s">
        <v>22</v>
      </c>
      <c r="N222" s="58"/>
    </row>
    <row r="223" spans="1:14" ht="16.5" thickTop="1" thickBot="1" x14ac:dyDescent="0.3">
      <c r="A223" s="58"/>
      <c r="B223" s="16">
        <v>323</v>
      </c>
      <c r="C223" s="16" t="s">
        <v>41</v>
      </c>
      <c r="D223" s="16">
        <v>5325</v>
      </c>
      <c r="E223" s="19">
        <v>52.06</v>
      </c>
      <c r="F223" s="16" t="s">
        <v>44</v>
      </c>
      <c r="G223" s="16" t="s">
        <v>26</v>
      </c>
      <c r="H223" s="16" t="s">
        <v>45</v>
      </c>
      <c r="I223" s="16"/>
      <c r="J223" s="16" t="s">
        <v>24</v>
      </c>
      <c r="K223" s="16">
        <v>11714</v>
      </c>
      <c r="L223" s="46">
        <v>24082</v>
      </c>
      <c r="M223" s="16" t="s">
        <v>22</v>
      </c>
      <c r="N223" s="58"/>
    </row>
    <row r="224" spans="1:14" ht="16.5" thickTop="1" thickBot="1" x14ac:dyDescent="0.3">
      <c r="A224" s="58"/>
      <c r="B224" s="16">
        <v>324</v>
      </c>
      <c r="C224" s="16" t="s">
        <v>41</v>
      </c>
      <c r="D224" s="16">
        <v>8972</v>
      </c>
      <c r="E224" s="19">
        <v>56.08</v>
      </c>
      <c r="F224" s="16" t="s">
        <v>25</v>
      </c>
      <c r="G224" s="16" t="s">
        <v>25</v>
      </c>
      <c r="H224" s="16" t="s">
        <v>15</v>
      </c>
      <c r="I224" s="16"/>
      <c r="J224" s="16" t="s">
        <v>24</v>
      </c>
      <c r="K224" s="16">
        <v>11715</v>
      </c>
      <c r="L224" s="46">
        <v>24082</v>
      </c>
      <c r="M224" s="62" t="s">
        <v>120</v>
      </c>
      <c r="N224" s="58"/>
    </row>
    <row r="225" spans="1:14" ht="16.5" thickTop="1" thickBot="1" x14ac:dyDescent="0.3">
      <c r="A225" s="58"/>
      <c r="B225" s="16">
        <v>325</v>
      </c>
      <c r="C225" s="16" t="s">
        <v>41</v>
      </c>
      <c r="D225" s="16">
        <v>1679</v>
      </c>
      <c r="E225" s="19">
        <v>43.34</v>
      </c>
      <c r="F225" s="16" t="s">
        <v>38</v>
      </c>
      <c r="G225" s="16" t="s">
        <v>26</v>
      </c>
      <c r="H225" s="16" t="s">
        <v>33</v>
      </c>
      <c r="I225" s="16"/>
      <c r="J225" s="16" t="s">
        <v>24</v>
      </c>
      <c r="K225" s="16">
        <v>11716</v>
      </c>
      <c r="L225" s="16">
        <v>24082</v>
      </c>
      <c r="M225" s="16" t="s">
        <v>22</v>
      </c>
      <c r="N225" s="58"/>
    </row>
    <row r="226" spans="1:14" ht="16.5" thickTop="1" thickBot="1" x14ac:dyDescent="0.3">
      <c r="A226" s="58"/>
      <c r="B226" s="16">
        <v>326</v>
      </c>
      <c r="C226" s="16" t="s">
        <v>41</v>
      </c>
      <c r="D226" s="16">
        <v>9659</v>
      </c>
      <c r="E226" s="19">
        <v>52.08</v>
      </c>
      <c r="F226" s="16" t="s">
        <v>32</v>
      </c>
      <c r="G226" s="16" t="s">
        <v>26</v>
      </c>
      <c r="H226" s="16" t="s">
        <v>33</v>
      </c>
      <c r="I226" s="16"/>
      <c r="J226" s="16" t="s">
        <v>24</v>
      </c>
      <c r="K226" s="16">
        <v>11717</v>
      </c>
      <c r="L226" s="16">
        <v>24082</v>
      </c>
      <c r="M226" s="16" t="s">
        <v>22</v>
      </c>
      <c r="N226" s="58"/>
    </row>
    <row r="227" spans="1:14" ht="16.5" thickTop="1" thickBot="1" x14ac:dyDescent="0.3">
      <c r="A227" s="58"/>
      <c r="B227" s="16">
        <v>327</v>
      </c>
      <c r="C227" s="16" t="s">
        <v>41</v>
      </c>
      <c r="D227" s="16">
        <v>2868</v>
      </c>
      <c r="E227" s="19">
        <v>45.12</v>
      </c>
      <c r="F227" s="16" t="s">
        <v>32</v>
      </c>
      <c r="G227" s="16" t="s">
        <v>26</v>
      </c>
      <c r="H227" s="16" t="s">
        <v>33</v>
      </c>
      <c r="I227" s="16"/>
      <c r="J227" s="16" t="s">
        <v>24</v>
      </c>
      <c r="K227" s="16">
        <v>11718</v>
      </c>
      <c r="L227" s="46">
        <v>24082</v>
      </c>
      <c r="M227" s="16" t="s">
        <v>22</v>
      </c>
      <c r="N227" s="58"/>
    </row>
    <row r="228" spans="1:14" ht="16.5" thickTop="1" thickBot="1" x14ac:dyDescent="0.3">
      <c r="A228" s="58"/>
      <c r="B228" s="16">
        <v>328</v>
      </c>
      <c r="C228" s="16" t="s">
        <v>41</v>
      </c>
      <c r="D228" s="16">
        <v>5615</v>
      </c>
      <c r="E228" s="19">
        <v>69.14</v>
      </c>
      <c r="F228" s="16" t="s">
        <v>25</v>
      </c>
      <c r="G228" s="16" t="s">
        <v>26</v>
      </c>
      <c r="H228" s="16" t="s">
        <v>20</v>
      </c>
      <c r="I228" s="16"/>
      <c r="J228" s="16" t="s">
        <v>24</v>
      </c>
      <c r="K228" s="16">
        <v>11719</v>
      </c>
      <c r="L228" s="46">
        <v>24082</v>
      </c>
      <c r="M228" s="62" t="s">
        <v>120</v>
      </c>
      <c r="N228" s="58"/>
    </row>
    <row r="229" spans="1:14" ht="16.5" thickTop="1" thickBot="1" x14ac:dyDescent="0.3">
      <c r="A229" s="58"/>
      <c r="B229" s="16">
        <v>329</v>
      </c>
      <c r="C229" s="16" t="s">
        <v>41</v>
      </c>
      <c r="D229" s="16">
        <v>1743</v>
      </c>
      <c r="E229" s="19">
        <v>69.180000000000007</v>
      </c>
      <c r="F229" s="16" t="s">
        <v>31</v>
      </c>
      <c r="G229" s="16" t="s">
        <v>26</v>
      </c>
      <c r="H229" s="16" t="s">
        <v>30</v>
      </c>
      <c r="I229" s="16"/>
      <c r="J229" s="16" t="s">
        <v>24</v>
      </c>
      <c r="K229" s="16">
        <v>11720</v>
      </c>
      <c r="L229" s="16">
        <v>24082</v>
      </c>
      <c r="M229" s="16" t="s">
        <v>22</v>
      </c>
      <c r="N229" s="58"/>
    </row>
    <row r="230" spans="1:14" ht="16.5" thickTop="1" thickBot="1" x14ac:dyDescent="0.3">
      <c r="A230" s="58"/>
      <c r="B230" s="16">
        <v>330</v>
      </c>
      <c r="C230" s="16" t="s">
        <v>41</v>
      </c>
      <c r="D230" s="16">
        <v>4597</v>
      </c>
      <c r="E230" s="19">
        <v>71.239999999999995</v>
      </c>
      <c r="F230" s="16" t="s">
        <v>31</v>
      </c>
      <c r="G230" s="16" t="s">
        <v>26</v>
      </c>
      <c r="H230" s="16" t="s">
        <v>30</v>
      </c>
      <c r="I230" s="16"/>
      <c r="J230" s="16" t="s">
        <v>24</v>
      </c>
      <c r="K230" s="16">
        <v>11721</v>
      </c>
      <c r="L230" s="16">
        <v>24082</v>
      </c>
      <c r="M230" s="16" t="s">
        <v>22</v>
      </c>
      <c r="N230" s="58"/>
    </row>
    <row r="231" spans="1:14" ht="16.5" thickTop="1" thickBot="1" x14ac:dyDescent="0.3">
      <c r="A231" s="58"/>
      <c r="B231" s="16">
        <v>331</v>
      </c>
      <c r="C231" s="16" t="s">
        <v>41</v>
      </c>
      <c r="D231" s="16">
        <v>4665</v>
      </c>
      <c r="E231" s="19">
        <v>63.94</v>
      </c>
      <c r="F231" s="16" t="s">
        <v>25</v>
      </c>
      <c r="G231" s="16" t="s">
        <v>26</v>
      </c>
      <c r="H231" s="16" t="s">
        <v>20</v>
      </c>
      <c r="I231" s="16"/>
      <c r="J231" s="16" t="s">
        <v>24</v>
      </c>
      <c r="K231" s="16">
        <v>11722</v>
      </c>
      <c r="L231" s="46">
        <v>24082</v>
      </c>
      <c r="M231" s="62" t="s">
        <v>120</v>
      </c>
      <c r="N231" s="58"/>
    </row>
    <row r="232" spans="1:14" ht="16.5" thickTop="1" thickBot="1" x14ac:dyDescent="0.3">
      <c r="A232" s="58"/>
      <c r="B232" s="16">
        <v>332</v>
      </c>
      <c r="C232" s="16" t="s">
        <v>41</v>
      </c>
      <c r="D232" s="16">
        <v>5462</v>
      </c>
      <c r="E232" s="19">
        <v>49.36</v>
      </c>
      <c r="F232" s="16" t="s">
        <v>38</v>
      </c>
      <c r="G232" s="16" t="s">
        <v>26</v>
      </c>
      <c r="H232" s="16" t="s">
        <v>33</v>
      </c>
      <c r="I232" s="16"/>
      <c r="J232" s="16" t="s">
        <v>24</v>
      </c>
      <c r="K232" s="16">
        <v>11723</v>
      </c>
      <c r="L232" s="46">
        <v>24082</v>
      </c>
      <c r="M232" s="16" t="s">
        <v>22</v>
      </c>
      <c r="N232" s="58"/>
    </row>
    <row r="233" spans="1:14" ht="16.5" thickTop="1" thickBot="1" x14ac:dyDescent="0.3">
      <c r="A233" s="58"/>
      <c r="B233" s="16">
        <v>333</v>
      </c>
      <c r="C233" s="16" t="s">
        <v>41</v>
      </c>
      <c r="D233" s="16">
        <v>5894</v>
      </c>
      <c r="E233" s="19">
        <v>36.020000000000003</v>
      </c>
      <c r="F233" s="16" t="s">
        <v>118</v>
      </c>
      <c r="G233" s="16" t="s">
        <v>26</v>
      </c>
      <c r="H233" s="16" t="s">
        <v>29</v>
      </c>
      <c r="I233" s="16"/>
      <c r="J233" s="16" t="s">
        <v>24</v>
      </c>
      <c r="K233" s="16">
        <v>11724</v>
      </c>
      <c r="L233" s="16">
        <v>24082</v>
      </c>
      <c r="M233" s="16" t="s">
        <v>22</v>
      </c>
      <c r="N233" s="58"/>
    </row>
    <row r="234" spans="1:14" ht="16.5" thickTop="1" thickBot="1" x14ac:dyDescent="0.3">
      <c r="A234" s="58"/>
      <c r="B234" s="16">
        <v>334</v>
      </c>
      <c r="C234" s="16" t="s">
        <v>41</v>
      </c>
      <c r="D234" s="16">
        <v>5865</v>
      </c>
      <c r="E234" s="19">
        <v>42.72</v>
      </c>
      <c r="F234" s="16" t="s">
        <v>32</v>
      </c>
      <c r="G234" s="16" t="s">
        <v>26</v>
      </c>
      <c r="H234" s="16" t="s">
        <v>33</v>
      </c>
      <c r="I234" s="16"/>
      <c r="J234" s="16" t="s">
        <v>24</v>
      </c>
      <c r="K234" s="16">
        <v>11725</v>
      </c>
      <c r="L234" s="16">
        <v>24082</v>
      </c>
      <c r="M234" s="16" t="s">
        <v>22</v>
      </c>
      <c r="N234" s="58"/>
    </row>
    <row r="235" spans="1:14" ht="16.5" thickTop="1" thickBot="1" x14ac:dyDescent="0.3">
      <c r="A235" s="58"/>
      <c r="B235" s="16">
        <v>335</v>
      </c>
      <c r="C235" s="16" t="s">
        <v>41</v>
      </c>
      <c r="D235" s="16">
        <v>7416</v>
      </c>
      <c r="E235" s="19">
        <v>80.680000000000007</v>
      </c>
      <c r="F235" s="16" t="s">
        <v>39</v>
      </c>
      <c r="G235" s="16" t="s">
        <v>26</v>
      </c>
      <c r="H235" s="16" t="s">
        <v>40</v>
      </c>
      <c r="I235" s="16"/>
      <c r="J235" s="16" t="s">
        <v>24</v>
      </c>
      <c r="K235" s="16">
        <v>11726</v>
      </c>
      <c r="L235" s="46">
        <v>24082</v>
      </c>
      <c r="M235" s="16" t="s">
        <v>22</v>
      </c>
      <c r="N235" s="58"/>
    </row>
    <row r="236" spans="1:14" ht="16.5" thickTop="1" thickBot="1" x14ac:dyDescent="0.3">
      <c r="A236" s="58"/>
      <c r="B236" s="16">
        <v>336</v>
      </c>
      <c r="C236" s="16" t="s">
        <v>41</v>
      </c>
      <c r="D236" s="16">
        <v>7187</v>
      </c>
      <c r="E236" s="19">
        <v>45.12</v>
      </c>
      <c r="F236" s="16" t="s">
        <v>25</v>
      </c>
      <c r="G236" s="16" t="s">
        <v>26</v>
      </c>
      <c r="H236" s="16" t="s">
        <v>21</v>
      </c>
      <c r="I236" s="16"/>
      <c r="J236" s="16" t="s">
        <v>24</v>
      </c>
      <c r="K236" s="16">
        <v>11727</v>
      </c>
      <c r="L236" s="46">
        <v>24082</v>
      </c>
      <c r="M236" s="62" t="s">
        <v>120</v>
      </c>
      <c r="N236" s="58"/>
    </row>
    <row r="237" spans="1:14" ht="16.5" thickTop="1" thickBot="1" x14ac:dyDescent="0.3">
      <c r="A237" s="58"/>
      <c r="B237" s="16">
        <v>337</v>
      </c>
      <c r="C237" s="16" t="s">
        <v>41</v>
      </c>
      <c r="D237" s="16">
        <v>9654</v>
      </c>
      <c r="E237" s="19">
        <v>43.58</v>
      </c>
      <c r="F237" s="16" t="s">
        <v>25</v>
      </c>
      <c r="G237" s="16" t="s">
        <v>26</v>
      </c>
      <c r="H237" s="16" t="s">
        <v>21</v>
      </c>
      <c r="I237" s="16"/>
      <c r="J237" s="16" t="s">
        <v>24</v>
      </c>
      <c r="K237" s="16">
        <v>11728</v>
      </c>
      <c r="L237" s="16">
        <v>24082</v>
      </c>
      <c r="M237" s="62" t="s">
        <v>120</v>
      </c>
      <c r="N237" s="58"/>
    </row>
    <row r="238" spans="1:14" ht="16.5" thickTop="1" thickBot="1" x14ac:dyDescent="0.3">
      <c r="A238" s="58"/>
      <c r="B238" s="16">
        <v>338</v>
      </c>
      <c r="C238" s="16" t="s">
        <v>41</v>
      </c>
      <c r="D238" s="16">
        <v>1819</v>
      </c>
      <c r="E238" s="19">
        <v>42.82</v>
      </c>
      <c r="F238" s="16" t="s">
        <v>25</v>
      </c>
      <c r="G238" s="16" t="s">
        <v>26</v>
      </c>
      <c r="H238" s="16" t="s">
        <v>21</v>
      </c>
      <c r="I238" s="16"/>
      <c r="J238" s="16" t="s">
        <v>24</v>
      </c>
      <c r="K238" s="16">
        <v>11729</v>
      </c>
      <c r="L238" s="16">
        <v>24082</v>
      </c>
      <c r="M238" s="62" t="s">
        <v>120</v>
      </c>
      <c r="N238" s="58"/>
    </row>
    <row r="239" spans="1:14" ht="16.5" thickTop="1" thickBot="1" x14ac:dyDescent="0.3">
      <c r="A239" s="58"/>
      <c r="B239" s="16">
        <v>339</v>
      </c>
      <c r="C239" s="16" t="s">
        <v>41</v>
      </c>
      <c r="D239" s="16">
        <v>8427</v>
      </c>
      <c r="E239" s="19">
        <v>52.04</v>
      </c>
      <c r="F239" s="16" t="s">
        <v>38</v>
      </c>
      <c r="G239" s="16" t="s">
        <v>26</v>
      </c>
      <c r="H239" s="16" t="s">
        <v>33</v>
      </c>
      <c r="I239" s="16"/>
      <c r="J239" s="16" t="s">
        <v>24</v>
      </c>
      <c r="K239" s="16">
        <v>11730</v>
      </c>
      <c r="L239" s="46">
        <v>24082</v>
      </c>
      <c r="M239" s="16" t="s">
        <v>22</v>
      </c>
      <c r="N239" s="58"/>
    </row>
    <row r="240" spans="1:14" ht="16.5" thickTop="1" thickBot="1" x14ac:dyDescent="0.3">
      <c r="A240" s="58"/>
      <c r="B240" s="16">
        <v>340</v>
      </c>
      <c r="C240" s="16" t="s">
        <v>41</v>
      </c>
      <c r="D240" s="16">
        <v>3763</v>
      </c>
      <c r="E240" s="19">
        <v>45.44</v>
      </c>
      <c r="F240" s="16" t="s">
        <v>38</v>
      </c>
      <c r="G240" s="16" t="s">
        <v>26</v>
      </c>
      <c r="H240" s="16" t="s">
        <v>33</v>
      </c>
      <c r="I240" s="16"/>
      <c r="J240" s="16" t="s">
        <v>24</v>
      </c>
      <c r="K240" s="16">
        <v>11731</v>
      </c>
      <c r="L240" s="46">
        <v>24082</v>
      </c>
      <c r="M240" s="16" t="s">
        <v>22</v>
      </c>
      <c r="N240" s="58"/>
    </row>
    <row r="241" spans="1:14" ht="16.5" thickTop="1" thickBot="1" x14ac:dyDescent="0.3">
      <c r="A241" s="58"/>
      <c r="B241" s="16">
        <v>341</v>
      </c>
      <c r="C241" s="16" t="s">
        <v>41</v>
      </c>
      <c r="D241" s="16">
        <v>1825</v>
      </c>
      <c r="E241" s="19">
        <v>70.62</v>
      </c>
      <c r="F241" s="16" t="s">
        <v>25</v>
      </c>
      <c r="G241" s="16" t="s">
        <v>26</v>
      </c>
      <c r="H241" s="16" t="s">
        <v>20</v>
      </c>
      <c r="I241" s="16"/>
      <c r="J241" s="16" t="s">
        <v>24</v>
      </c>
      <c r="K241" s="16">
        <v>11732</v>
      </c>
      <c r="L241" s="16">
        <v>24082</v>
      </c>
      <c r="M241" s="62" t="s">
        <v>120</v>
      </c>
      <c r="N241" s="58"/>
    </row>
    <row r="242" spans="1:14" ht="16.5" thickTop="1" thickBot="1" x14ac:dyDescent="0.3">
      <c r="A242" s="58"/>
      <c r="B242" s="16">
        <v>342</v>
      </c>
      <c r="C242" s="16" t="s">
        <v>41</v>
      </c>
      <c r="D242" s="16">
        <v>5637</v>
      </c>
      <c r="E242" s="19">
        <v>80.56</v>
      </c>
      <c r="F242" s="16" t="s">
        <v>39</v>
      </c>
      <c r="G242" s="16" t="s">
        <v>26</v>
      </c>
      <c r="H242" s="16" t="s">
        <v>40</v>
      </c>
      <c r="I242" s="16"/>
      <c r="J242" s="16" t="s">
        <v>24</v>
      </c>
      <c r="K242" s="16">
        <v>11733</v>
      </c>
      <c r="L242" s="16">
        <v>24082</v>
      </c>
      <c r="M242" s="16" t="s">
        <v>22</v>
      </c>
      <c r="N242" s="58"/>
    </row>
    <row r="243" spans="1:14" ht="16.5" thickTop="1" thickBot="1" x14ac:dyDescent="0.3">
      <c r="A243" s="58"/>
      <c r="B243" s="16">
        <v>343</v>
      </c>
      <c r="C243" s="16" t="s">
        <v>41</v>
      </c>
      <c r="D243" s="16">
        <v>9186</v>
      </c>
      <c r="E243" s="19">
        <v>47.2</v>
      </c>
      <c r="F243" s="16" t="s">
        <v>38</v>
      </c>
      <c r="G243" s="16" t="s">
        <v>26</v>
      </c>
      <c r="H243" s="16" t="s">
        <v>33</v>
      </c>
      <c r="I243" s="16"/>
      <c r="J243" s="16" t="s">
        <v>24</v>
      </c>
      <c r="K243" s="16">
        <v>11734</v>
      </c>
      <c r="L243" s="46">
        <v>24082</v>
      </c>
      <c r="M243" s="16" t="s">
        <v>22</v>
      </c>
      <c r="N243" s="58"/>
    </row>
    <row r="244" spans="1:14" ht="16.5" thickTop="1" thickBot="1" x14ac:dyDescent="0.3">
      <c r="A244" s="58"/>
      <c r="B244" s="16">
        <v>344</v>
      </c>
      <c r="C244" s="16" t="s">
        <v>41</v>
      </c>
      <c r="D244" s="16">
        <v>5767</v>
      </c>
      <c r="E244" s="19">
        <v>48.76</v>
      </c>
      <c r="F244" s="16" t="s">
        <v>32</v>
      </c>
      <c r="G244" s="16" t="s">
        <v>26</v>
      </c>
      <c r="H244" s="16" t="s">
        <v>33</v>
      </c>
      <c r="I244" s="16"/>
      <c r="J244" s="16" t="s">
        <v>24</v>
      </c>
      <c r="K244" s="16">
        <v>11735</v>
      </c>
      <c r="L244" s="46">
        <v>24082</v>
      </c>
      <c r="M244" s="16" t="s">
        <v>22</v>
      </c>
      <c r="N244" s="58"/>
    </row>
    <row r="245" spans="1:14" ht="16.5" thickTop="1" thickBot="1" x14ac:dyDescent="0.3">
      <c r="A245" s="58"/>
      <c r="B245" s="16">
        <v>345</v>
      </c>
      <c r="C245" s="16" t="s">
        <v>41</v>
      </c>
      <c r="D245" s="16">
        <v>5422</v>
      </c>
      <c r="E245" s="19">
        <v>48.72</v>
      </c>
      <c r="F245" s="16" t="s">
        <v>47</v>
      </c>
      <c r="G245" s="16" t="s">
        <v>26</v>
      </c>
      <c r="H245" s="16" t="s">
        <v>46</v>
      </c>
      <c r="I245" s="16"/>
      <c r="J245" s="16" t="s">
        <v>24</v>
      </c>
      <c r="K245" s="16">
        <v>11736</v>
      </c>
      <c r="L245" s="16">
        <v>24082</v>
      </c>
      <c r="M245" s="16" t="s">
        <v>22</v>
      </c>
      <c r="N245" s="58"/>
    </row>
    <row r="246" spans="1:14" ht="16.5" thickTop="1" thickBot="1" x14ac:dyDescent="0.3">
      <c r="A246" s="58"/>
      <c r="B246" s="16">
        <v>346</v>
      </c>
      <c r="C246" s="16" t="s">
        <v>41</v>
      </c>
      <c r="D246" s="16">
        <v>8641</v>
      </c>
      <c r="E246" s="19">
        <v>49.02</v>
      </c>
      <c r="F246" s="16" t="s">
        <v>38</v>
      </c>
      <c r="G246" s="16" t="s">
        <v>26</v>
      </c>
      <c r="H246" s="16" t="s">
        <v>33</v>
      </c>
      <c r="I246" s="16"/>
      <c r="J246" s="16" t="s">
        <v>24</v>
      </c>
      <c r="K246" s="16">
        <v>11737</v>
      </c>
      <c r="L246" s="16">
        <v>24082</v>
      </c>
      <c r="M246" s="16" t="s">
        <v>22</v>
      </c>
      <c r="N246" s="58"/>
    </row>
    <row r="247" spans="1:14" ht="16.5" thickTop="1" thickBot="1" x14ac:dyDescent="0.3">
      <c r="A247" s="58"/>
      <c r="B247" s="16">
        <v>347</v>
      </c>
      <c r="C247" s="16" t="s">
        <v>41</v>
      </c>
      <c r="D247" s="16">
        <v>8975</v>
      </c>
      <c r="E247" s="19">
        <v>57.7</v>
      </c>
      <c r="F247" s="16" t="s">
        <v>25</v>
      </c>
      <c r="G247" s="16" t="s">
        <v>25</v>
      </c>
      <c r="H247" s="16" t="s">
        <v>21</v>
      </c>
      <c r="I247" s="16"/>
      <c r="J247" s="16" t="s">
        <v>24</v>
      </c>
      <c r="K247" s="16">
        <v>11738</v>
      </c>
      <c r="L247" s="46">
        <v>24082</v>
      </c>
      <c r="M247" s="62" t="s">
        <v>120</v>
      </c>
      <c r="N247" s="58"/>
    </row>
    <row r="248" spans="1:14" ht="16.5" thickTop="1" thickBot="1" x14ac:dyDescent="0.3">
      <c r="A248" s="58"/>
      <c r="B248" s="16">
        <v>348</v>
      </c>
      <c r="C248" s="16" t="s">
        <v>41</v>
      </c>
      <c r="D248" s="16">
        <v>1284</v>
      </c>
      <c r="E248" s="19">
        <v>57.58</v>
      </c>
      <c r="F248" s="16" t="s">
        <v>25</v>
      </c>
      <c r="G248" s="16" t="s">
        <v>25</v>
      </c>
      <c r="H248" s="16" t="s">
        <v>15</v>
      </c>
      <c r="I248" s="16"/>
      <c r="J248" s="16" t="s">
        <v>24</v>
      </c>
      <c r="K248" s="16">
        <v>11739</v>
      </c>
      <c r="L248" s="46">
        <v>24082</v>
      </c>
      <c r="M248" s="62" t="s">
        <v>120</v>
      </c>
      <c r="N248" s="58"/>
    </row>
    <row r="249" spans="1:14" ht="16.5" thickTop="1" thickBot="1" x14ac:dyDescent="0.3">
      <c r="A249" s="58"/>
      <c r="B249" s="16">
        <v>349</v>
      </c>
      <c r="C249" s="16" t="s">
        <v>41</v>
      </c>
      <c r="D249" s="16">
        <v>6283</v>
      </c>
      <c r="E249" s="19">
        <v>52.66</v>
      </c>
      <c r="F249" s="16" t="s">
        <v>47</v>
      </c>
      <c r="G249" s="16" t="s">
        <v>26</v>
      </c>
      <c r="H249" s="16" t="s">
        <v>46</v>
      </c>
      <c r="I249" s="16"/>
      <c r="J249" s="16" t="s">
        <v>24</v>
      </c>
      <c r="K249" s="16">
        <v>11740</v>
      </c>
      <c r="L249" s="16">
        <v>24082</v>
      </c>
      <c r="M249" s="16" t="s">
        <v>22</v>
      </c>
      <c r="N249" s="58"/>
    </row>
    <row r="250" spans="1:14" ht="16.5" thickTop="1" thickBot="1" x14ac:dyDescent="0.3">
      <c r="A250" s="58"/>
      <c r="B250" s="16">
        <v>350</v>
      </c>
      <c r="C250" s="16" t="s">
        <v>41</v>
      </c>
      <c r="D250" s="16">
        <v>6423</v>
      </c>
      <c r="E250" s="19">
        <v>48.28</v>
      </c>
      <c r="F250" s="16" t="s">
        <v>47</v>
      </c>
      <c r="G250" s="16" t="s">
        <v>26</v>
      </c>
      <c r="H250" s="16" t="s">
        <v>46</v>
      </c>
      <c r="I250" s="16"/>
      <c r="J250" s="16" t="s">
        <v>24</v>
      </c>
      <c r="K250" s="16">
        <v>11741</v>
      </c>
      <c r="L250" s="16">
        <v>24082</v>
      </c>
      <c r="M250" s="16" t="s">
        <v>22</v>
      </c>
      <c r="N250" s="58"/>
    </row>
    <row r="251" spans="1:14" ht="16.5" thickTop="1" thickBot="1" x14ac:dyDescent="0.3">
      <c r="A251" s="58"/>
      <c r="B251" s="16">
        <v>351</v>
      </c>
      <c r="C251" s="16" t="s">
        <v>41</v>
      </c>
      <c r="D251" s="16">
        <v>9245</v>
      </c>
      <c r="E251" s="19">
        <v>70.239999999999995</v>
      </c>
      <c r="F251" s="16" t="s">
        <v>25</v>
      </c>
      <c r="G251" s="16" t="s">
        <v>26</v>
      </c>
      <c r="H251" s="16" t="s">
        <v>20</v>
      </c>
      <c r="I251" s="16"/>
      <c r="J251" s="16" t="s">
        <v>24</v>
      </c>
      <c r="K251" s="16">
        <v>11742</v>
      </c>
      <c r="L251" s="46">
        <v>24082</v>
      </c>
      <c r="M251" s="62" t="s">
        <v>120</v>
      </c>
      <c r="N251" s="58"/>
    </row>
    <row r="252" spans="1:14" ht="16.5" thickTop="1" thickBot="1" x14ac:dyDescent="0.3">
      <c r="A252" s="58"/>
      <c r="B252" s="16">
        <v>352</v>
      </c>
      <c r="C252" s="16" t="s">
        <v>41</v>
      </c>
      <c r="D252" s="16">
        <v>5986</v>
      </c>
      <c r="E252" s="19">
        <v>68.02</v>
      </c>
      <c r="F252" s="16" t="s">
        <v>25</v>
      </c>
      <c r="G252" s="16" t="s">
        <v>26</v>
      </c>
      <c r="H252" s="16" t="s">
        <v>20</v>
      </c>
      <c r="I252" s="16"/>
      <c r="J252" s="16" t="s">
        <v>24</v>
      </c>
      <c r="K252" s="16">
        <v>11743</v>
      </c>
      <c r="L252" s="46">
        <v>24082</v>
      </c>
      <c r="M252" s="62" t="s">
        <v>120</v>
      </c>
      <c r="N252" s="58"/>
    </row>
    <row r="253" spans="1:14" ht="16.5" thickTop="1" thickBot="1" x14ac:dyDescent="0.3">
      <c r="A253" s="58"/>
      <c r="B253" s="16">
        <v>353</v>
      </c>
      <c r="C253" s="16" t="s">
        <v>41</v>
      </c>
      <c r="D253" s="16">
        <v>1276</v>
      </c>
      <c r="E253" s="19">
        <v>56.5</v>
      </c>
      <c r="F253" s="16" t="s">
        <v>25</v>
      </c>
      <c r="G253" s="16" t="s">
        <v>25</v>
      </c>
      <c r="H253" s="16" t="s">
        <v>21</v>
      </c>
      <c r="I253" s="16"/>
      <c r="J253" s="16" t="s">
        <v>24</v>
      </c>
      <c r="K253" s="16">
        <v>11744</v>
      </c>
      <c r="L253" s="16">
        <v>24082</v>
      </c>
      <c r="M253" s="62" t="s">
        <v>120</v>
      </c>
      <c r="N253" s="58"/>
    </row>
    <row r="254" spans="1:14" ht="16.5" thickTop="1" thickBot="1" x14ac:dyDescent="0.3">
      <c r="A254" s="58"/>
      <c r="B254" s="16">
        <v>354</v>
      </c>
      <c r="C254" s="16" t="s">
        <v>41</v>
      </c>
      <c r="D254" s="16">
        <v>4674</v>
      </c>
      <c r="E254" s="19">
        <v>76.12</v>
      </c>
      <c r="F254" s="16" t="s">
        <v>47</v>
      </c>
      <c r="G254" s="16" t="s">
        <v>26</v>
      </c>
      <c r="H254" s="16" t="s">
        <v>46</v>
      </c>
      <c r="I254" s="16"/>
      <c r="J254" s="16" t="s">
        <v>24</v>
      </c>
      <c r="K254" s="16">
        <v>11745</v>
      </c>
      <c r="L254" s="16">
        <v>24082</v>
      </c>
      <c r="M254" s="16" t="s">
        <v>22</v>
      </c>
      <c r="N254" s="58"/>
    </row>
    <row r="255" spans="1:14" ht="16.5" thickTop="1" thickBot="1" x14ac:dyDescent="0.3">
      <c r="A255" s="58"/>
      <c r="B255" s="16">
        <v>355</v>
      </c>
      <c r="C255" s="16" t="s">
        <v>41</v>
      </c>
      <c r="D255" s="16">
        <v>1933</v>
      </c>
      <c r="E255" s="19">
        <v>63.56</v>
      </c>
      <c r="F255" s="16" t="s">
        <v>25</v>
      </c>
      <c r="G255" s="16" t="s">
        <v>26</v>
      </c>
      <c r="H255" s="16" t="s">
        <v>20</v>
      </c>
      <c r="I255" s="16"/>
      <c r="J255" s="16" t="s">
        <v>24</v>
      </c>
      <c r="K255" s="16">
        <v>11746</v>
      </c>
      <c r="L255" s="46">
        <v>24082</v>
      </c>
      <c r="M255" s="62" t="s">
        <v>120</v>
      </c>
      <c r="N255" s="58"/>
    </row>
    <row r="256" spans="1:14" ht="16.5" thickTop="1" thickBot="1" x14ac:dyDescent="0.3">
      <c r="A256" s="58"/>
      <c r="B256" s="16">
        <v>356</v>
      </c>
      <c r="C256" s="16" t="s">
        <v>41</v>
      </c>
      <c r="D256" s="16">
        <v>9652</v>
      </c>
      <c r="E256" s="19">
        <v>72.5</v>
      </c>
      <c r="F256" s="16" t="s">
        <v>31</v>
      </c>
      <c r="G256" s="16" t="s">
        <v>26</v>
      </c>
      <c r="H256" s="16" t="s">
        <v>30</v>
      </c>
      <c r="I256" s="16"/>
      <c r="J256" s="16" t="s">
        <v>24</v>
      </c>
      <c r="K256" s="16">
        <v>11747</v>
      </c>
      <c r="L256" s="46">
        <v>24082</v>
      </c>
      <c r="M256" s="16" t="s">
        <v>22</v>
      </c>
      <c r="N256" s="58"/>
    </row>
    <row r="257" spans="1:14" ht="16.5" thickTop="1" thickBot="1" x14ac:dyDescent="0.3">
      <c r="A257" s="58"/>
      <c r="B257" s="16">
        <v>357</v>
      </c>
      <c r="C257" s="16" t="s">
        <v>41</v>
      </c>
      <c r="D257" s="16">
        <v>4525</v>
      </c>
      <c r="E257" s="19">
        <v>43.48</v>
      </c>
      <c r="F257" s="16" t="s">
        <v>32</v>
      </c>
      <c r="G257" s="16" t="s">
        <v>26</v>
      </c>
      <c r="H257" s="16" t="s">
        <v>33</v>
      </c>
      <c r="I257" s="16"/>
      <c r="J257" s="16" t="s">
        <v>24</v>
      </c>
      <c r="K257" s="16">
        <v>11748</v>
      </c>
      <c r="L257" s="16">
        <v>24082</v>
      </c>
      <c r="M257" s="16" t="s">
        <v>22</v>
      </c>
      <c r="N257" s="58"/>
    </row>
    <row r="258" spans="1:14" ht="16.5" thickTop="1" thickBot="1" x14ac:dyDescent="0.3">
      <c r="A258" s="58"/>
      <c r="B258" s="16">
        <v>358</v>
      </c>
      <c r="C258" s="16" t="s">
        <v>41</v>
      </c>
      <c r="D258" s="16">
        <v>8974</v>
      </c>
      <c r="E258" s="19">
        <v>57.18</v>
      </c>
      <c r="F258" s="16" t="s">
        <v>25</v>
      </c>
      <c r="G258" s="16" t="s">
        <v>25</v>
      </c>
      <c r="H258" s="16" t="s">
        <v>15</v>
      </c>
      <c r="I258" s="16"/>
      <c r="J258" s="16" t="s">
        <v>24</v>
      </c>
      <c r="K258" s="16">
        <v>11749</v>
      </c>
      <c r="L258" s="16">
        <v>24082</v>
      </c>
      <c r="M258" s="62" t="s">
        <v>120</v>
      </c>
      <c r="N258" s="58"/>
    </row>
    <row r="259" spans="1:14" ht="16.5" thickTop="1" thickBot="1" x14ac:dyDescent="0.3">
      <c r="A259" s="58"/>
      <c r="B259" s="16">
        <v>359</v>
      </c>
      <c r="C259" s="16" t="s">
        <v>41</v>
      </c>
      <c r="D259" s="16">
        <v>1462</v>
      </c>
      <c r="E259" s="19">
        <v>42.46</v>
      </c>
      <c r="F259" s="16" t="s">
        <v>38</v>
      </c>
      <c r="G259" s="16" t="s">
        <v>26</v>
      </c>
      <c r="H259" s="16" t="s">
        <v>33</v>
      </c>
      <c r="I259" s="16"/>
      <c r="J259" s="16" t="s">
        <v>24</v>
      </c>
      <c r="K259" s="16">
        <v>11750</v>
      </c>
      <c r="L259" s="46">
        <v>24082</v>
      </c>
      <c r="M259" s="16" t="s">
        <v>22</v>
      </c>
      <c r="N259" s="58"/>
    </row>
    <row r="260" spans="1:14" ht="16.5" thickTop="1" thickBot="1" x14ac:dyDescent="0.3">
      <c r="A260" s="58"/>
      <c r="B260" s="16">
        <v>360</v>
      </c>
      <c r="C260" s="16" t="s">
        <v>41</v>
      </c>
      <c r="D260" s="16">
        <v>9357</v>
      </c>
      <c r="E260" s="19">
        <v>45.72</v>
      </c>
      <c r="F260" s="16" t="s">
        <v>38</v>
      </c>
      <c r="G260" s="16" t="s">
        <v>26</v>
      </c>
      <c r="H260" s="16" t="s">
        <v>33</v>
      </c>
      <c r="I260" s="16"/>
      <c r="J260" s="16" t="s">
        <v>24</v>
      </c>
      <c r="K260" s="16">
        <v>11751</v>
      </c>
      <c r="L260" s="46">
        <v>24082</v>
      </c>
      <c r="M260" s="16" t="s">
        <v>22</v>
      </c>
      <c r="N260" s="58"/>
    </row>
    <row r="261" spans="1:14" ht="16.5" thickTop="1" thickBot="1" x14ac:dyDescent="0.3">
      <c r="A261" s="58"/>
      <c r="B261" s="16">
        <v>361</v>
      </c>
      <c r="C261" s="16" t="s">
        <v>41</v>
      </c>
      <c r="D261" s="16">
        <v>1498</v>
      </c>
      <c r="E261" s="19">
        <v>56.48</v>
      </c>
      <c r="F261" s="16" t="s">
        <v>25</v>
      </c>
      <c r="G261" s="16" t="s">
        <v>25</v>
      </c>
      <c r="H261" s="16" t="s">
        <v>15</v>
      </c>
      <c r="I261" s="16"/>
      <c r="J261" s="16" t="s">
        <v>24</v>
      </c>
      <c r="K261" s="16">
        <v>11752</v>
      </c>
      <c r="L261" s="16">
        <v>24082</v>
      </c>
      <c r="M261" s="62" t="s">
        <v>120</v>
      </c>
      <c r="N261" s="58"/>
    </row>
    <row r="262" spans="1:14" ht="16.5" thickTop="1" thickBot="1" x14ac:dyDescent="0.3">
      <c r="A262" s="58"/>
      <c r="B262" s="16">
        <v>362</v>
      </c>
      <c r="C262" s="16" t="s">
        <v>41</v>
      </c>
      <c r="D262" s="16">
        <v>8741</v>
      </c>
      <c r="E262" s="19">
        <v>65.66</v>
      </c>
      <c r="F262" s="16" t="s">
        <v>47</v>
      </c>
      <c r="G262" s="16" t="s">
        <v>26</v>
      </c>
      <c r="H262" s="16" t="s">
        <v>46</v>
      </c>
      <c r="I262" s="16"/>
      <c r="J262" s="16" t="s">
        <v>24</v>
      </c>
      <c r="K262" s="16">
        <v>11753</v>
      </c>
      <c r="L262" s="16">
        <v>24082</v>
      </c>
      <c r="M262" s="16" t="s">
        <v>22</v>
      </c>
      <c r="N262" s="58"/>
    </row>
    <row r="263" spans="1:14" ht="16.5" thickTop="1" thickBot="1" x14ac:dyDescent="0.3">
      <c r="A263" s="58"/>
      <c r="B263" s="16">
        <v>363</v>
      </c>
      <c r="C263" s="16" t="s">
        <v>41</v>
      </c>
      <c r="D263" s="16">
        <v>9722</v>
      </c>
      <c r="E263" s="19">
        <v>41.96</v>
      </c>
      <c r="F263" s="16" t="s">
        <v>25</v>
      </c>
      <c r="G263" s="16" t="s">
        <v>26</v>
      </c>
      <c r="H263" s="16" t="s">
        <v>21</v>
      </c>
      <c r="I263" s="16"/>
      <c r="J263" s="16" t="s">
        <v>24</v>
      </c>
      <c r="K263" s="16">
        <v>11754</v>
      </c>
      <c r="L263" s="46">
        <v>24082</v>
      </c>
      <c r="M263" s="62" t="s">
        <v>120</v>
      </c>
      <c r="N263" s="58"/>
    </row>
    <row r="264" spans="1:14" ht="16.5" thickTop="1" thickBot="1" x14ac:dyDescent="0.3">
      <c r="A264" s="58"/>
      <c r="B264" s="16">
        <v>364</v>
      </c>
      <c r="C264" s="16" t="s">
        <v>41</v>
      </c>
      <c r="D264" s="16">
        <v>4655</v>
      </c>
      <c r="E264" s="19">
        <v>66.08</v>
      </c>
      <c r="F264" s="16" t="s">
        <v>49</v>
      </c>
      <c r="G264" s="16" t="s">
        <v>26</v>
      </c>
      <c r="H264" s="16" t="s">
        <v>48</v>
      </c>
      <c r="I264" s="16"/>
      <c r="J264" s="16" t="s">
        <v>24</v>
      </c>
      <c r="K264" s="16">
        <v>11755</v>
      </c>
      <c r="L264" s="46">
        <v>24082</v>
      </c>
      <c r="M264" s="16" t="s">
        <v>22</v>
      </c>
      <c r="N264" s="58"/>
    </row>
    <row r="265" spans="1:14" ht="16.5" thickTop="1" thickBot="1" x14ac:dyDescent="0.3">
      <c r="A265" s="58"/>
      <c r="B265" s="16">
        <v>365</v>
      </c>
      <c r="C265" s="16" t="s">
        <v>41</v>
      </c>
      <c r="D265" s="16">
        <v>2834</v>
      </c>
      <c r="E265" s="19">
        <v>63.88</v>
      </c>
      <c r="F265" s="16" t="s">
        <v>32</v>
      </c>
      <c r="G265" s="16" t="s">
        <v>26</v>
      </c>
      <c r="H265" s="16" t="s">
        <v>33</v>
      </c>
      <c r="I265" s="16"/>
      <c r="J265" s="16" t="s">
        <v>24</v>
      </c>
      <c r="K265" s="16">
        <v>11756</v>
      </c>
      <c r="L265" s="16">
        <v>24082</v>
      </c>
      <c r="M265" s="16" t="s">
        <v>22</v>
      </c>
      <c r="N265" s="58"/>
    </row>
    <row r="266" spans="1:14" ht="16.5" thickTop="1" thickBot="1" x14ac:dyDescent="0.3">
      <c r="A266" s="58"/>
      <c r="B266" s="16">
        <v>366</v>
      </c>
      <c r="C266" s="16" t="s">
        <v>41</v>
      </c>
      <c r="D266" s="16">
        <v>9654</v>
      </c>
      <c r="E266" s="19">
        <v>42.62</v>
      </c>
      <c r="F266" s="16" t="s">
        <v>25</v>
      </c>
      <c r="G266" s="16" t="s">
        <v>26</v>
      </c>
      <c r="H266" s="16" t="s">
        <v>21</v>
      </c>
      <c r="I266" s="16"/>
      <c r="J266" s="16" t="s">
        <v>24</v>
      </c>
      <c r="K266" s="16">
        <v>11757</v>
      </c>
      <c r="L266" s="16">
        <v>24082</v>
      </c>
      <c r="M266" s="62" t="s">
        <v>120</v>
      </c>
      <c r="N266" s="58"/>
    </row>
    <row r="267" spans="1:14" ht="16.5" thickTop="1" thickBot="1" x14ac:dyDescent="0.3">
      <c r="A267" s="58"/>
      <c r="B267" s="16">
        <v>367</v>
      </c>
      <c r="C267" s="16" t="s">
        <v>41</v>
      </c>
      <c r="D267" s="16">
        <v>7161</v>
      </c>
      <c r="E267" s="19">
        <v>71.86</v>
      </c>
      <c r="F267" s="16" t="s">
        <v>25</v>
      </c>
      <c r="G267" s="16" t="s">
        <v>26</v>
      </c>
      <c r="H267" s="16" t="s">
        <v>20</v>
      </c>
      <c r="I267" s="16"/>
      <c r="J267" s="16" t="s">
        <v>24</v>
      </c>
      <c r="K267" s="16">
        <v>11758</v>
      </c>
      <c r="L267" s="46">
        <v>24082</v>
      </c>
      <c r="M267" s="62" t="s">
        <v>120</v>
      </c>
      <c r="N267" s="58"/>
    </row>
    <row r="268" spans="1:14" ht="16.5" thickTop="1" thickBot="1" x14ac:dyDescent="0.3">
      <c r="A268" s="58"/>
      <c r="B268" s="16">
        <v>368</v>
      </c>
      <c r="C268" s="16" t="s">
        <v>41</v>
      </c>
      <c r="D268" s="16">
        <v>6832</v>
      </c>
      <c r="E268" s="19">
        <v>72.040000000000006</v>
      </c>
      <c r="F268" s="16" t="s">
        <v>25</v>
      </c>
      <c r="G268" s="16" t="s">
        <v>26</v>
      </c>
      <c r="H268" s="16" t="s">
        <v>20</v>
      </c>
      <c r="I268" s="16"/>
      <c r="J268" s="16" t="s">
        <v>24</v>
      </c>
      <c r="K268" s="16">
        <v>11759</v>
      </c>
      <c r="L268" s="46">
        <v>24082</v>
      </c>
      <c r="M268" s="62" t="s">
        <v>120</v>
      </c>
      <c r="N268" s="58"/>
    </row>
    <row r="269" spans="1:14" ht="16.5" thickTop="1" thickBot="1" x14ac:dyDescent="0.3">
      <c r="A269" s="58"/>
      <c r="B269" s="16">
        <v>369</v>
      </c>
      <c r="C269" s="16" t="s">
        <v>41</v>
      </c>
      <c r="D269" s="16">
        <v>6683</v>
      </c>
      <c r="E269" s="19">
        <v>67.52</v>
      </c>
      <c r="F269" s="16" t="s">
        <v>25</v>
      </c>
      <c r="G269" s="16" t="s">
        <v>26</v>
      </c>
      <c r="H269" s="16" t="s">
        <v>20</v>
      </c>
      <c r="I269" s="16"/>
      <c r="J269" s="16" t="s">
        <v>24</v>
      </c>
      <c r="K269" s="16">
        <v>11760</v>
      </c>
      <c r="L269" s="16">
        <v>24082</v>
      </c>
      <c r="M269" s="62" t="s">
        <v>120</v>
      </c>
      <c r="N269" s="58"/>
    </row>
    <row r="270" spans="1:14" ht="16.5" thickTop="1" thickBot="1" x14ac:dyDescent="0.3">
      <c r="A270" s="58"/>
      <c r="B270" s="16">
        <v>370</v>
      </c>
      <c r="C270" s="16" t="s">
        <v>41</v>
      </c>
      <c r="D270" s="16">
        <v>1285</v>
      </c>
      <c r="E270" s="19">
        <v>56.1</v>
      </c>
      <c r="F270" s="16" t="s">
        <v>25</v>
      </c>
      <c r="G270" s="16" t="s">
        <v>25</v>
      </c>
      <c r="H270" s="16" t="s">
        <v>15</v>
      </c>
      <c r="I270" s="16"/>
      <c r="J270" s="16" t="s">
        <v>24</v>
      </c>
      <c r="K270" s="16">
        <v>11761</v>
      </c>
      <c r="L270" s="16">
        <v>24082</v>
      </c>
      <c r="M270" s="62" t="s">
        <v>120</v>
      </c>
      <c r="N270" s="58"/>
    </row>
    <row r="271" spans="1:14" ht="16.5" thickTop="1" thickBot="1" x14ac:dyDescent="0.3">
      <c r="A271" s="58"/>
      <c r="B271" s="16">
        <v>371</v>
      </c>
      <c r="C271" s="16" t="s">
        <v>41</v>
      </c>
      <c r="D271" s="16">
        <v>8971</v>
      </c>
      <c r="E271" s="19">
        <v>56.38</v>
      </c>
      <c r="F271" s="16" t="s">
        <v>25</v>
      </c>
      <c r="G271" s="16" t="s">
        <v>25</v>
      </c>
      <c r="H271" s="16" t="s">
        <v>15</v>
      </c>
      <c r="I271" s="16"/>
      <c r="J271" s="16" t="s">
        <v>24</v>
      </c>
      <c r="K271" s="16">
        <v>11762</v>
      </c>
      <c r="L271" s="46">
        <v>24082</v>
      </c>
      <c r="M271" s="62" t="s">
        <v>120</v>
      </c>
      <c r="N271" s="58"/>
    </row>
    <row r="272" spans="1:14" ht="16.5" thickTop="1" thickBot="1" x14ac:dyDescent="0.3">
      <c r="A272" s="58"/>
      <c r="B272" s="16">
        <v>372</v>
      </c>
      <c r="C272" s="16" t="s">
        <v>41</v>
      </c>
      <c r="D272" s="16">
        <v>8296</v>
      </c>
      <c r="E272" s="19">
        <v>66.08</v>
      </c>
      <c r="F272" s="16" t="s">
        <v>25</v>
      </c>
      <c r="G272" s="16" t="s">
        <v>26</v>
      </c>
      <c r="H272" s="16" t="s">
        <v>20</v>
      </c>
      <c r="I272" s="16"/>
      <c r="J272" s="16" t="s">
        <v>24</v>
      </c>
      <c r="K272" s="16">
        <v>11763</v>
      </c>
      <c r="L272" s="46">
        <v>24082</v>
      </c>
      <c r="M272" s="62" t="s">
        <v>120</v>
      </c>
      <c r="N272" s="58"/>
    </row>
    <row r="273" spans="1:14" ht="16.5" thickTop="1" thickBot="1" x14ac:dyDescent="0.3">
      <c r="A273" s="58"/>
      <c r="B273" s="16">
        <v>373</v>
      </c>
      <c r="C273" s="16" t="s">
        <v>41</v>
      </c>
      <c r="D273" s="16">
        <v>1348</v>
      </c>
      <c r="E273" s="19">
        <v>57.34</v>
      </c>
      <c r="F273" s="16" t="s">
        <v>25</v>
      </c>
      <c r="G273" s="16" t="s">
        <v>25</v>
      </c>
      <c r="H273" s="16" t="s">
        <v>15</v>
      </c>
      <c r="I273" s="16"/>
      <c r="J273" s="16" t="s">
        <v>24</v>
      </c>
      <c r="K273" s="16">
        <v>11764</v>
      </c>
      <c r="L273" s="16">
        <v>24082</v>
      </c>
      <c r="M273" s="62" t="s">
        <v>120</v>
      </c>
      <c r="N273" s="58"/>
    </row>
    <row r="274" spans="1:14" ht="16.5" thickTop="1" thickBot="1" x14ac:dyDescent="0.3">
      <c r="A274" s="58"/>
      <c r="B274" s="16">
        <v>374</v>
      </c>
      <c r="C274" s="16" t="s">
        <v>41</v>
      </c>
      <c r="D274" s="16">
        <v>7187</v>
      </c>
      <c r="E274" s="19">
        <v>45.44</v>
      </c>
      <c r="F274" s="16" t="s">
        <v>25</v>
      </c>
      <c r="G274" s="16" t="s">
        <v>26</v>
      </c>
      <c r="H274" s="16" t="s">
        <v>21</v>
      </c>
      <c r="I274" s="16"/>
      <c r="J274" s="16" t="s">
        <v>24</v>
      </c>
      <c r="K274" s="16">
        <v>11765</v>
      </c>
      <c r="L274" s="16">
        <v>24082</v>
      </c>
      <c r="M274" s="62" t="s">
        <v>120</v>
      </c>
      <c r="N274" s="58"/>
    </row>
    <row r="275" spans="1:14" ht="16.5" thickTop="1" thickBot="1" x14ac:dyDescent="0.3">
      <c r="A275" s="58"/>
      <c r="B275" s="16">
        <v>375</v>
      </c>
      <c r="C275" s="16" t="s">
        <v>41</v>
      </c>
      <c r="D275" s="16">
        <v>8972</v>
      </c>
      <c r="E275" s="19">
        <v>55.46</v>
      </c>
      <c r="F275" s="16" t="s">
        <v>25</v>
      </c>
      <c r="G275" s="16" t="s">
        <v>25</v>
      </c>
      <c r="H275" s="16" t="s">
        <v>15</v>
      </c>
      <c r="I275" s="16"/>
      <c r="J275" s="16" t="s">
        <v>24</v>
      </c>
      <c r="K275" s="16">
        <v>11766</v>
      </c>
      <c r="L275" s="46">
        <v>24082</v>
      </c>
      <c r="M275" s="62" t="s">
        <v>120</v>
      </c>
      <c r="N275" s="58"/>
    </row>
    <row r="276" spans="1:14" ht="16.5" thickTop="1" thickBot="1" x14ac:dyDescent="0.3">
      <c r="A276" s="58"/>
      <c r="B276" s="16">
        <v>376</v>
      </c>
      <c r="C276" s="16" t="s">
        <v>41</v>
      </c>
      <c r="D276" s="16">
        <v>58133</v>
      </c>
      <c r="E276" s="19">
        <v>66.84</v>
      </c>
      <c r="F276" s="16" t="s">
        <v>25</v>
      </c>
      <c r="G276" s="16" t="s">
        <v>26</v>
      </c>
      <c r="H276" s="16" t="s">
        <v>20</v>
      </c>
      <c r="I276" s="16"/>
      <c r="J276" s="16" t="s">
        <v>24</v>
      </c>
      <c r="K276" s="16">
        <v>11767</v>
      </c>
      <c r="L276" s="46">
        <v>24082</v>
      </c>
      <c r="M276" s="62" t="s">
        <v>120</v>
      </c>
      <c r="N276" s="58"/>
    </row>
    <row r="277" spans="1:14" ht="16.5" thickTop="1" thickBot="1" x14ac:dyDescent="0.3">
      <c r="A277" s="58"/>
      <c r="B277" s="16">
        <v>377</v>
      </c>
      <c r="C277" s="16" t="s">
        <v>41</v>
      </c>
      <c r="D277" s="16">
        <v>6326</v>
      </c>
      <c r="E277" s="19">
        <v>52.08</v>
      </c>
      <c r="F277" s="16" t="s">
        <v>50</v>
      </c>
      <c r="G277" s="16" t="s">
        <v>26</v>
      </c>
      <c r="H277" s="16" t="s">
        <v>29</v>
      </c>
      <c r="I277" s="16"/>
      <c r="J277" s="16" t="s">
        <v>24</v>
      </c>
      <c r="K277" s="16">
        <v>11768</v>
      </c>
      <c r="L277" s="16">
        <v>24082</v>
      </c>
      <c r="M277" s="16" t="s">
        <v>22</v>
      </c>
      <c r="N277" s="58"/>
    </row>
    <row r="278" spans="1:14" ht="16.5" thickTop="1" thickBot="1" x14ac:dyDescent="0.3">
      <c r="A278" s="58"/>
      <c r="B278" s="16">
        <v>378</v>
      </c>
      <c r="C278" s="16" t="s">
        <v>41</v>
      </c>
      <c r="D278" s="16">
        <v>5628</v>
      </c>
      <c r="E278" s="19">
        <v>84.16</v>
      </c>
      <c r="F278" s="16" t="s">
        <v>25</v>
      </c>
      <c r="G278" s="16" t="s">
        <v>26</v>
      </c>
      <c r="H278" s="16" t="s">
        <v>20</v>
      </c>
      <c r="I278" s="16"/>
      <c r="J278" s="16" t="s">
        <v>24</v>
      </c>
      <c r="K278" s="16">
        <v>11770</v>
      </c>
      <c r="L278" s="16">
        <v>24082</v>
      </c>
      <c r="M278" s="62" t="s">
        <v>120</v>
      </c>
      <c r="N278" s="58"/>
    </row>
    <row r="279" spans="1:14" ht="16.5" thickTop="1" thickBot="1" x14ac:dyDescent="0.3">
      <c r="A279" s="58"/>
      <c r="B279" s="16">
        <v>379</v>
      </c>
      <c r="C279" s="16" t="s">
        <v>41</v>
      </c>
      <c r="D279" s="16">
        <v>1751</v>
      </c>
      <c r="E279" s="19">
        <v>66.52</v>
      </c>
      <c r="F279" s="16" t="s">
        <v>25</v>
      </c>
      <c r="G279" s="16" t="s">
        <v>26</v>
      </c>
      <c r="H279" s="16" t="s">
        <v>20</v>
      </c>
      <c r="I279" s="16"/>
      <c r="J279" s="16" t="s">
        <v>24</v>
      </c>
      <c r="K279" s="16">
        <v>11771</v>
      </c>
      <c r="L279" s="46">
        <v>24082</v>
      </c>
      <c r="M279" s="62" t="s">
        <v>120</v>
      </c>
      <c r="N279" s="58"/>
    </row>
    <row r="280" spans="1:14" ht="16.5" thickTop="1" thickBot="1" x14ac:dyDescent="0.3">
      <c r="A280" s="58"/>
      <c r="B280" s="16">
        <v>380</v>
      </c>
      <c r="C280" s="16" t="s">
        <v>41</v>
      </c>
      <c r="D280" s="16">
        <v>7981</v>
      </c>
      <c r="E280" s="19">
        <v>57.8</v>
      </c>
      <c r="F280" s="16" t="s">
        <v>32</v>
      </c>
      <c r="G280" s="16" t="s">
        <v>26</v>
      </c>
      <c r="H280" s="16" t="s">
        <v>33</v>
      </c>
      <c r="I280" s="16"/>
      <c r="J280" s="16" t="s">
        <v>24</v>
      </c>
      <c r="K280" s="16">
        <v>11772</v>
      </c>
      <c r="L280" s="46">
        <v>24082</v>
      </c>
      <c r="M280" s="16" t="s">
        <v>22</v>
      </c>
      <c r="N280" s="58"/>
    </row>
    <row r="281" spans="1:14" ht="16.5" thickTop="1" thickBot="1" x14ac:dyDescent="0.3">
      <c r="A281" s="58"/>
      <c r="B281" s="16">
        <v>381</v>
      </c>
      <c r="C281" s="16" t="s">
        <v>41</v>
      </c>
      <c r="D281" s="16">
        <v>8975</v>
      </c>
      <c r="E281" s="19">
        <v>54.52</v>
      </c>
      <c r="F281" s="16" t="s">
        <v>25</v>
      </c>
      <c r="G281" s="16" t="s">
        <v>25</v>
      </c>
      <c r="H281" s="16" t="s">
        <v>21</v>
      </c>
      <c r="I281" s="16"/>
      <c r="J281" s="16" t="s">
        <v>24</v>
      </c>
      <c r="K281" s="16">
        <v>11773</v>
      </c>
      <c r="L281" s="16">
        <v>24082</v>
      </c>
      <c r="M281" s="62" t="s">
        <v>120</v>
      </c>
      <c r="N281" s="58"/>
    </row>
    <row r="282" spans="1:14" ht="16.5" thickTop="1" thickBot="1" x14ac:dyDescent="0.3">
      <c r="A282" s="58"/>
      <c r="B282" s="16">
        <v>382</v>
      </c>
      <c r="C282" s="16" t="s">
        <v>41</v>
      </c>
      <c r="D282" s="16">
        <v>1819</v>
      </c>
      <c r="E282" s="19">
        <v>43.12</v>
      </c>
      <c r="F282" s="16" t="s">
        <v>25</v>
      </c>
      <c r="G282" s="16" t="s">
        <v>26</v>
      </c>
      <c r="H282" s="16" t="s">
        <v>21</v>
      </c>
      <c r="I282" s="16"/>
      <c r="J282" s="16" t="s">
        <v>24</v>
      </c>
      <c r="K282" s="16">
        <v>11774</v>
      </c>
      <c r="L282" s="16">
        <v>24082</v>
      </c>
      <c r="M282" s="62" t="s">
        <v>120</v>
      </c>
      <c r="N282" s="58"/>
    </row>
    <row r="283" spans="1:14" ht="16.5" thickTop="1" thickBot="1" x14ac:dyDescent="0.3">
      <c r="A283" s="58"/>
      <c r="B283" s="16">
        <v>383</v>
      </c>
      <c r="C283" s="16" t="s">
        <v>41</v>
      </c>
      <c r="D283" s="16">
        <v>8973</v>
      </c>
      <c r="E283" s="19">
        <v>54.48</v>
      </c>
      <c r="F283" s="16" t="s">
        <v>25</v>
      </c>
      <c r="G283" s="16" t="s">
        <v>25</v>
      </c>
      <c r="H283" s="16" t="s">
        <v>15</v>
      </c>
      <c r="I283" s="16"/>
      <c r="J283" s="16" t="s">
        <v>24</v>
      </c>
      <c r="K283" s="16">
        <v>11775</v>
      </c>
      <c r="L283" s="46">
        <v>24082</v>
      </c>
      <c r="M283" s="62" t="s">
        <v>120</v>
      </c>
      <c r="N283" s="58"/>
    </row>
    <row r="284" spans="1:14" ht="16.5" thickTop="1" thickBot="1" x14ac:dyDescent="0.3">
      <c r="A284" s="58"/>
      <c r="B284" s="16">
        <v>384</v>
      </c>
      <c r="C284" s="16" t="s">
        <v>41</v>
      </c>
      <c r="D284" s="16">
        <v>9713</v>
      </c>
      <c r="E284" s="19">
        <v>55.52</v>
      </c>
      <c r="F284" s="16" t="s">
        <v>25</v>
      </c>
      <c r="G284" s="16" t="s">
        <v>25</v>
      </c>
      <c r="H284" s="16" t="s">
        <v>15</v>
      </c>
      <c r="I284" s="16"/>
      <c r="J284" s="16" t="s">
        <v>24</v>
      </c>
      <c r="K284" s="16">
        <v>11776</v>
      </c>
      <c r="L284" s="46">
        <v>24082</v>
      </c>
      <c r="M284" s="62" t="s">
        <v>120</v>
      </c>
      <c r="N284" s="58"/>
    </row>
    <row r="285" spans="1:14" ht="16.5" thickTop="1" thickBot="1" x14ac:dyDescent="0.3">
      <c r="A285" s="58"/>
      <c r="B285" s="16">
        <v>385</v>
      </c>
      <c r="C285" s="16" t="s">
        <v>41</v>
      </c>
      <c r="D285" s="16">
        <v>1286</v>
      </c>
      <c r="E285" s="19">
        <v>57.82</v>
      </c>
      <c r="F285" s="16" t="s">
        <v>25</v>
      </c>
      <c r="G285" s="16" t="s">
        <v>25</v>
      </c>
      <c r="H285" s="16" t="s">
        <v>15</v>
      </c>
      <c r="I285" s="16"/>
      <c r="J285" s="16" t="s">
        <v>24</v>
      </c>
      <c r="K285" s="16">
        <v>11777</v>
      </c>
      <c r="L285" s="16">
        <v>24082</v>
      </c>
      <c r="M285" s="62" t="s">
        <v>120</v>
      </c>
      <c r="N285" s="58"/>
    </row>
    <row r="286" spans="1:14" ht="16.5" thickTop="1" thickBot="1" x14ac:dyDescent="0.3">
      <c r="A286" s="58"/>
      <c r="B286" s="16">
        <v>386</v>
      </c>
      <c r="C286" s="16" t="s">
        <v>41</v>
      </c>
      <c r="D286" s="16">
        <v>1284</v>
      </c>
      <c r="E286" s="19">
        <v>56.02</v>
      </c>
      <c r="F286" s="16" t="s">
        <v>25</v>
      </c>
      <c r="G286" s="16" t="s">
        <v>25</v>
      </c>
      <c r="H286" s="16" t="s">
        <v>15</v>
      </c>
      <c r="I286" s="16"/>
      <c r="J286" s="16" t="s">
        <v>24</v>
      </c>
      <c r="K286" s="16">
        <v>11778</v>
      </c>
      <c r="L286" s="16">
        <v>24082</v>
      </c>
      <c r="M286" s="62" t="s">
        <v>120</v>
      </c>
      <c r="N286" s="58"/>
    </row>
    <row r="287" spans="1:14" ht="16.5" thickTop="1" thickBot="1" x14ac:dyDescent="0.3">
      <c r="A287" s="58"/>
      <c r="B287" s="16">
        <v>387</v>
      </c>
      <c r="C287" s="16" t="s">
        <v>41</v>
      </c>
      <c r="D287" s="16">
        <v>1498</v>
      </c>
      <c r="E287" s="19">
        <v>54.76</v>
      </c>
      <c r="F287" s="16" t="s">
        <v>25</v>
      </c>
      <c r="G287" s="16" t="s">
        <v>25</v>
      </c>
      <c r="H287" s="16" t="s">
        <v>15</v>
      </c>
      <c r="I287" s="16"/>
      <c r="J287" s="16" t="s">
        <v>24</v>
      </c>
      <c r="K287" s="16">
        <v>11779</v>
      </c>
      <c r="L287" s="46">
        <v>24082</v>
      </c>
      <c r="M287" s="62" t="s">
        <v>120</v>
      </c>
      <c r="N287" s="58"/>
    </row>
    <row r="288" spans="1:14" ht="16.5" thickTop="1" thickBot="1" x14ac:dyDescent="0.3">
      <c r="A288" s="58"/>
      <c r="B288" s="16">
        <v>19</v>
      </c>
      <c r="C288" s="16" t="s">
        <v>51</v>
      </c>
      <c r="D288" s="16">
        <v>1498</v>
      </c>
      <c r="E288" s="19">
        <v>55.08</v>
      </c>
      <c r="F288" s="16" t="s">
        <v>119</v>
      </c>
      <c r="G288" s="16" t="s">
        <v>25</v>
      </c>
      <c r="H288" s="16" t="s">
        <v>15</v>
      </c>
      <c r="I288" s="16"/>
      <c r="J288" s="16" t="s">
        <v>24</v>
      </c>
      <c r="K288" s="16">
        <v>11825</v>
      </c>
      <c r="L288" s="46">
        <v>23096</v>
      </c>
      <c r="M288" s="62" t="s">
        <v>120</v>
      </c>
      <c r="N288" s="58"/>
    </row>
    <row r="289" spans="1:14" ht="16.5" thickTop="1" thickBot="1" x14ac:dyDescent="0.3">
      <c r="A289" s="58"/>
      <c r="B289" s="16">
        <v>20</v>
      </c>
      <c r="C289" s="16" t="s">
        <v>51</v>
      </c>
      <c r="D289" s="16">
        <v>8973</v>
      </c>
      <c r="E289" s="19">
        <v>55</v>
      </c>
      <c r="F289" s="16" t="s">
        <v>119</v>
      </c>
      <c r="G289" s="16" t="s">
        <v>25</v>
      </c>
      <c r="H289" s="16" t="s">
        <v>21</v>
      </c>
      <c r="I289" s="16"/>
      <c r="J289" s="16" t="s">
        <v>24</v>
      </c>
      <c r="K289" s="16">
        <v>11833</v>
      </c>
      <c r="L289" s="16">
        <v>23096</v>
      </c>
      <c r="M289" s="62" t="s">
        <v>120</v>
      </c>
      <c r="N289" s="58"/>
    </row>
    <row r="290" spans="1:14" ht="16.5" thickTop="1" thickBot="1" x14ac:dyDescent="0.3">
      <c r="A290" s="58"/>
      <c r="B290" s="16">
        <v>21</v>
      </c>
      <c r="C290" s="16" t="s">
        <v>51</v>
      </c>
      <c r="D290" s="16">
        <v>1285</v>
      </c>
      <c r="E290" s="19">
        <v>54.14</v>
      </c>
      <c r="F290" s="16" t="s">
        <v>119</v>
      </c>
      <c r="G290" s="16" t="s">
        <v>25</v>
      </c>
      <c r="H290" s="16" t="s">
        <v>15</v>
      </c>
      <c r="I290" s="16"/>
      <c r="J290" s="16" t="s">
        <v>24</v>
      </c>
      <c r="K290" s="16">
        <v>11834</v>
      </c>
      <c r="L290" s="16">
        <v>23096</v>
      </c>
      <c r="M290" s="62" t="s">
        <v>120</v>
      </c>
      <c r="N290" s="58"/>
    </row>
    <row r="291" spans="1:14" ht="16.5" thickTop="1" thickBot="1" x14ac:dyDescent="0.3">
      <c r="A291" s="58"/>
      <c r="B291" s="16">
        <v>22</v>
      </c>
      <c r="C291" s="16" t="s">
        <v>51</v>
      </c>
      <c r="D291" s="16">
        <v>8975</v>
      </c>
      <c r="E291" s="19">
        <v>57.6</v>
      </c>
      <c r="F291" s="16" t="s">
        <v>119</v>
      </c>
      <c r="G291" s="16" t="s">
        <v>25</v>
      </c>
      <c r="H291" s="16" t="s">
        <v>21</v>
      </c>
      <c r="I291" s="16"/>
      <c r="J291" s="16" t="s">
        <v>24</v>
      </c>
      <c r="K291" s="16">
        <v>11835</v>
      </c>
      <c r="L291" s="46">
        <v>23096</v>
      </c>
      <c r="M291" s="62" t="s">
        <v>120</v>
      </c>
      <c r="N291" s="58"/>
    </row>
    <row r="292" spans="1:14" ht="16.5" thickTop="1" thickBot="1" x14ac:dyDescent="0.3">
      <c r="A292" s="58"/>
      <c r="B292" s="16">
        <v>23</v>
      </c>
      <c r="C292" s="16" t="s">
        <v>51</v>
      </c>
      <c r="D292" s="16">
        <v>1286</v>
      </c>
      <c r="E292" s="19">
        <v>57.06</v>
      </c>
      <c r="F292" s="16" t="s">
        <v>119</v>
      </c>
      <c r="G292" s="16" t="s">
        <v>25</v>
      </c>
      <c r="H292" s="16" t="s">
        <v>21</v>
      </c>
      <c r="I292" s="16"/>
      <c r="J292" s="16" t="s">
        <v>24</v>
      </c>
      <c r="K292" s="16">
        <v>11836</v>
      </c>
      <c r="L292" s="46">
        <v>23096</v>
      </c>
      <c r="M292" s="62" t="s">
        <v>120</v>
      </c>
      <c r="N292" s="58"/>
    </row>
    <row r="293" spans="1:14" ht="16.5" thickTop="1" thickBot="1" x14ac:dyDescent="0.3">
      <c r="A293" s="58"/>
      <c r="B293" s="16">
        <v>24</v>
      </c>
      <c r="C293" s="16" t="s">
        <v>51</v>
      </c>
      <c r="D293" s="16">
        <v>8971</v>
      </c>
      <c r="E293" s="19">
        <v>55.2</v>
      </c>
      <c r="F293" s="16" t="s">
        <v>119</v>
      </c>
      <c r="G293" s="16" t="s">
        <v>25</v>
      </c>
      <c r="H293" s="16" t="s">
        <v>15</v>
      </c>
      <c r="I293" s="16"/>
      <c r="J293" s="16" t="s">
        <v>24</v>
      </c>
      <c r="K293" s="16">
        <v>11837</v>
      </c>
      <c r="L293" s="16">
        <v>23096</v>
      </c>
      <c r="M293" s="62" t="s">
        <v>120</v>
      </c>
      <c r="N293" s="58"/>
    </row>
    <row r="294" spans="1:14" ht="16.5" thickTop="1" thickBot="1" x14ac:dyDescent="0.3">
      <c r="A294" s="58"/>
      <c r="B294" s="16">
        <v>25</v>
      </c>
      <c r="C294" s="16" t="s">
        <v>51</v>
      </c>
      <c r="D294" s="16">
        <v>1925</v>
      </c>
      <c r="E294" s="19">
        <v>53.68</v>
      </c>
      <c r="F294" s="16" t="s">
        <v>119</v>
      </c>
      <c r="G294" s="16" t="s">
        <v>25</v>
      </c>
      <c r="H294" s="16" t="s">
        <v>20</v>
      </c>
      <c r="I294" s="16"/>
      <c r="J294" s="16" t="s">
        <v>24</v>
      </c>
      <c r="K294" s="16">
        <v>11838</v>
      </c>
      <c r="L294" s="16">
        <v>23096</v>
      </c>
      <c r="M294" s="62" t="s">
        <v>120</v>
      </c>
      <c r="N294" s="58"/>
    </row>
    <row r="295" spans="1:14" ht="16.5" thickTop="1" thickBot="1" x14ac:dyDescent="0.3">
      <c r="A295" s="58"/>
      <c r="B295" s="16">
        <v>26</v>
      </c>
      <c r="C295" s="16" t="s">
        <v>51</v>
      </c>
      <c r="D295" s="16">
        <v>1923</v>
      </c>
      <c r="E295" s="19">
        <v>52.6</v>
      </c>
      <c r="F295" s="16" t="s">
        <v>119</v>
      </c>
      <c r="G295" s="16" t="s">
        <v>25</v>
      </c>
      <c r="H295" s="16" t="s">
        <v>20</v>
      </c>
      <c r="I295" s="16"/>
      <c r="J295" s="16" t="s">
        <v>24</v>
      </c>
      <c r="K295" s="16">
        <v>11839</v>
      </c>
      <c r="L295" s="46">
        <v>23096</v>
      </c>
      <c r="M295" s="62" t="s">
        <v>120</v>
      </c>
      <c r="N295" s="58"/>
    </row>
    <row r="296" spans="1:14" ht="16.5" thickTop="1" thickBot="1" x14ac:dyDescent="0.3">
      <c r="A296" s="58"/>
      <c r="B296" s="16">
        <v>27</v>
      </c>
      <c r="C296" s="16" t="s">
        <v>51</v>
      </c>
      <c r="D296" s="16">
        <v>1348</v>
      </c>
      <c r="E296" s="19">
        <v>58.06</v>
      </c>
      <c r="F296" s="16" t="s">
        <v>119</v>
      </c>
      <c r="G296" s="16" t="s">
        <v>25</v>
      </c>
      <c r="H296" s="16" t="s">
        <v>15</v>
      </c>
      <c r="I296" s="16"/>
      <c r="J296" s="16" t="s">
        <v>24</v>
      </c>
      <c r="K296" s="16">
        <v>11840</v>
      </c>
      <c r="L296" s="46">
        <v>23096</v>
      </c>
      <c r="M296" s="62" t="s">
        <v>120</v>
      </c>
      <c r="N296" s="58"/>
    </row>
    <row r="297" spans="1:14" ht="16.5" thickTop="1" thickBot="1" x14ac:dyDescent="0.3">
      <c r="A297" s="58"/>
      <c r="B297" s="16">
        <v>28</v>
      </c>
      <c r="C297" s="16" t="s">
        <v>51</v>
      </c>
      <c r="D297" s="16">
        <v>8972</v>
      </c>
      <c r="E297" s="19">
        <v>54.32</v>
      </c>
      <c r="F297" s="16" t="s">
        <v>119</v>
      </c>
      <c r="G297" s="16" t="s">
        <v>25</v>
      </c>
      <c r="H297" s="16" t="s">
        <v>15</v>
      </c>
      <c r="I297" s="16"/>
      <c r="J297" s="16" t="s">
        <v>24</v>
      </c>
      <c r="K297" s="16">
        <v>11841</v>
      </c>
      <c r="L297" s="16">
        <v>23096</v>
      </c>
      <c r="M297" s="62" t="s">
        <v>120</v>
      </c>
      <c r="N297" s="58"/>
    </row>
    <row r="298" spans="1:14" ht="16.5" thickTop="1" thickBot="1" x14ac:dyDescent="0.3">
      <c r="A298" s="58"/>
      <c r="B298" s="16">
        <v>29</v>
      </c>
      <c r="C298" s="16" t="s">
        <v>51</v>
      </c>
      <c r="D298" s="16">
        <v>1195</v>
      </c>
      <c r="E298" s="19">
        <v>81.7</v>
      </c>
      <c r="F298" s="16" t="s">
        <v>119</v>
      </c>
      <c r="G298" s="16" t="s">
        <v>26</v>
      </c>
      <c r="H298" s="16" t="s">
        <v>20</v>
      </c>
      <c r="I298" s="16"/>
      <c r="J298" s="16" t="s">
        <v>24</v>
      </c>
      <c r="K298" s="16">
        <v>11846</v>
      </c>
      <c r="L298" s="16">
        <v>23096</v>
      </c>
      <c r="M298" s="62" t="s">
        <v>120</v>
      </c>
      <c r="N298" s="58"/>
    </row>
    <row r="299" spans="1:14" ht="16.5" thickTop="1" thickBot="1" x14ac:dyDescent="0.3">
      <c r="A299" s="58"/>
      <c r="B299" s="16">
        <v>30</v>
      </c>
      <c r="C299" s="16" t="s">
        <v>51</v>
      </c>
      <c r="D299" s="16">
        <v>9722</v>
      </c>
      <c r="E299" s="19">
        <v>42.2</v>
      </c>
      <c r="F299" s="16" t="s">
        <v>119</v>
      </c>
      <c r="G299" s="16" t="s">
        <v>26</v>
      </c>
      <c r="H299" s="16" t="s">
        <v>21</v>
      </c>
      <c r="I299" s="16"/>
      <c r="J299" s="16" t="s">
        <v>24</v>
      </c>
      <c r="K299" s="16">
        <v>11847</v>
      </c>
      <c r="L299" s="46">
        <v>23096</v>
      </c>
      <c r="M299" s="62" t="s">
        <v>120</v>
      </c>
      <c r="N299" s="58"/>
    </row>
    <row r="300" spans="1:14" ht="16.5" thickTop="1" thickBot="1" x14ac:dyDescent="0.3">
      <c r="A300" s="58"/>
      <c r="B300" s="16">
        <v>31</v>
      </c>
      <c r="C300" s="16" t="s">
        <v>51</v>
      </c>
      <c r="D300" s="16">
        <v>8974</v>
      </c>
      <c r="E300" s="19">
        <v>56.74</v>
      </c>
      <c r="F300" s="16" t="s">
        <v>119</v>
      </c>
      <c r="G300" s="16" t="s">
        <v>25</v>
      </c>
      <c r="H300" s="16" t="s">
        <v>15</v>
      </c>
      <c r="I300" s="16"/>
      <c r="J300" s="16" t="s">
        <v>24</v>
      </c>
      <c r="K300" s="16">
        <v>11848</v>
      </c>
      <c r="L300" s="46">
        <v>23096</v>
      </c>
      <c r="M300" s="62" t="s">
        <v>120</v>
      </c>
      <c r="N300" s="58"/>
    </row>
    <row r="301" spans="1:14" ht="16.5" thickTop="1" thickBot="1" x14ac:dyDescent="0.3">
      <c r="A301" s="58"/>
      <c r="B301" s="16">
        <v>32</v>
      </c>
      <c r="C301" s="16" t="s">
        <v>51</v>
      </c>
      <c r="D301" s="16">
        <v>1284</v>
      </c>
      <c r="E301" s="19">
        <v>57.7</v>
      </c>
      <c r="F301" s="16" t="s">
        <v>119</v>
      </c>
      <c r="G301" s="16" t="s">
        <v>25</v>
      </c>
      <c r="H301" s="16" t="s">
        <v>15</v>
      </c>
      <c r="I301" s="16"/>
      <c r="J301" s="16" t="s">
        <v>24</v>
      </c>
      <c r="K301" s="16">
        <v>11849</v>
      </c>
      <c r="L301" s="16">
        <v>23096</v>
      </c>
      <c r="M301" s="62" t="s">
        <v>120</v>
      </c>
      <c r="N301" s="58"/>
    </row>
    <row r="302" spans="1:14" ht="16.5" thickTop="1" thickBot="1" x14ac:dyDescent="0.3">
      <c r="A302" s="58"/>
      <c r="B302" s="16">
        <v>33</v>
      </c>
      <c r="C302" s="16" t="s">
        <v>51</v>
      </c>
      <c r="D302" s="16">
        <v>8467</v>
      </c>
      <c r="E302" s="19">
        <v>64.12</v>
      </c>
      <c r="F302" s="16" t="s">
        <v>38</v>
      </c>
      <c r="G302" s="16" t="s">
        <v>26</v>
      </c>
      <c r="H302" s="16" t="s">
        <v>33</v>
      </c>
      <c r="I302" s="16"/>
      <c r="J302" s="16" t="s">
        <v>24</v>
      </c>
      <c r="K302" s="16">
        <v>11850</v>
      </c>
      <c r="L302" s="16">
        <v>23096</v>
      </c>
      <c r="M302" s="16" t="s">
        <v>22</v>
      </c>
      <c r="N302" s="58"/>
    </row>
    <row r="303" spans="1:14" ht="16.5" thickTop="1" thickBot="1" x14ac:dyDescent="0.3">
      <c r="A303" s="58"/>
      <c r="B303" s="16">
        <v>34</v>
      </c>
      <c r="C303" s="16" t="s">
        <v>51</v>
      </c>
      <c r="D303" s="16">
        <v>9654</v>
      </c>
      <c r="E303" s="19">
        <v>44.36</v>
      </c>
      <c r="F303" s="16" t="s">
        <v>119</v>
      </c>
      <c r="G303" s="16" t="s">
        <v>26</v>
      </c>
      <c r="H303" s="16" t="s">
        <v>21</v>
      </c>
      <c r="I303" s="16"/>
      <c r="J303" s="16" t="s">
        <v>24</v>
      </c>
      <c r="K303" s="16">
        <v>11852</v>
      </c>
      <c r="L303" s="46">
        <v>23096</v>
      </c>
      <c r="M303" s="62" t="s">
        <v>120</v>
      </c>
      <c r="N303" s="58"/>
    </row>
    <row r="304" spans="1:14" ht="16.5" thickTop="1" thickBot="1" x14ac:dyDescent="0.3">
      <c r="A304" s="58"/>
      <c r="B304" s="16">
        <v>35</v>
      </c>
      <c r="C304" s="16" t="s">
        <v>51</v>
      </c>
      <c r="D304" s="16">
        <v>1819</v>
      </c>
      <c r="E304" s="19">
        <v>42.26</v>
      </c>
      <c r="F304" s="16" t="s">
        <v>119</v>
      </c>
      <c r="G304" s="16" t="s">
        <v>26</v>
      </c>
      <c r="H304" s="16" t="s">
        <v>21</v>
      </c>
      <c r="I304" s="16"/>
      <c r="J304" s="16" t="s">
        <v>24</v>
      </c>
      <c r="K304" s="16">
        <v>11853</v>
      </c>
      <c r="L304" s="46">
        <v>23096</v>
      </c>
      <c r="M304" s="62" t="s">
        <v>120</v>
      </c>
      <c r="N304" s="58"/>
    </row>
    <row r="305" spans="1:14" ht="16.5" thickTop="1" thickBot="1" x14ac:dyDescent="0.3">
      <c r="A305" s="58"/>
      <c r="B305" s="16">
        <v>36</v>
      </c>
      <c r="C305" s="16" t="s">
        <v>51</v>
      </c>
      <c r="D305" s="16">
        <v>1498</v>
      </c>
      <c r="E305" s="19">
        <v>56.46</v>
      </c>
      <c r="F305" s="16" t="s">
        <v>119</v>
      </c>
      <c r="G305" s="16" t="s">
        <v>25</v>
      </c>
      <c r="H305" s="16" t="s">
        <v>15</v>
      </c>
      <c r="I305" s="16"/>
      <c r="J305" s="16" t="s">
        <v>24</v>
      </c>
      <c r="K305" s="16">
        <v>11854</v>
      </c>
      <c r="L305" s="16">
        <v>23096</v>
      </c>
      <c r="M305" s="62" t="s">
        <v>120</v>
      </c>
      <c r="N305" s="58"/>
    </row>
    <row r="306" spans="1:14" ht="16.5" thickTop="1" thickBot="1" x14ac:dyDescent="0.3">
      <c r="A306" s="58"/>
      <c r="B306" s="16">
        <v>37</v>
      </c>
      <c r="C306" s="16" t="s">
        <v>51</v>
      </c>
      <c r="D306" s="16">
        <v>7187</v>
      </c>
      <c r="E306" s="19">
        <v>44.96</v>
      </c>
      <c r="F306" s="16" t="s">
        <v>119</v>
      </c>
      <c r="G306" s="16" t="s">
        <v>26</v>
      </c>
      <c r="H306" s="16" t="s">
        <v>21</v>
      </c>
      <c r="I306" s="16"/>
      <c r="J306" s="16" t="s">
        <v>24</v>
      </c>
      <c r="K306" s="16">
        <v>11855</v>
      </c>
      <c r="L306" s="16">
        <v>23096</v>
      </c>
      <c r="M306" s="62" t="s">
        <v>120</v>
      </c>
      <c r="N306" s="58"/>
    </row>
    <row r="307" spans="1:14" ht="16.5" thickTop="1" thickBot="1" x14ac:dyDescent="0.3">
      <c r="A307" s="58"/>
      <c r="B307" s="16">
        <v>38</v>
      </c>
      <c r="C307" s="16" t="s">
        <v>51</v>
      </c>
      <c r="D307" s="16">
        <v>6783</v>
      </c>
      <c r="E307" s="19">
        <v>77.12</v>
      </c>
      <c r="F307" s="16" t="s">
        <v>119</v>
      </c>
      <c r="G307" s="16" t="s">
        <v>26</v>
      </c>
      <c r="H307" s="16" t="s">
        <v>20</v>
      </c>
      <c r="I307" s="16"/>
      <c r="J307" s="16" t="s">
        <v>24</v>
      </c>
      <c r="K307" s="16">
        <v>11856</v>
      </c>
      <c r="L307" s="46">
        <v>23096</v>
      </c>
      <c r="M307" s="62" t="s">
        <v>120</v>
      </c>
      <c r="N307" s="58"/>
    </row>
    <row r="308" spans="1:14" ht="16.5" thickTop="1" thickBot="1" x14ac:dyDescent="0.3">
      <c r="A308" s="58"/>
      <c r="B308" s="16">
        <v>39</v>
      </c>
      <c r="C308" s="16" t="s">
        <v>51</v>
      </c>
      <c r="D308" s="16">
        <v>6423</v>
      </c>
      <c r="E308" s="19">
        <v>47.22</v>
      </c>
      <c r="F308" s="16" t="s">
        <v>58</v>
      </c>
      <c r="G308" s="16" t="s">
        <v>26</v>
      </c>
      <c r="H308" s="16" t="s">
        <v>35</v>
      </c>
      <c r="I308" s="16"/>
      <c r="J308" s="16" t="s">
        <v>24</v>
      </c>
      <c r="K308" s="16">
        <v>11857</v>
      </c>
      <c r="L308" s="46">
        <v>23096</v>
      </c>
      <c r="M308" s="16" t="s">
        <v>22</v>
      </c>
      <c r="N308" s="58"/>
    </row>
    <row r="309" spans="1:14" ht="16.5" thickTop="1" thickBot="1" x14ac:dyDescent="0.3">
      <c r="A309" s="58"/>
      <c r="B309" s="16">
        <v>40</v>
      </c>
      <c r="C309" s="16" t="s">
        <v>51</v>
      </c>
      <c r="D309" s="16">
        <v>7413</v>
      </c>
      <c r="E309" s="19">
        <v>59.36</v>
      </c>
      <c r="F309" s="16" t="s">
        <v>38</v>
      </c>
      <c r="G309" s="16" t="s">
        <v>26</v>
      </c>
      <c r="H309" s="16" t="s">
        <v>33</v>
      </c>
      <c r="I309" s="16"/>
      <c r="J309" s="16" t="s">
        <v>24</v>
      </c>
      <c r="K309" s="16">
        <v>11858</v>
      </c>
      <c r="L309" s="16">
        <v>23096</v>
      </c>
      <c r="M309" s="16" t="s">
        <v>22</v>
      </c>
      <c r="N309" s="58"/>
    </row>
    <row r="310" spans="1:14" ht="16.5" thickTop="1" thickBot="1" x14ac:dyDescent="0.3">
      <c r="A310" s="58"/>
      <c r="B310" s="16">
        <v>41</v>
      </c>
      <c r="C310" s="16" t="s">
        <v>51</v>
      </c>
      <c r="D310" s="16">
        <v>1285</v>
      </c>
      <c r="E310" s="19">
        <v>56.24</v>
      </c>
      <c r="F310" s="16" t="s">
        <v>119</v>
      </c>
      <c r="G310" s="16" t="s">
        <v>25</v>
      </c>
      <c r="H310" s="16" t="s">
        <v>15</v>
      </c>
      <c r="I310" s="16"/>
      <c r="J310" s="16" t="s">
        <v>24</v>
      </c>
      <c r="K310" s="16">
        <v>11859</v>
      </c>
      <c r="L310" s="16">
        <v>23096</v>
      </c>
      <c r="M310" s="62" t="s">
        <v>120</v>
      </c>
      <c r="N310" s="58"/>
    </row>
    <row r="311" spans="1:14" ht="16.5" thickTop="1" thickBot="1" x14ac:dyDescent="0.3">
      <c r="A311" s="58"/>
      <c r="B311" s="16">
        <v>42</v>
      </c>
      <c r="C311" s="16" t="s">
        <v>51</v>
      </c>
      <c r="D311" s="16">
        <v>2936</v>
      </c>
      <c r="E311" s="19">
        <v>63.86</v>
      </c>
      <c r="F311" s="16" t="s">
        <v>119</v>
      </c>
      <c r="G311" s="16" t="s">
        <v>26</v>
      </c>
      <c r="H311" s="16" t="s">
        <v>20</v>
      </c>
      <c r="I311" s="16"/>
      <c r="J311" s="16" t="s">
        <v>24</v>
      </c>
      <c r="K311" s="16">
        <v>11860</v>
      </c>
      <c r="L311" s="46">
        <v>23096</v>
      </c>
      <c r="M311" s="62" t="s">
        <v>120</v>
      </c>
      <c r="N311" s="58"/>
    </row>
    <row r="312" spans="1:14" ht="16.5" thickTop="1" thickBot="1" x14ac:dyDescent="0.3">
      <c r="A312" s="58"/>
      <c r="B312" s="16">
        <v>43</v>
      </c>
      <c r="C312" s="16" t="s">
        <v>51</v>
      </c>
      <c r="D312" s="16">
        <v>4125</v>
      </c>
      <c r="E312" s="19">
        <v>80.14</v>
      </c>
      <c r="F312" s="16" t="s">
        <v>119</v>
      </c>
      <c r="G312" s="16" t="s">
        <v>26</v>
      </c>
      <c r="H312" s="16" t="s">
        <v>20</v>
      </c>
      <c r="I312" s="16"/>
      <c r="J312" s="16" t="s">
        <v>24</v>
      </c>
      <c r="K312" s="16">
        <v>11861</v>
      </c>
      <c r="L312" s="46">
        <v>23096</v>
      </c>
      <c r="M312" s="62" t="s">
        <v>120</v>
      </c>
      <c r="N312" s="58"/>
    </row>
    <row r="313" spans="1:14" ht="16.5" thickTop="1" thickBot="1" x14ac:dyDescent="0.3">
      <c r="A313" s="58"/>
      <c r="B313" s="16">
        <v>44</v>
      </c>
      <c r="C313" s="16" t="s">
        <v>51</v>
      </c>
      <c r="D313" s="16">
        <v>5865</v>
      </c>
      <c r="E313" s="19">
        <v>42.06</v>
      </c>
      <c r="F313" s="16" t="s">
        <v>57</v>
      </c>
      <c r="G313" s="16" t="s">
        <v>26</v>
      </c>
      <c r="H313" s="16" t="s">
        <v>56</v>
      </c>
      <c r="I313" s="16"/>
      <c r="J313" s="16" t="s">
        <v>24</v>
      </c>
      <c r="K313" s="16">
        <v>11862</v>
      </c>
      <c r="L313" s="16">
        <v>23096</v>
      </c>
      <c r="M313" s="16" t="s">
        <v>22</v>
      </c>
      <c r="N313" s="58"/>
    </row>
    <row r="314" spans="1:14" ht="16.5" thickTop="1" thickBot="1" x14ac:dyDescent="0.3">
      <c r="A314" s="58"/>
      <c r="B314" s="16">
        <v>45</v>
      </c>
      <c r="C314" s="16" t="s">
        <v>51</v>
      </c>
      <c r="D314" s="16">
        <v>2861</v>
      </c>
      <c r="E314" s="19">
        <v>44.54</v>
      </c>
      <c r="F314" s="16" t="s">
        <v>58</v>
      </c>
      <c r="G314" s="16" t="s">
        <v>26</v>
      </c>
      <c r="H314" s="16" t="s">
        <v>35</v>
      </c>
      <c r="I314" s="16"/>
      <c r="J314" s="16" t="s">
        <v>24</v>
      </c>
      <c r="K314" s="16">
        <v>11863</v>
      </c>
      <c r="L314" s="16">
        <v>23096</v>
      </c>
      <c r="M314" s="16" t="s">
        <v>22</v>
      </c>
      <c r="N314" s="58"/>
    </row>
    <row r="315" spans="1:14" ht="16.5" thickTop="1" thickBot="1" x14ac:dyDescent="0.3">
      <c r="A315" s="58"/>
      <c r="B315" s="16">
        <v>46</v>
      </c>
      <c r="C315" s="16" t="s">
        <v>51</v>
      </c>
      <c r="D315" s="16">
        <v>8971</v>
      </c>
      <c r="E315" s="19">
        <v>56.3</v>
      </c>
      <c r="F315" s="16" t="s">
        <v>119</v>
      </c>
      <c r="G315" s="16" t="s">
        <v>25</v>
      </c>
      <c r="H315" s="16" t="s">
        <v>15</v>
      </c>
      <c r="I315" s="16"/>
      <c r="J315" s="16" t="s">
        <v>24</v>
      </c>
      <c r="K315" s="16">
        <v>11864</v>
      </c>
      <c r="L315" s="46">
        <v>23096</v>
      </c>
      <c r="M315" s="62" t="s">
        <v>120</v>
      </c>
      <c r="N315" s="58"/>
    </row>
    <row r="316" spans="1:14" ht="16.5" thickTop="1" thickBot="1" x14ac:dyDescent="0.3">
      <c r="A316" s="58"/>
      <c r="B316" s="16">
        <v>47</v>
      </c>
      <c r="C316" s="16" t="s">
        <v>51</v>
      </c>
      <c r="D316" s="16">
        <v>1348</v>
      </c>
      <c r="E316" s="19">
        <v>54.9</v>
      </c>
      <c r="F316" s="16" t="s">
        <v>119</v>
      </c>
      <c r="G316" s="16" t="s">
        <v>25</v>
      </c>
      <c r="H316" s="16" t="s">
        <v>15</v>
      </c>
      <c r="I316" s="16"/>
      <c r="J316" s="16" t="s">
        <v>24</v>
      </c>
      <c r="K316" s="16">
        <v>11865</v>
      </c>
      <c r="L316" s="46">
        <v>23096</v>
      </c>
      <c r="M316" s="62" t="s">
        <v>120</v>
      </c>
      <c r="N316" s="58"/>
    </row>
    <row r="317" spans="1:14" ht="16.5" thickTop="1" thickBot="1" x14ac:dyDescent="0.3">
      <c r="A317" s="58"/>
      <c r="B317" s="16">
        <v>48</v>
      </c>
      <c r="C317" s="16" t="s">
        <v>51</v>
      </c>
      <c r="D317" s="16">
        <v>8972</v>
      </c>
      <c r="E317" s="19">
        <v>55.4</v>
      </c>
      <c r="F317" s="16" t="s">
        <v>119</v>
      </c>
      <c r="G317" s="16" t="s">
        <v>25</v>
      </c>
      <c r="H317" s="16" t="s">
        <v>15</v>
      </c>
      <c r="I317" s="16"/>
      <c r="J317" s="16" t="s">
        <v>24</v>
      </c>
      <c r="K317" s="16">
        <v>11866</v>
      </c>
      <c r="L317" s="16">
        <v>23096</v>
      </c>
      <c r="M317" s="62" t="s">
        <v>120</v>
      </c>
      <c r="N317" s="58"/>
    </row>
    <row r="318" spans="1:14" ht="16.5" thickTop="1" thickBot="1" x14ac:dyDescent="0.3">
      <c r="A318" s="58"/>
      <c r="B318" s="16">
        <v>49</v>
      </c>
      <c r="C318" s="16" t="s">
        <v>51</v>
      </c>
      <c r="D318" s="16">
        <v>1284</v>
      </c>
      <c r="E318" s="19">
        <v>56.74</v>
      </c>
      <c r="F318" s="16" t="s">
        <v>119</v>
      </c>
      <c r="G318" s="16" t="s">
        <v>25</v>
      </c>
      <c r="H318" s="16" t="s">
        <v>15</v>
      </c>
      <c r="I318" s="16"/>
      <c r="J318" s="16" t="s">
        <v>24</v>
      </c>
      <c r="K318" s="16">
        <v>11867</v>
      </c>
      <c r="L318" s="16">
        <v>23096</v>
      </c>
      <c r="M318" s="62" t="s">
        <v>120</v>
      </c>
      <c r="N318" s="58"/>
    </row>
    <row r="319" spans="1:14" ht="16.5" thickTop="1" thickBot="1" x14ac:dyDescent="0.3">
      <c r="A319" s="58"/>
      <c r="B319" s="16">
        <v>50</v>
      </c>
      <c r="C319" s="16" t="s">
        <v>51</v>
      </c>
      <c r="D319" s="16">
        <v>8974</v>
      </c>
      <c r="E319" s="19">
        <v>54.64</v>
      </c>
      <c r="F319" s="16" t="s">
        <v>119</v>
      </c>
      <c r="G319" s="16" t="s">
        <v>25</v>
      </c>
      <c r="H319" s="16" t="s">
        <v>15</v>
      </c>
      <c r="I319" s="16"/>
      <c r="J319" s="16" t="s">
        <v>24</v>
      </c>
      <c r="K319" s="16">
        <v>11868</v>
      </c>
      <c r="L319" s="46">
        <v>23096</v>
      </c>
      <c r="M319" s="62" t="s">
        <v>120</v>
      </c>
      <c r="N319" s="58"/>
    </row>
    <row r="320" spans="1:14" ht="16.5" thickTop="1" thickBot="1" x14ac:dyDescent="0.3">
      <c r="A320" s="58"/>
      <c r="B320" s="16">
        <v>51</v>
      </c>
      <c r="C320" s="16" t="s">
        <v>51</v>
      </c>
      <c r="D320" s="16">
        <v>5872</v>
      </c>
      <c r="E320" s="19">
        <v>80.94</v>
      </c>
      <c r="F320" s="16" t="s">
        <v>119</v>
      </c>
      <c r="G320" s="16" t="s">
        <v>26</v>
      </c>
      <c r="H320" s="16" t="s">
        <v>20</v>
      </c>
      <c r="I320" s="16"/>
      <c r="J320" s="16" t="s">
        <v>24</v>
      </c>
      <c r="K320" s="16">
        <v>11869</v>
      </c>
      <c r="L320" s="46">
        <v>23096</v>
      </c>
      <c r="M320" s="62" t="s">
        <v>120</v>
      </c>
      <c r="N320" s="58"/>
    </row>
    <row r="321" spans="1:14" ht="16.5" thickTop="1" thickBot="1" x14ac:dyDescent="0.3">
      <c r="A321" s="58"/>
      <c r="B321" s="16">
        <v>52</v>
      </c>
      <c r="C321" s="16" t="s">
        <v>51</v>
      </c>
      <c r="D321" s="16">
        <v>2435</v>
      </c>
      <c r="E321" s="19">
        <v>60.46</v>
      </c>
      <c r="F321" s="16" t="s">
        <v>47</v>
      </c>
      <c r="G321" s="16" t="s">
        <v>26</v>
      </c>
      <c r="H321" s="16" t="s">
        <v>46</v>
      </c>
      <c r="I321" s="16"/>
      <c r="J321" s="16" t="s">
        <v>24</v>
      </c>
      <c r="K321" s="16">
        <v>11870</v>
      </c>
      <c r="L321" s="16">
        <v>23096</v>
      </c>
      <c r="M321" s="16" t="s">
        <v>22</v>
      </c>
      <c r="N321" s="58"/>
    </row>
    <row r="322" spans="1:14" ht="16.5" thickTop="1" thickBot="1" x14ac:dyDescent="0.3">
      <c r="A322" s="58"/>
      <c r="B322" s="16">
        <v>53</v>
      </c>
      <c r="C322" s="16" t="s">
        <v>51</v>
      </c>
      <c r="D322" s="16">
        <v>1498</v>
      </c>
      <c r="E322" s="19">
        <v>54.88</v>
      </c>
      <c r="F322" s="16" t="s">
        <v>119</v>
      </c>
      <c r="G322" s="16" t="s">
        <v>25</v>
      </c>
      <c r="H322" s="16" t="s">
        <v>15</v>
      </c>
      <c r="I322" s="16"/>
      <c r="J322" s="16" t="s">
        <v>24</v>
      </c>
      <c r="K322" s="16">
        <v>11871</v>
      </c>
      <c r="L322" s="16">
        <v>23096</v>
      </c>
      <c r="M322" s="62" t="s">
        <v>120</v>
      </c>
      <c r="N322" s="58"/>
    </row>
    <row r="323" spans="1:14" ht="16.5" thickTop="1" thickBot="1" x14ac:dyDescent="0.3">
      <c r="A323" s="58"/>
      <c r="B323" s="16">
        <v>54</v>
      </c>
      <c r="C323" s="16" t="s">
        <v>51</v>
      </c>
      <c r="D323" s="16">
        <v>1285</v>
      </c>
      <c r="E323" s="19">
        <v>51.5</v>
      </c>
      <c r="F323" s="16" t="s">
        <v>119</v>
      </c>
      <c r="G323" s="16" t="s">
        <v>25</v>
      </c>
      <c r="H323" s="16" t="s">
        <v>15</v>
      </c>
      <c r="I323" s="16"/>
      <c r="J323" s="16" t="s">
        <v>24</v>
      </c>
      <c r="K323" s="16">
        <v>11872</v>
      </c>
      <c r="L323" s="46">
        <v>23096</v>
      </c>
      <c r="M323" s="62" t="s">
        <v>120</v>
      </c>
      <c r="N323" s="58"/>
    </row>
    <row r="324" spans="1:14" ht="16.5" thickTop="1" thickBot="1" x14ac:dyDescent="0.3">
      <c r="A324" s="58"/>
      <c r="B324" s="16">
        <v>388</v>
      </c>
      <c r="C324" s="16" t="s">
        <v>51</v>
      </c>
      <c r="D324" s="16">
        <v>1348</v>
      </c>
      <c r="E324" s="19">
        <v>56.6</v>
      </c>
      <c r="F324" s="16" t="s">
        <v>25</v>
      </c>
      <c r="G324" s="16" t="s">
        <v>25</v>
      </c>
      <c r="H324" s="16" t="s">
        <v>15</v>
      </c>
      <c r="I324" s="16"/>
      <c r="J324" s="16" t="s">
        <v>24</v>
      </c>
      <c r="K324" s="16">
        <v>11780</v>
      </c>
      <c r="L324" s="46">
        <v>24082</v>
      </c>
      <c r="M324" s="62" t="s">
        <v>120</v>
      </c>
      <c r="N324" s="58"/>
    </row>
    <row r="325" spans="1:14" ht="16.5" thickTop="1" thickBot="1" x14ac:dyDescent="0.3">
      <c r="A325" s="58"/>
      <c r="B325" s="16">
        <v>389</v>
      </c>
      <c r="C325" s="16" t="s">
        <v>51</v>
      </c>
      <c r="D325" s="16">
        <v>1285</v>
      </c>
      <c r="E325" s="19">
        <v>54.06</v>
      </c>
      <c r="F325" s="16" t="s">
        <v>25</v>
      </c>
      <c r="G325" s="16" t="s">
        <v>25</v>
      </c>
      <c r="H325" s="16" t="s">
        <v>15</v>
      </c>
      <c r="I325" s="16"/>
      <c r="J325" s="16" t="s">
        <v>24</v>
      </c>
      <c r="K325" s="16">
        <v>11781</v>
      </c>
      <c r="L325" s="16">
        <v>24082</v>
      </c>
      <c r="M325" s="62" t="s">
        <v>120</v>
      </c>
      <c r="N325" s="58"/>
    </row>
    <row r="326" spans="1:14" ht="16.5" thickTop="1" thickBot="1" x14ac:dyDescent="0.3">
      <c r="A326" s="58"/>
      <c r="B326" s="16">
        <v>390</v>
      </c>
      <c r="C326" s="16" t="s">
        <v>51</v>
      </c>
      <c r="D326" s="16">
        <v>8971</v>
      </c>
      <c r="E326" s="19">
        <v>56.4</v>
      </c>
      <c r="F326" s="16" t="s">
        <v>25</v>
      </c>
      <c r="G326" s="16" t="s">
        <v>25</v>
      </c>
      <c r="H326" s="16" t="s">
        <v>15</v>
      </c>
      <c r="I326" s="16"/>
      <c r="J326" s="16" t="s">
        <v>24</v>
      </c>
      <c r="K326" s="16">
        <v>11782</v>
      </c>
      <c r="L326" s="16">
        <v>24082</v>
      </c>
      <c r="M326" s="62" t="s">
        <v>120</v>
      </c>
      <c r="N326" s="58"/>
    </row>
    <row r="327" spans="1:14" ht="16.5" thickTop="1" thickBot="1" x14ac:dyDescent="0.3">
      <c r="A327" s="58"/>
      <c r="B327" s="16">
        <v>391</v>
      </c>
      <c r="C327" s="16" t="s">
        <v>51</v>
      </c>
      <c r="D327" s="16">
        <v>1284</v>
      </c>
      <c r="E327" s="19">
        <v>55.54</v>
      </c>
      <c r="F327" s="16" t="s">
        <v>25</v>
      </c>
      <c r="G327" s="16" t="s">
        <v>25</v>
      </c>
      <c r="H327" s="16" t="s">
        <v>15</v>
      </c>
      <c r="I327" s="16"/>
      <c r="J327" s="16" t="s">
        <v>24</v>
      </c>
      <c r="K327" s="16">
        <v>11783</v>
      </c>
      <c r="L327" s="46">
        <v>24082</v>
      </c>
      <c r="M327" s="62" t="s">
        <v>120</v>
      </c>
      <c r="N327" s="58"/>
    </row>
    <row r="328" spans="1:14" ht="16.5" thickTop="1" thickBot="1" x14ac:dyDescent="0.3">
      <c r="A328" s="58"/>
      <c r="B328" s="16">
        <v>392</v>
      </c>
      <c r="C328" s="16" t="s">
        <v>51</v>
      </c>
      <c r="D328" s="16">
        <v>8972</v>
      </c>
      <c r="E328" s="19">
        <v>54.74</v>
      </c>
      <c r="F328" s="16" t="s">
        <v>25</v>
      </c>
      <c r="G328" s="16" t="s">
        <v>25</v>
      </c>
      <c r="H328" s="16" t="s">
        <v>15</v>
      </c>
      <c r="I328" s="16"/>
      <c r="J328" s="16" t="s">
        <v>24</v>
      </c>
      <c r="K328" s="16">
        <v>11784</v>
      </c>
      <c r="L328" s="46">
        <v>24082</v>
      </c>
      <c r="M328" s="62" t="s">
        <v>120</v>
      </c>
      <c r="N328" s="58"/>
    </row>
    <row r="329" spans="1:14" ht="16.5" thickTop="1" thickBot="1" x14ac:dyDescent="0.3">
      <c r="A329" s="58"/>
      <c r="B329" s="16">
        <v>393</v>
      </c>
      <c r="C329" s="16" t="s">
        <v>51</v>
      </c>
      <c r="D329" s="16">
        <v>8973</v>
      </c>
      <c r="E329" s="19">
        <v>54.32</v>
      </c>
      <c r="F329" s="16" t="s">
        <v>25</v>
      </c>
      <c r="G329" s="16" t="s">
        <v>25</v>
      </c>
      <c r="H329" s="16" t="s">
        <v>21</v>
      </c>
      <c r="I329" s="16"/>
      <c r="J329" s="16" t="s">
        <v>24</v>
      </c>
      <c r="K329" s="16">
        <v>11785</v>
      </c>
      <c r="L329" s="16">
        <v>24082</v>
      </c>
      <c r="M329" s="62" t="s">
        <v>120</v>
      </c>
      <c r="N329" s="58"/>
    </row>
    <row r="330" spans="1:14" ht="16.5" thickTop="1" thickBot="1" x14ac:dyDescent="0.3">
      <c r="A330" s="58"/>
      <c r="B330" s="16">
        <v>394</v>
      </c>
      <c r="C330" s="16" t="s">
        <v>51</v>
      </c>
      <c r="D330" s="16">
        <v>1286</v>
      </c>
      <c r="E330" s="19">
        <v>54.88</v>
      </c>
      <c r="F330" s="16" t="s">
        <v>25</v>
      </c>
      <c r="G330" s="16" t="s">
        <v>25</v>
      </c>
      <c r="H330" s="16" t="s">
        <v>21</v>
      </c>
      <c r="I330" s="16"/>
      <c r="J330" s="16" t="s">
        <v>24</v>
      </c>
      <c r="K330" s="16">
        <v>11786</v>
      </c>
      <c r="L330" s="16">
        <v>24082</v>
      </c>
      <c r="M330" s="62" t="s">
        <v>120</v>
      </c>
      <c r="N330" s="58"/>
    </row>
    <row r="331" spans="1:14" ht="16.5" thickTop="1" thickBot="1" x14ac:dyDescent="0.3">
      <c r="A331" s="58"/>
      <c r="B331" s="16">
        <v>395</v>
      </c>
      <c r="C331" s="16" t="s">
        <v>51</v>
      </c>
      <c r="D331" s="16">
        <v>9722</v>
      </c>
      <c r="E331" s="19">
        <v>41.36</v>
      </c>
      <c r="F331" s="16" t="s">
        <v>25</v>
      </c>
      <c r="G331" s="16" t="s">
        <v>26</v>
      </c>
      <c r="H331" s="16" t="s">
        <v>21</v>
      </c>
      <c r="I331" s="16"/>
      <c r="J331" s="16" t="s">
        <v>24</v>
      </c>
      <c r="K331" s="16">
        <v>11787</v>
      </c>
      <c r="L331" s="46">
        <v>24082</v>
      </c>
      <c r="M331" s="62" t="s">
        <v>120</v>
      </c>
      <c r="N331" s="58"/>
    </row>
    <row r="332" spans="1:14" ht="16.5" thickTop="1" thickBot="1" x14ac:dyDescent="0.3">
      <c r="A332" s="58"/>
      <c r="B332" s="16">
        <v>396</v>
      </c>
      <c r="C332" s="16" t="s">
        <v>51</v>
      </c>
      <c r="D332" s="16">
        <v>9654</v>
      </c>
      <c r="E332" s="19">
        <v>45.1</v>
      </c>
      <c r="F332" s="16" t="s">
        <v>25</v>
      </c>
      <c r="G332" s="16" t="s">
        <v>26</v>
      </c>
      <c r="H332" s="16" t="s">
        <v>21</v>
      </c>
      <c r="I332" s="16"/>
      <c r="J332" s="16" t="s">
        <v>24</v>
      </c>
      <c r="K332" s="16">
        <v>11788</v>
      </c>
      <c r="L332" s="46">
        <v>24082</v>
      </c>
      <c r="M332" s="62" t="s">
        <v>120</v>
      </c>
      <c r="N332" s="58"/>
    </row>
    <row r="333" spans="1:14" ht="16.5" thickTop="1" thickBot="1" x14ac:dyDescent="0.3">
      <c r="A333" s="58"/>
      <c r="B333" s="16">
        <v>397</v>
      </c>
      <c r="C333" s="16" t="s">
        <v>51</v>
      </c>
      <c r="D333" s="16">
        <v>8974</v>
      </c>
      <c r="E333" s="19">
        <v>57.02</v>
      </c>
      <c r="F333" s="16" t="s">
        <v>25</v>
      </c>
      <c r="G333" s="16" t="s">
        <v>25</v>
      </c>
      <c r="H333" s="16" t="s">
        <v>15</v>
      </c>
      <c r="I333" s="16"/>
      <c r="J333" s="16" t="s">
        <v>24</v>
      </c>
      <c r="K333" s="16">
        <v>11789</v>
      </c>
      <c r="L333" s="16">
        <v>24082</v>
      </c>
      <c r="M333" s="62" t="s">
        <v>120</v>
      </c>
      <c r="N333" s="58"/>
    </row>
    <row r="334" spans="1:14" ht="16.5" thickTop="1" thickBot="1" x14ac:dyDescent="0.3">
      <c r="A334" s="58"/>
      <c r="B334" s="16">
        <v>398</v>
      </c>
      <c r="C334" s="16" t="s">
        <v>51</v>
      </c>
      <c r="D334" s="16">
        <v>6512</v>
      </c>
      <c r="E334" s="19">
        <v>68.66</v>
      </c>
      <c r="F334" s="16" t="s">
        <v>25</v>
      </c>
      <c r="G334" s="16" t="s">
        <v>26</v>
      </c>
      <c r="H334" s="16" t="s">
        <v>20</v>
      </c>
      <c r="I334" s="16"/>
      <c r="J334" s="16" t="s">
        <v>24</v>
      </c>
      <c r="K334" s="16">
        <v>11790</v>
      </c>
      <c r="L334" s="16">
        <v>24082</v>
      </c>
      <c r="M334" s="62" t="s">
        <v>120</v>
      </c>
      <c r="N334" s="58"/>
    </row>
    <row r="335" spans="1:14" ht="16.5" thickTop="1" thickBot="1" x14ac:dyDescent="0.3">
      <c r="A335" s="58"/>
      <c r="B335" s="16">
        <v>399</v>
      </c>
      <c r="C335" s="16" t="s">
        <v>51</v>
      </c>
      <c r="D335" s="16">
        <v>4465</v>
      </c>
      <c r="E335" s="19">
        <v>63.74</v>
      </c>
      <c r="F335" s="16" t="s">
        <v>25</v>
      </c>
      <c r="G335" s="16" t="s">
        <v>26</v>
      </c>
      <c r="H335" s="16" t="s">
        <v>20</v>
      </c>
      <c r="I335" s="16"/>
      <c r="J335" s="16" t="s">
        <v>24</v>
      </c>
      <c r="K335" s="16">
        <v>11791</v>
      </c>
      <c r="L335" s="46">
        <v>24082</v>
      </c>
      <c r="M335" s="62" t="s">
        <v>120</v>
      </c>
      <c r="N335" s="58"/>
    </row>
    <row r="336" spans="1:14" ht="16.5" thickTop="1" thickBot="1" x14ac:dyDescent="0.3">
      <c r="A336" s="58"/>
      <c r="B336" s="16">
        <v>400</v>
      </c>
      <c r="C336" s="16" t="s">
        <v>51</v>
      </c>
      <c r="D336" s="16">
        <v>7187</v>
      </c>
      <c r="E336" s="19">
        <v>44.58</v>
      </c>
      <c r="F336" s="16" t="s">
        <v>25</v>
      </c>
      <c r="G336" s="16" t="s">
        <v>26</v>
      </c>
      <c r="H336" s="16" t="s">
        <v>21</v>
      </c>
      <c r="I336" s="16"/>
      <c r="J336" s="16" t="s">
        <v>24</v>
      </c>
      <c r="K336" s="16">
        <v>11792</v>
      </c>
      <c r="L336" s="46">
        <v>24082</v>
      </c>
      <c r="M336" s="62" t="s">
        <v>120</v>
      </c>
      <c r="N336" s="58"/>
    </row>
    <row r="337" spans="1:14" ht="16.5" thickTop="1" thickBot="1" x14ac:dyDescent="0.3">
      <c r="A337" s="58"/>
      <c r="B337" s="16">
        <v>401</v>
      </c>
      <c r="C337" s="16" t="s">
        <v>51</v>
      </c>
      <c r="D337" s="16">
        <v>1819</v>
      </c>
      <c r="E337" s="19">
        <v>42.42</v>
      </c>
      <c r="F337" s="16" t="s">
        <v>25</v>
      </c>
      <c r="G337" s="16" t="s">
        <v>26</v>
      </c>
      <c r="H337" s="16" t="s">
        <v>21</v>
      </c>
      <c r="I337" s="16"/>
      <c r="J337" s="16" t="s">
        <v>24</v>
      </c>
      <c r="K337" s="16">
        <v>11793</v>
      </c>
      <c r="L337" s="16">
        <v>24082</v>
      </c>
      <c r="M337" s="62" t="s">
        <v>120</v>
      </c>
      <c r="N337" s="58"/>
    </row>
    <row r="338" spans="1:14" ht="16.5" thickTop="1" thickBot="1" x14ac:dyDescent="0.3">
      <c r="A338" s="58"/>
      <c r="B338" s="16">
        <v>402</v>
      </c>
      <c r="C338" s="16" t="s">
        <v>51</v>
      </c>
      <c r="D338" s="16">
        <v>6282</v>
      </c>
      <c r="E338" s="19">
        <v>66.06</v>
      </c>
      <c r="F338" s="16" t="s">
        <v>25</v>
      </c>
      <c r="G338" s="16" t="s">
        <v>26</v>
      </c>
      <c r="H338" s="16" t="s">
        <v>20</v>
      </c>
      <c r="I338" s="16"/>
      <c r="J338" s="16" t="s">
        <v>24</v>
      </c>
      <c r="K338" s="16">
        <v>11794</v>
      </c>
      <c r="L338" s="16">
        <v>24082</v>
      </c>
      <c r="M338" s="62" t="s">
        <v>120</v>
      </c>
      <c r="N338" s="58"/>
    </row>
    <row r="339" spans="1:14" ht="16.5" thickTop="1" thickBot="1" x14ac:dyDescent="0.3">
      <c r="A339" s="58"/>
      <c r="B339" s="16">
        <v>403</v>
      </c>
      <c r="C339" s="16" t="s">
        <v>51</v>
      </c>
      <c r="D339" s="16">
        <v>1926</v>
      </c>
      <c r="E339" s="19">
        <v>52.12</v>
      </c>
      <c r="F339" s="16" t="s">
        <v>34</v>
      </c>
      <c r="G339" s="16" t="s">
        <v>26</v>
      </c>
      <c r="H339" s="16" t="s">
        <v>35</v>
      </c>
      <c r="I339" s="16"/>
      <c r="J339" s="16" t="s">
        <v>24</v>
      </c>
      <c r="K339" s="16">
        <v>11795</v>
      </c>
      <c r="L339" s="46">
        <v>24082</v>
      </c>
      <c r="M339" s="16" t="s">
        <v>22</v>
      </c>
      <c r="N339" s="58"/>
    </row>
    <row r="340" spans="1:14" ht="16.5" thickTop="1" thickBot="1" x14ac:dyDescent="0.3">
      <c r="A340" s="58"/>
      <c r="B340" s="16">
        <v>404</v>
      </c>
      <c r="C340" s="16" t="s">
        <v>51</v>
      </c>
      <c r="D340" s="16">
        <v>8975</v>
      </c>
      <c r="E340" s="19">
        <v>56.3</v>
      </c>
      <c r="F340" s="16" t="s">
        <v>25</v>
      </c>
      <c r="G340" s="16" t="s">
        <v>25</v>
      </c>
      <c r="H340" s="16" t="s">
        <v>21</v>
      </c>
      <c r="I340" s="16"/>
      <c r="J340" s="16" t="s">
        <v>24</v>
      </c>
      <c r="K340" s="16">
        <v>11796</v>
      </c>
      <c r="L340" s="46">
        <v>24082</v>
      </c>
      <c r="M340" s="62" t="s">
        <v>120</v>
      </c>
      <c r="N340" s="58"/>
    </row>
    <row r="341" spans="1:14" ht="16.5" thickTop="1" thickBot="1" x14ac:dyDescent="0.3">
      <c r="A341" s="58"/>
      <c r="B341" s="16">
        <v>405</v>
      </c>
      <c r="C341" s="16" t="s">
        <v>51</v>
      </c>
      <c r="D341" s="16">
        <v>1498</v>
      </c>
      <c r="E341" s="19">
        <v>51.32</v>
      </c>
      <c r="F341" s="16" t="s">
        <v>25</v>
      </c>
      <c r="G341" s="16" t="s">
        <v>25</v>
      </c>
      <c r="H341" s="16" t="s">
        <v>15</v>
      </c>
      <c r="I341" s="16"/>
      <c r="J341" s="16" t="s">
        <v>24</v>
      </c>
      <c r="K341" s="16">
        <v>11797</v>
      </c>
      <c r="L341" s="16">
        <v>24082</v>
      </c>
      <c r="M341" s="62" t="s">
        <v>120</v>
      </c>
      <c r="N341" s="58"/>
    </row>
    <row r="342" spans="1:14" ht="16.5" thickTop="1" thickBot="1" x14ac:dyDescent="0.3">
      <c r="A342" s="58"/>
      <c r="B342" s="16">
        <v>406</v>
      </c>
      <c r="C342" s="16" t="s">
        <v>51</v>
      </c>
      <c r="D342" s="16">
        <v>1285</v>
      </c>
      <c r="E342" s="19">
        <v>53.74</v>
      </c>
      <c r="F342" s="16" t="s">
        <v>25</v>
      </c>
      <c r="G342" s="16" t="s">
        <v>25</v>
      </c>
      <c r="H342" s="16" t="s">
        <v>15</v>
      </c>
      <c r="I342" s="16"/>
      <c r="J342" s="16" t="s">
        <v>24</v>
      </c>
      <c r="K342" s="16">
        <v>11798</v>
      </c>
      <c r="L342" s="16">
        <v>24082</v>
      </c>
      <c r="M342" s="62" t="s">
        <v>120</v>
      </c>
      <c r="N342" s="58"/>
    </row>
    <row r="343" spans="1:14" ht="16.5" thickTop="1" thickBot="1" x14ac:dyDescent="0.3">
      <c r="A343" s="58"/>
      <c r="B343" s="16">
        <v>407</v>
      </c>
      <c r="C343" s="16" t="s">
        <v>51</v>
      </c>
      <c r="D343" s="16">
        <v>3945</v>
      </c>
      <c r="E343" s="19">
        <v>58.3</v>
      </c>
      <c r="F343" s="16" t="s">
        <v>25</v>
      </c>
      <c r="G343" s="16" t="s">
        <v>26</v>
      </c>
      <c r="H343" s="16" t="s">
        <v>20</v>
      </c>
      <c r="I343" s="16"/>
      <c r="J343" s="16" t="s">
        <v>24</v>
      </c>
      <c r="K343" s="16">
        <v>11799</v>
      </c>
      <c r="L343" s="46">
        <v>24082</v>
      </c>
      <c r="M343" s="62" t="s">
        <v>120</v>
      </c>
      <c r="N343" s="58"/>
    </row>
    <row r="344" spans="1:14" ht="16.5" thickTop="1" thickBot="1" x14ac:dyDescent="0.3">
      <c r="A344" s="58"/>
      <c r="B344" s="16">
        <v>408</v>
      </c>
      <c r="C344" s="16" t="s">
        <v>51</v>
      </c>
      <c r="D344" s="16">
        <v>3268</v>
      </c>
      <c r="E344" s="19">
        <v>68.94</v>
      </c>
      <c r="F344" s="16" t="s">
        <v>25</v>
      </c>
      <c r="G344" s="16" t="s">
        <v>26</v>
      </c>
      <c r="H344" s="16" t="s">
        <v>20</v>
      </c>
      <c r="I344" s="16"/>
      <c r="J344" s="16" t="s">
        <v>24</v>
      </c>
      <c r="K344" s="16">
        <v>11800</v>
      </c>
      <c r="L344" s="46">
        <v>24082</v>
      </c>
      <c r="M344" s="62" t="s">
        <v>120</v>
      </c>
      <c r="N344" s="58"/>
    </row>
    <row r="345" spans="1:14" ht="16.5" thickTop="1" thickBot="1" x14ac:dyDescent="0.3">
      <c r="A345" s="58"/>
      <c r="B345" s="16">
        <v>409</v>
      </c>
      <c r="C345" s="16" t="s">
        <v>51</v>
      </c>
      <c r="D345" s="16">
        <v>8971</v>
      </c>
      <c r="E345" s="19">
        <v>53.96</v>
      </c>
      <c r="F345" s="16" t="s">
        <v>25</v>
      </c>
      <c r="G345" s="16" t="s">
        <v>25</v>
      </c>
      <c r="H345" s="16" t="s">
        <v>15</v>
      </c>
      <c r="I345" s="16"/>
      <c r="J345" s="16" t="s">
        <v>24</v>
      </c>
      <c r="K345" s="16">
        <v>11801</v>
      </c>
      <c r="L345" s="16">
        <v>24082</v>
      </c>
      <c r="M345" s="62" t="s">
        <v>120</v>
      </c>
      <c r="N345" s="58"/>
    </row>
    <row r="346" spans="1:14" ht="16.5" thickTop="1" thickBot="1" x14ac:dyDescent="0.3">
      <c r="A346" s="58"/>
      <c r="B346" s="16">
        <v>410</v>
      </c>
      <c r="C346" s="16" t="s">
        <v>51</v>
      </c>
      <c r="D346" s="16">
        <v>1286</v>
      </c>
      <c r="E346" s="19">
        <v>57.02</v>
      </c>
      <c r="F346" s="16" t="s">
        <v>25</v>
      </c>
      <c r="G346" s="16" t="s">
        <v>25</v>
      </c>
      <c r="H346" s="16" t="s">
        <v>21</v>
      </c>
      <c r="I346" s="16"/>
      <c r="J346" s="16" t="s">
        <v>24</v>
      </c>
      <c r="K346" s="16">
        <v>11802</v>
      </c>
      <c r="L346" s="16">
        <v>24082</v>
      </c>
      <c r="M346" s="62" t="s">
        <v>120</v>
      </c>
      <c r="N346" s="58"/>
    </row>
    <row r="347" spans="1:14" ht="16.5" thickTop="1" thickBot="1" x14ac:dyDescent="0.3">
      <c r="A347" s="58"/>
      <c r="B347" s="16">
        <v>411</v>
      </c>
      <c r="C347" s="16" t="s">
        <v>51</v>
      </c>
      <c r="D347" s="16">
        <v>7983</v>
      </c>
      <c r="E347" s="19">
        <v>54.9</v>
      </c>
      <c r="F347" s="16" t="s">
        <v>25</v>
      </c>
      <c r="G347" s="16" t="s">
        <v>25</v>
      </c>
      <c r="H347" s="16" t="s">
        <v>21</v>
      </c>
      <c r="I347" s="16"/>
      <c r="J347" s="16" t="s">
        <v>24</v>
      </c>
      <c r="K347" s="16">
        <v>11803</v>
      </c>
      <c r="L347" s="46">
        <v>24082</v>
      </c>
      <c r="M347" s="62" t="s">
        <v>120</v>
      </c>
      <c r="N347" s="58"/>
    </row>
    <row r="348" spans="1:14" ht="16.5" thickTop="1" thickBot="1" x14ac:dyDescent="0.3">
      <c r="A348" s="58"/>
      <c r="B348" s="16">
        <v>412</v>
      </c>
      <c r="C348" s="16" t="s">
        <v>51</v>
      </c>
      <c r="D348" s="16">
        <v>9722</v>
      </c>
      <c r="E348" s="19">
        <v>42.42</v>
      </c>
      <c r="F348" s="16" t="s">
        <v>25</v>
      </c>
      <c r="G348" s="16" t="s">
        <v>26</v>
      </c>
      <c r="H348" s="16" t="s">
        <v>21</v>
      </c>
      <c r="I348" s="16"/>
      <c r="J348" s="16" t="s">
        <v>24</v>
      </c>
      <c r="K348" s="16">
        <v>11804</v>
      </c>
      <c r="L348" s="46">
        <v>24082</v>
      </c>
      <c r="M348" s="62" t="s">
        <v>120</v>
      </c>
      <c r="N348" s="58"/>
    </row>
    <row r="349" spans="1:14" ht="16.5" thickTop="1" thickBot="1" x14ac:dyDescent="0.3">
      <c r="A349" s="58"/>
      <c r="B349" s="16">
        <v>413</v>
      </c>
      <c r="C349" s="16" t="s">
        <v>51</v>
      </c>
      <c r="D349" s="16">
        <v>1348</v>
      </c>
      <c r="E349" s="19">
        <v>56.84</v>
      </c>
      <c r="F349" s="16" t="s">
        <v>25</v>
      </c>
      <c r="G349" s="16" t="s">
        <v>25</v>
      </c>
      <c r="H349" s="16" t="s">
        <v>15</v>
      </c>
      <c r="I349" s="16"/>
      <c r="J349" s="16" t="s">
        <v>24</v>
      </c>
      <c r="K349" s="16">
        <v>11805</v>
      </c>
      <c r="L349" s="16">
        <v>24082</v>
      </c>
      <c r="M349" s="62" t="s">
        <v>120</v>
      </c>
      <c r="N349" s="58"/>
    </row>
    <row r="350" spans="1:14" ht="16.5" thickTop="1" thickBot="1" x14ac:dyDescent="0.3">
      <c r="A350" s="58"/>
      <c r="B350" s="16">
        <v>414</v>
      </c>
      <c r="C350" s="16" t="s">
        <v>51</v>
      </c>
      <c r="D350" s="16">
        <v>4561</v>
      </c>
      <c r="E350" s="19">
        <v>36.32</v>
      </c>
      <c r="F350" s="16" t="s">
        <v>42</v>
      </c>
      <c r="G350" s="16" t="s">
        <v>26</v>
      </c>
      <c r="H350" s="16" t="s">
        <v>43</v>
      </c>
      <c r="I350" s="16"/>
      <c r="J350" s="16" t="s">
        <v>24</v>
      </c>
      <c r="K350" s="16">
        <v>11806</v>
      </c>
      <c r="L350" s="16">
        <v>24082</v>
      </c>
      <c r="M350" s="16" t="s">
        <v>22</v>
      </c>
      <c r="N350" s="58"/>
    </row>
    <row r="351" spans="1:14" ht="16.5" thickTop="1" thickBot="1" x14ac:dyDescent="0.3">
      <c r="A351" s="58"/>
      <c r="B351" s="16">
        <v>415</v>
      </c>
      <c r="C351" s="16" t="s">
        <v>51</v>
      </c>
      <c r="D351" s="16">
        <v>9654</v>
      </c>
      <c r="E351" s="19">
        <v>43.54</v>
      </c>
      <c r="F351" s="16" t="s">
        <v>25</v>
      </c>
      <c r="G351" s="16" t="s">
        <v>26</v>
      </c>
      <c r="H351" s="16" t="s">
        <v>21</v>
      </c>
      <c r="I351" s="16"/>
      <c r="J351" s="16" t="s">
        <v>24</v>
      </c>
      <c r="K351" s="16">
        <v>11807</v>
      </c>
      <c r="L351" s="46">
        <v>24082</v>
      </c>
      <c r="M351" s="62" t="s">
        <v>120</v>
      </c>
      <c r="N351" s="58"/>
    </row>
    <row r="352" spans="1:14" ht="16.5" thickTop="1" thickBot="1" x14ac:dyDescent="0.3">
      <c r="A352" s="58"/>
      <c r="B352" s="16">
        <v>416</v>
      </c>
      <c r="C352" s="16" t="s">
        <v>51</v>
      </c>
      <c r="D352" s="16">
        <v>5457</v>
      </c>
      <c r="E352" s="19">
        <v>58.68</v>
      </c>
      <c r="F352" s="16" t="s">
        <v>52</v>
      </c>
      <c r="G352" s="16" t="s">
        <v>26</v>
      </c>
      <c r="H352" s="16" t="s">
        <v>29</v>
      </c>
      <c r="I352" s="16"/>
      <c r="J352" s="16" t="s">
        <v>24</v>
      </c>
      <c r="K352" s="16">
        <v>11808</v>
      </c>
      <c r="L352" s="46">
        <v>24082</v>
      </c>
      <c r="M352" s="16" t="s">
        <v>22</v>
      </c>
      <c r="N352" s="58"/>
    </row>
    <row r="353" spans="1:14" ht="16.5" thickTop="1" thickBot="1" x14ac:dyDescent="0.3">
      <c r="A353" s="58"/>
      <c r="B353" s="16">
        <v>417</v>
      </c>
      <c r="C353" s="16" t="s">
        <v>51</v>
      </c>
      <c r="D353" s="16">
        <v>1655</v>
      </c>
      <c r="E353" s="19">
        <v>73.459999999999994</v>
      </c>
      <c r="F353" s="16" t="s">
        <v>53</v>
      </c>
      <c r="G353" s="16" t="s">
        <v>26</v>
      </c>
      <c r="H353" s="16" t="s">
        <v>54</v>
      </c>
      <c r="I353" s="16"/>
      <c r="J353" s="16" t="s">
        <v>24</v>
      </c>
      <c r="K353" s="16">
        <v>11809</v>
      </c>
      <c r="L353" s="16">
        <v>24082</v>
      </c>
      <c r="M353" s="16" t="s">
        <v>22</v>
      </c>
      <c r="N353" s="58"/>
    </row>
    <row r="354" spans="1:14" ht="16.5" thickTop="1" thickBot="1" x14ac:dyDescent="0.3">
      <c r="A354" s="58"/>
      <c r="B354" s="16">
        <v>418</v>
      </c>
      <c r="C354" s="16" t="s">
        <v>51</v>
      </c>
      <c r="D354" s="16">
        <v>4239</v>
      </c>
      <c r="E354" s="19">
        <v>69.52</v>
      </c>
      <c r="F354" s="16" t="s">
        <v>53</v>
      </c>
      <c r="G354" s="16" t="s">
        <v>26</v>
      </c>
      <c r="H354" s="16" t="s">
        <v>54</v>
      </c>
      <c r="I354" s="16"/>
      <c r="J354" s="16" t="s">
        <v>24</v>
      </c>
      <c r="K354" s="16">
        <v>11810</v>
      </c>
      <c r="L354" s="16">
        <v>24082</v>
      </c>
      <c r="M354" s="16" t="s">
        <v>22</v>
      </c>
      <c r="N354" s="58"/>
    </row>
    <row r="355" spans="1:14" ht="16.5" thickTop="1" thickBot="1" x14ac:dyDescent="0.3">
      <c r="A355" s="58"/>
      <c r="B355" s="16">
        <v>419</v>
      </c>
      <c r="C355" s="16" t="s">
        <v>51</v>
      </c>
      <c r="D355" s="16">
        <v>1284</v>
      </c>
      <c r="E355" s="19">
        <v>56.68</v>
      </c>
      <c r="F355" s="16" t="s">
        <v>25</v>
      </c>
      <c r="G355" s="16" t="s">
        <v>25</v>
      </c>
      <c r="H355" s="16" t="s">
        <v>15</v>
      </c>
      <c r="I355" s="16"/>
      <c r="J355" s="16" t="s">
        <v>24</v>
      </c>
      <c r="K355" s="16">
        <v>11811</v>
      </c>
      <c r="L355" s="46">
        <v>24082</v>
      </c>
      <c r="M355" s="62" t="s">
        <v>120</v>
      </c>
      <c r="N355" s="58"/>
    </row>
    <row r="356" spans="1:14" ht="16.5" thickTop="1" thickBot="1" x14ac:dyDescent="0.3">
      <c r="A356" s="58"/>
      <c r="B356" s="16">
        <v>420</v>
      </c>
      <c r="C356" s="16" t="s">
        <v>51</v>
      </c>
      <c r="D356" s="16">
        <v>8497</v>
      </c>
      <c r="E356" s="19">
        <v>58.06</v>
      </c>
      <c r="F356" s="16" t="s">
        <v>34</v>
      </c>
      <c r="G356" s="16" t="s">
        <v>26</v>
      </c>
      <c r="H356" s="16" t="s">
        <v>35</v>
      </c>
      <c r="I356" s="16"/>
      <c r="J356" s="16" t="s">
        <v>24</v>
      </c>
      <c r="K356" s="16">
        <v>11812</v>
      </c>
      <c r="L356" s="46">
        <v>24082</v>
      </c>
      <c r="M356" s="16" t="s">
        <v>22</v>
      </c>
      <c r="N356" s="58"/>
    </row>
    <row r="357" spans="1:14" ht="16.5" thickTop="1" thickBot="1" x14ac:dyDescent="0.3">
      <c r="A357" s="58"/>
      <c r="B357" s="16">
        <v>421</v>
      </c>
      <c r="C357" s="16" t="s">
        <v>51</v>
      </c>
      <c r="D357" s="16">
        <v>1819</v>
      </c>
      <c r="E357" s="19">
        <v>42.82</v>
      </c>
      <c r="F357" s="16" t="s">
        <v>25</v>
      </c>
      <c r="G357" s="16" t="s">
        <v>26</v>
      </c>
      <c r="H357" s="16" t="s">
        <v>21</v>
      </c>
      <c r="I357" s="16"/>
      <c r="J357" s="16" t="s">
        <v>24</v>
      </c>
      <c r="K357" s="16">
        <v>11813</v>
      </c>
      <c r="L357" s="16">
        <v>24082</v>
      </c>
      <c r="M357" s="62" t="s">
        <v>120</v>
      </c>
      <c r="N357" s="58"/>
    </row>
    <row r="358" spans="1:14" ht="16.5" thickTop="1" thickBot="1" x14ac:dyDescent="0.3">
      <c r="A358" s="58"/>
      <c r="B358" s="16">
        <v>422</v>
      </c>
      <c r="C358" s="16" t="s">
        <v>51</v>
      </c>
      <c r="D358" s="16">
        <v>2785</v>
      </c>
      <c r="E358" s="19">
        <v>73.180000000000007</v>
      </c>
      <c r="F358" s="16" t="s">
        <v>34</v>
      </c>
      <c r="G358" s="16" t="s">
        <v>26</v>
      </c>
      <c r="H358" s="16" t="s">
        <v>35</v>
      </c>
      <c r="I358" s="16"/>
      <c r="J358" s="16" t="s">
        <v>24</v>
      </c>
      <c r="K358" s="16">
        <v>11815</v>
      </c>
      <c r="L358" s="16">
        <v>24082</v>
      </c>
      <c r="M358" s="16" t="s">
        <v>22</v>
      </c>
      <c r="N358" s="58"/>
    </row>
    <row r="359" spans="1:14" ht="16.5" thickTop="1" thickBot="1" x14ac:dyDescent="0.3">
      <c r="A359" s="58"/>
      <c r="B359" s="16">
        <v>423</v>
      </c>
      <c r="C359" s="16" t="s">
        <v>51</v>
      </c>
      <c r="D359" s="16">
        <v>1842</v>
      </c>
      <c r="E359" s="19">
        <v>79.98</v>
      </c>
      <c r="F359" s="16" t="s">
        <v>34</v>
      </c>
      <c r="G359" s="16" t="s">
        <v>26</v>
      </c>
      <c r="H359" s="16" t="s">
        <v>35</v>
      </c>
      <c r="I359" s="16"/>
      <c r="J359" s="16" t="s">
        <v>24</v>
      </c>
      <c r="K359" s="16">
        <v>11816</v>
      </c>
      <c r="L359" s="46">
        <v>24082</v>
      </c>
      <c r="M359" s="16" t="s">
        <v>22</v>
      </c>
      <c r="N359" s="58"/>
    </row>
    <row r="360" spans="1:14" ht="16.5" thickTop="1" thickBot="1" x14ac:dyDescent="0.3">
      <c r="A360" s="58"/>
      <c r="B360" s="16">
        <v>424</v>
      </c>
      <c r="C360" s="16" t="s">
        <v>51</v>
      </c>
      <c r="D360" s="16">
        <v>8972</v>
      </c>
      <c r="E360" s="19">
        <v>55.76</v>
      </c>
      <c r="F360" s="16" t="s">
        <v>25</v>
      </c>
      <c r="G360" s="16" t="s">
        <v>25</v>
      </c>
      <c r="H360" s="16" t="s">
        <v>15</v>
      </c>
      <c r="I360" s="16"/>
      <c r="J360" s="16" t="s">
        <v>24</v>
      </c>
      <c r="K360" s="16">
        <v>11817</v>
      </c>
      <c r="L360" s="46">
        <v>24082</v>
      </c>
      <c r="M360" s="62" t="s">
        <v>120</v>
      </c>
      <c r="N360" s="58"/>
    </row>
    <row r="361" spans="1:14" ht="16.5" thickTop="1" thickBot="1" x14ac:dyDescent="0.3">
      <c r="A361" s="58"/>
      <c r="B361" s="16">
        <v>425</v>
      </c>
      <c r="C361" s="16" t="s">
        <v>51</v>
      </c>
      <c r="D361" s="16">
        <v>3471</v>
      </c>
      <c r="E361" s="19">
        <v>49.3</v>
      </c>
      <c r="F361" s="16" t="s">
        <v>47</v>
      </c>
      <c r="G361" s="16" t="s">
        <v>26</v>
      </c>
      <c r="H361" s="16" t="s">
        <v>46</v>
      </c>
      <c r="I361" s="16"/>
      <c r="J361" s="16" t="s">
        <v>24</v>
      </c>
      <c r="K361" s="16">
        <v>11818</v>
      </c>
      <c r="L361" s="16">
        <v>24082</v>
      </c>
      <c r="M361" s="16" t="s">
        <v>22</v>
      </c>
      <c r="N361" s="58"/>
    </row>
    <row r="362" spans="1:14" ht="16.5" thickTop="1" thickBot="1" x14ac:dyDescent="0.3">
      <c r="A362" s="58"/>
      <c r="B362" s="16">
        <v>426</v>
      </c>
      <c r="C362" s="16" t="s">
        <v>51</v>
      </c>
      <c r="D362" s="16">
        <v>7483</v>
      </c>
      <c r="E362" s="19">
        <v>48.68</v>
      </c>
      <c r="F362" s="16" t="s">
        <v>47</v>
      </c>
      <c r="G362" s="16" t="s">
        <v>26</v>
      </c>
      <c r="H362" s="16" t="s">
        <v>46</v>
      </c>
      <c r="I362" s="16"/>
      <c r="J362" s="16" t="s">
        <v>24</v>
      </c>
      <c r="K362" s="16">
        <v>11819</v>
      </c>
      <c r="L362" s="16">
        <v>24082</v>
      </c>
      <c r="M362" s="16" t="s">
        <v>22</v>
      </c>
      <c r="N362" s="58"/>
    </row>
    <row r="363" spans="1:14" ht="16.5" thickTop="1" thickBot="1" x14ac:dyDescent="0.3">
      <c r="A363" s="58"/>
      <c r="B363" s="16">
        <v>427</v>
      </c>
      <c r="C363" s="16" t="s">
        <v>51</v>
      </c>
      <c r="D363" s="16">
        <v>7187</v>
      </c>
      <c r="E363" s="19">
        <v>43.94</v>
      </c>
      <c r="F363" s="16" t="s">
        <v>25</v>
      </c>
      <c r="G363" s="16" t="s">
        <v>26</v>
      </c>
      <c r="H363" s="16" t="s">
        <v>21</v>
      </c>
      <c r="I363" s="16"/>
      <c r="J363" s="16" t="s">
        <v>24</v>
      </c>
      <c r="K363" s="16">
        <v>11820</v>
      </c>
      <c r="L363" s="46">
        <v>24082</v>
      </c>
      <c r="M363" s="62" t="s">
        <v>120</v>
      </c>
      <c r="N363" s="58"/>
    </row>
    <row r="364" spans="1:14" ht="16.5" thickTop="1" thickBot="1" x14ac:dyDescent="0.3">
      <c r="A364" s="58"/>
      <c r="B364" s="16">
        <v>428</v>
      </c>
      <c r="C364" s="16" t="s">
        <v>51</v>
      </c>
      <c r="D364" s="16">
        <v>3963</v>
      </c>
      <c r="E364" s="19">
        <v>78.44</v>
      </c>
      <c r="F364" s="16" t="s">
        <v>25</v>
      </c>
      <c r="G364" s="16" t="s">
        <v>26</v>
      </c>
      <c r="H364" s="16" t="s">
        <v>20</v>
      </c>
      <c r="I364" s="16"/>
      <c r="J364" s="16" t="s">
        <v>24</v>
      </c>
      <c r="K364" s="16">
        <v>11821</v>
      </c>
      <c r="L364" s="46">
        <v>24082</v>
      </c>
      <c r="M364" s="62" t="s">
        <v>120</v>
      </c>
      <c r="N364" s="58"/>
    </row>
    <row r="365" spans="1:14" ht="16.5" thickTop="1" thickBot="1" x14ac:dyDescent="0.3">
      <c r="A365" s="58"/>
      <c r="B365" s="16">
        <v>429</v>
      </c>
      <c r="C365" s="16" t="s">
        <v>51</v>
      </c>
      <c r="D365" s="16">
        <v>1897</v>
      </c>
      <c r="E365" s="19">
        <v>56.26</v>
      </c>
      <c r="F365" s="16" t="s">
        <v>25</v>
      </c>
      <c r="G365" s="16" t="s">
        <v>25</v>
      </c>
      <c r="H365" s="16" t="s">
        <v>20</v>
      </c>
      <c r="I365" s="16"/>
      <c r="J365" s="16" t="s">
        <v>24</v>
      </c>
      <c r="K365" s="16">
        <v>11822</v>
      </c>
      <c r="L365" s="16">
        <v>24082</v>
      </c>
      <c r="M365" s="62" t="s">
        <v>120</v>
      </c>
      <c r="N365" s="58"/>
    </row>
    <row r="366" spans="1:14" ht="16.5" thickTop="1" thickBot="1" x14ac:dyDescent="0.3">
      <c r="A366" s="58"/>
      <c r="B366" s="16">
        <v>430</v>
      </c>
      <c r="C366" s="16" t="s">
        <v>51</v>
      </c>
      <c r="D366" s="16">
        <v>8521</v>
      </c>
      <c r="E366" s="19">
        <v>66.98</v>
      </c>
      <c r="F366" s="16" t="s">
        <v>25</v>
      </c>
      <c r="G366" s="16" t="s">
        <v>26</v>
      </c>
      <c r="H366" s="16" t="s">
        <v>20</v>
      </c>
      <c r="I366" s="16"/>
      <c r="J366" s="16" t="s">
        <v>24</v>
      </c>
      <c r="K366" s="16">
        <v>11823</v>
      </c>
      <c r="L366" s="16">
        <v>24082</v>
      </c>
      <c r="M366" s="62" t="s">
        <v>120</v>
      </c>
      <c r="N366" s="58"/>
    </row>
    <row r="367" spans="1:14" ht="16.5" thickTop="1" thickBot="1" x14ac:dyDescent="0.3">
      <c r="A367" s="58"/>
      <c r="B367" s="16">
        <v>431</v>
      </c>
      <c r="C367" s="16" t="s">
        <v>51</v>
      </c>
      <c r="D367" s="16">
        <v>8974</v>
      </c>
      <c r="E367" s="19">
        <v>54.68</v>
      </c>
      <c r="F367" s="16" t="s">
        <v>25</v>
      </c>
      <c r="G367" s="16" t="s">
        <v>25</v>
      </c>
      <c r="H367" s="16" t="s">
        <v>15</v>
      </c>
      <c r="I367" s="16"/>
      <c r="J367" s="16" t="s">
        <v>24</v>
      </c>
      <c r="K367" s="16">
        <v>11824</v>
      </c>
      <c r="L367" s="46">
        <v>24082</v>
      </c>
      <c r="M367" s="62" t="s">
        <v>120</v>
      </c>
      <c r="N367" s="58"/>
    </row>
    <row r="368" spans="1:14" ht="16.5" thickTop="1" thickBot="1" x14ac:dyDescent="0.3">
      <c r="A368" s="58"/>
      <c r="B368" s="16">
        <v>432</v>
      </c>
      <c r="C368" s="16" t="s">
        <v>51</v>
      </c>
      <c r="D368" s="16">
        <v>1752</v>
      </c>
      <c r="E368" s="19">
        <v>55.34</v>
      </c>
      <c r="F368" s="16" t="s">
        <v>36</v>
      </c>
      <c r="G368" s="16" t="s">
        <v>26</v>
      </c>
      <c r="H368" s="16" t="s">
        <v>37</v>
      </c>
      <c r="I368" s="16"/>
      <c r="J368" s="16" t="s">
        <v>24</v>
      </c>
      <c r="K368" s="16">
        <v>11826</v>
      </c>
      <c r="L368" s="46">
        <v>24082</v>
      </c>
      <c r="M368" s="16" t="s">
        <v>22</v>
      </c>
      <c r="N368" s="58"/>
    </row>
    <row r="369" spans="1:14" ht="16.5" thickTop="1" thickBot="1" x14ac:dyDescent="0.3">
      <c r="A369" s="58"/>
      <c r="B369" s="16">
        <v>433</v>
      </c>
      <c r="C369" s="16" t="s">
        <v>51</v>
      </c>
      <c r="D369" s="16">
        <v>7473</v>
      </c>
      <c r="E369" s="19">
        <v>44.2</v>
      </c>
      <c r="F369" s="16" t="s">
        <v>44</v>
      </c>
      <c r="G369" s="16" t="s">
        <v>26</v>
      </c>
      <c r="H369" s="16" t="s">
        <v>45</v>
      </c>
      <c r="I369" s="16"/>
      <c r="J369" s="16" t="s">
        <v>24</v>
      </c>
      <c r="K369" s="16">
        <v>11827</v>
      </c>
      <c r="L369" s="16">
        <v>24082</v>
      </c>
      <c r="M369" s="16" t="s">
        <v>22</v>
      </c>
      <c r="N369" s="58"/>
    </row>
    <row r="370" spans="1:14" ht="16.5" thickTop="1" thickBot="1" x14ac:dyDescent="0.3">
      <c r="A370" s="58"/>
      <c r="B370" s="16">
        <v>434</v>
      </c>
      <c r="C370" s="16" t="s">
        <v>51</v>
      </c>
      <c r="D370" s="16">
        <v>2834</v>
      </c>
      <c r="E370" s="19">
        <v>65.459999999999994</v>
      </c>
      <c r="F370" s="16" t="s">
        <v>32</v>
      </c>
      <c r="G370" s="16" t="s">
        <v>26</v>
      </c>
      <c r="H370" s="16" t="s">
        <v>33</v>
      </c>
      <c r="I370" s="16"/>
      <c r="J370" s="16" t="s">
        <v>24</v>
      </c>
      <c r="K370" s="16">
        <v>11828</v>
      </c>
      <c r="L370" s="16">
        <v>24082</v>
      </c>
      <c r="M370" s="16" t="s">
        <v>22</v>
      </c>
      <c r="N370" s="58"/>
    </row>
    <row r="371" spans="1:14" ht="16.5" thickTop="1" thickBot="1" x14ac:dyDescent="0.3">
      <c r="A371" s="58"/>
      <c r="B371" s="16">
        <v>435</v>
      </c>
      <c r="C371" s="16" t="s">
        <v>51</v>
      </c>
      <c r="D371" s="16">
        <v>8749</v>
      </c>
      <c r="E371" s="19">
        <v>45.66</v>
      </c>
      <c r="F371" s="16" t="s">
        <v>44</v>
      </c>
      <c r="G371" s="16" t="s">
        <v>26</v>
      </c>
      <c r="H371" s="16" t="s">
        <v>45</v>
      </c>
      <c r="I371" s="16"/>
      <c r="J371" s="16" t="s">
        <v>24</v>
      </c>
      <c r="K371" s="16">
        <v>11829</v>
      </c>
      <c r="L371" s="46">
        <v>24082</v>
      </c>
      <c r="M371" s="16" t="s">
        <v>22</v>
      </c>
      <c r="N371" s="58"/>
    </row>
    <row r="372" spans="1:14" ht="16.5" thickTop="1" thickBot="1" x14ac:dyDescent="0.3">
      <c r="A372" s="58"/>
      <c r="B372" s="16">
        <v>436</v>
      </c>
      <c r="C372" s="16" t="s">
        <v>51</v>
      </c>
      <c r="D372" s="16">
        <v>5984</v>
      </c>
      <c r="E372" s="19">
        <v>63.92</v>
      </c>
      <c r="F372" s="16" t="s">
        <v>25</v>
      </c>
      <c r="G372" s="16" t="s">
        <v>26</v>
      </c>
      <c r="H372" s="16" t="s">
        <v>20</v>
      </c>
      <c r="I372" s="16"/>
      <c r="J372" s="16" t="s">
        <v>24</v>
      </c>
      <c r="K372" s="16">
        <v>11830</v>
      </c>
      <c r="L372" s="46">
        <v>24082</v>
      </c>
      <c r="M372" s="62" t="s">
        <v>120</v>
      </c>
      <c r="N372" s="58"/>
    </row>
    <row r="373" spans="1:14" ht="16.5" thickTop="1" thickBot="1" x14ac:dyDescent="0.3">
      <c r="A373" s="58"/>
      <c r="B373" s="16">
        <v>437</v>
      </c>
      <c r="C373" s="16" t="s">
        <v>51</v>
      </c>
      <c r="D373" s="16">
        <v>9715</v>
      </c>
      <c r="E373" s="19">
        <v>74.040000000000006</v>
      </c>
      <c r="F373" s="16" t="s">
        <v>25</v>
      </c>
      <c r="G373" s="16" t="s">
        <v>26</v>
      </c>
      <c r="H373" s="16" t="s">
        <v>20</v>
      </c>
      <c r="I373" s="16"/>
      <c r="J373" s="16" t="s">
        <v>24</v>
      </c>
      <c r="K373" s="16">
        <v>11831</v>
      </c>
      <c r="L373" s="16">
        <v>24082</v>
      </c>
      <c r="M373" s="62" t="s">
        <v>120</v>
      </c>
      <c r="N373" s="58"/>
    </row>
    <row r="374" spans="1:14" ht="16.5" thickTop="1" thickBot="1" x14ac:dyDescent="0.3">
      <c r="A374" s="58"/>
      <c r="B374" s="16">
        <v>438</v>
      </c>
      <c r="C374" s="16" t="s">
        <v>51</v>
      </c>
      <c r="D374" s="16">
        <v>4246</v>
      </c>
      <c r="E374" s="19">
        <v>64.52</v>
      </c>
      <c r="F374" s="16" t="s">
        <v>38</v>
      </c>
      <c r="G374" s="16" t="s">
        <v>26</v>
      </c>
      <c r="H374" s="16" t="s">
        <v>33</v>
      </c>
      <c r="I374" s="16"/>
      <c r="J374" s="16" t="s">
        <v>24</v>
      </c>
      <c r="K374" s="16">
        <v>11832</v>
      </c>
      <c r="L374" s="16">
        <v>24082</v>
      </c>
      <c r="M374" s="16" t="s">
        <v>22</v>
      </c>
      <c r="N374" s="58"/>
    </row>
    <row r="375" spans="1:14" ht="16.5" thickTop="1" thickBot="1" x14ac:dyDescent="0.3">
      <c r="A375" s="58"/>
      <c r="B375" s="16">
        <v>439</v>
      </c>
      <c r="C375" s="16" t="s">
        <v>51</v>
      </c>
      <c r="D375" s="16">
        <v>9348</v>
      </c>
      <c r="E375" s="19">
        <v>51.84</v>
      </c>
      <c r="F375" s="16" t="s">
        <v>55</v>
      </c>
      <c r="G375" s="16" t="s">
        <v>26</v>
      </c>
      <c r="H375" s="16" t="s">
        <v>29</v>
      </c>
      <c r="I375" s="16"/>
      <c r="J375" s="16" t="s">
        <v>24</v>
      </c>
      <c r="K375" s="16">
        <v>11842</v>
      </c>
      <c r="L375" s="46">
        <v>24082</v>
      </c>
      <c r="M375" s="16" t="s">
        <v>22</v>
      </c>
      <c r="N375" s="58"/>
    </row>
    <row r="376" spans="1:14" ht="16.5" thickTop="1" thickBot="1" x14ac:dyDescent="0.3">
      <c r="A376" s="58"/>
      <c r="B376" s="16">
        <v>440</v>
      </c>
      <c r="C376" s="16" t="s">
        <v>51</v>
      </c>
      <c r="D376" s="16">
        <v>5462</v>
      </c>
      <c r="E376" s="19">
        <v>41.1</v>
      </c>
      <c r="F376" s="16" t="s">
        <v>28</v>
      </c>
      <c r="G376" s="16" t="s">
        <v>26</v>
      </c>
      <c r="H376" s="16" t="s">
        <v>27</v>
      </c>
      <c r="I376" s="16"/>
      <c r="J376" s="16" t="s">
        <v>24</v>
      </c>
      <c r="K376" s="16">
        <v>11843</v>
      </c>
      <c r="L376" s="46">
        <v>24082</v>
      </c>
      <c r="M376" s="16" t="s">
        <v>22</v>
      </c>
      <c r="N376" s="58"/>
    </row>
    <row r="377" spans="1:14" ht="16.5" thickTop="1" thickBot="1" x14ac:dyDescent="0.3">
      <c r="A377" s="58"/>
      <c r="B377" s="16">
        <v>441</v>
      </c>
      <c r="C377" s="16" t="s">
        <v>51</v>
      </c>
      <c r="D377" s="16">
        <v>6192</v>
      </c>
      <c r="E377" s="19">
        <v>65.66</v>
      </c>
      <c r="F377" s="16" t="s">
        <v>38</v>
      </c>
      <c r="G377" s="16" t="s">
        <v>26</v>
      </c>
      <c r="H377" s="16" t="s">
        <v>33</v>
      </c>
      <c r="I377" s="16"/>
      <c r="J377" s="16" t="s">
        <v>24</v>
      </c>
      <c r="K377" s="16">
        <v>11844</v>
      </c>
      <c r="L377" s="16">
        <v>24082</v>
      </c>
      <c r="M377" s="16" t="s">
        <v>22</v>
      </c>
      <c r="N377" s="58"/>
    </row>
    <row r="378" spans="1:14" ht="16.5" thickTop="1" thickBot="1" x14ac:dyDescent="0.3">
      <c r="A378" s="58"/>
      <c r="B378" s="16">
        <v>442</v>
      </c>
      <c r="C378" s="16" t="s">
        <v>51</v>
      </c>
      <c r="D378" s="16">
        <v>9246</v>
      </c>
      <c r="E378" s="19">
        <v>68.02</v>
      </c>
      <c r="F378" s="16" t="s">
        <v>25</v>
      </c>
      <c r="G378" s="16" t="s">
        <v>26</v>
      </c>
      <c r="H378" s="16" t="s">
        <v>20</v>
      </c>
      <c r="I378" s="16"/>
      <c r="J378" s="16" t="s">
        <v>24</v>
      </c>
      <c r="K378" s="16">
        <v>11845</v>
      </c>
      <c r="L378" s="16">
        <v>24082</v>
      </c>
      <c r="M378" s="62" t="s">
        <v>120</v>
      </c>
      <c r="N378" s="58"/>
    </row>
    <row r="379" spans="1:14" ht="16.5" thickTop="1" thickBot="1" x14ac:dyDescent="0.3">
      <c r="A379" s="58"/>
      <c r="B379" s="16">
        <v>443</v>
      </c>
      <c r="C379" s="16" t="s">
        <v>51</v>
      </c>
      <c r="D379" s="16">
        <v>8959</v>
      </c>
      <c r="E379" s="19">
        <v>65.5</v>
      </c>
      <c r="F379" s="16" t="s">
        <v>25</v>
      </c>
      <c r="G379" s="16" t="s">
        <v>26</v>
      </c>
      <c r="H379" s="16" t="s">
        <v>20</v>
      </c>
      <c r="I379" s="16"/>
      <c r="J379" s="16" t="s">
        <v>24</v>
      </c>
      <c r="K379" s="16">
        <v>11851</v>
      </c>
      <c r="L379" s="46">
        <v>24082</v>
      </c>
      <c r="M379" s="62" t="s">
        <v>120</v>
      </c>
      <c r="N379" s="58"/>
    </row>
    <row r="380" spans="1:14" ht="16.5" thickTop="1" thickBot="1" x14ac:dyDescent="0.3">
      <c r="A380" s="58"/>
      <c r="B380" s="16">
        <v>55</v>
      </c>
      <c r="C380" s="16" t="s">
        <v>59</v>
      </c>
      <c r="D380" s="16">
        <v>8973</v>
      </c>
      <c r="E380" s="19">
        <v>55.52</v>
      </c>
      <c r="F380" s="16" t="s">
        <v>119</v>
      </c>
      <c r="G380" s="16" t="s">
        <v>25</v>
      </c>
      <c r="H380" s="16" t="s">
        <v>21</v>
      </c>
      <c r="I380" s="16"/>
      <c r="J380" s="16" t="s">
        <v>24</v>
      </c>
      <c r="K380" s="16">
        <v>11873</v>
      </c>
      <c r="L380" s="46">
        <v>23096</v>
      </c>
      <c r="M380" s="62" t="s">
        <v>120</v>
      </c>
      <c r="N380" s="58"/>
    </row>
    <row r="381" spans="1:14" ht="16.5" thickTop="1" thickBot="1" x14ac:dyDescent="0.3">
      <c r="A381" s="58"/>
      <c r="B381" s="16">
        <v>56</v>
      </c>
      <c r="C381" s="16" t="s">
        <v>59</v>
      </c>
      <c r="D381" s="16">
        <v>1286</v>
      </c>
      <c r="E381" s="19">
        <v>54.44</v>
      </c>
      <c r="F381" s="16" t="s">
        <v>119</v>
      </c>
      <c r="G381" s="16" t="s">
        <v>25</v>
      </c>
      <c r="H381" s="16" t="s">
        <v>21</v>
      </c>
      <c r="I381" s="16"/>
      <c r="J381" s="16" t="s">
        <v>24</v>
      </c>
      <c r="K381" s="16">
        <v>11874</v>
      </c>
      <c r="L381" s="16">
        <v>23096</v>
      </c>
      <c r="M381" s="62" t="s">
        <v>120</v>
      </c>
      <c r="N381" s="58"/>
    </row>
    <row r="382" spans="1:14" ht="16.5" thickTop="1" thickBot="1" x14ac:dyDescent="0.3">
      <c r="A382" s="58"/>
      <c r="B382" s="16">
        <v>57</v>
      </c>
      <c r="C382" s="16" t="s">
        <v>59</v>
      </c>
      <c r="D382" s="16">
        <v>8975</v>
      </c>
      <c r="E382" s="19">
        <v>54.2</v>
      </c>
      <c r="F382" s="16" t="s">
        <v>119</v>
      </c>
      <c r="G382" s="16" t="s">
        <v>25</v>
      </c>
      <c r="H382" s="16" t="s">
        <v>21</v>
      </c>
      <c r="I382" s="16"/>
      <c r="J382" s="16" t="s">
        <v>24</v>
      </c>
      <c r="K382" s="16">
        <v>11875</v>
      </c>
      <c r="L382" s="16">
        <v>23096</v>
      </c>
      <c r="M382" s="62" t="s">
        <v>120</v>
      </c>
      <c r="N382" s="58"/>
    </row>
    <row r="383" spans="1:14" ht="16.5" thickTop="1" thickBot="1" x14ac:dyDescent="0.3">
      <c r="A383" s="58"/>
      <c r="B383" s="16">
        <v>58</v>
      </c>
      <c r="C383" s="16" t="s">
        <v>59</v>
      </c>
      <c r="D383" s="16">
        <v>8972</v>
      </c>
      <c r="E383" s="19">
        <v>53.06</v>
      </c>
      <c r="F383" s="16" t="s">
        <v>119</v>
      </c>
      <c r="G383" s="16" t="s">
        <v>25</v>
      </c>
      <c r="H383" s="16" t="s">
        <v>15</v>
      </c>
      <c r="I383" s="16"/>
      <c r="J383" s="16" t="s">
        <v>24</v>
      </c>
      <c r="K383" s="16">
        <v>11876</v>
      </c>
      <c r="L383" s="46">
        <v>23096</v>
      </c>
      <c r="M383" s="62" t="s">
        <v>120</v>
      </c>
      <c r="N383" s="58"/>
    </row>
    <row r="384" spans="1:14" ht="16.5" thickTop="1" thickBot="1" x14ac:dyDescent="0.3">
      <c r="A384" s="58"/>
      <c r="B384" s="16">
        <v>59</v>
      </c>
      <c r="C384" s="16" t="s">
        <v>59</v>
      </c>
      <c r="D384" s="16">
        <v>8971</v>
      </c>
      <c r="E384" s="19">
        <v>56.24</v>
      </c>
      <c r="F384" s="16" t="s">
        <v>119</v>
      </c>
      <c r="G384" s="16" t="s">
        <v>25</v>
      </c>
      <c r="H384" s="16" t="s">
        <v>15</v>
      </c>
      <c r="I384" s="16"/>
      <c r="J384" s="16" t="s">
        <v>24</v>
      </c>
      <c r="K384" s="16">
        <v>11877</v>
      </c>
      <c r="L384" s="46">
        <v>23096</v>
      </c>
      <c r="M384" s="62" t="s">
        <v>120</v>
      </c>
      <c r="N384" s="58"/>
    </row>
    <row r="385" spans="1:14" ht="16.5" thickTop="1" thickBot="1" x14ac:dyDescent="0.3">
      <c r="A385" s="58"/>
      <c r="B385" s="16">
        <v>60</v>
      </c>
      <c r="C385" s="16" t="s">
        <v>59</v>
      </c>
      <c r="D385" s="16">
        <v>1348</v>
      </c>
      <c r="E385" s="19">
        <v>53.72</v>
      </c>
      <c r="F385" s="16" t="s">
        <v>119</v>
      </c>
      <c r="G385" s="16" t="s">
        <v>25</v>
      </c>
      <c r="H385" s="16" t="s">
        <v>15</v>
      </c>
      <c r="I385" s="16"/>
      <c r="J385" s="16" t="s">
        <v>24</v>
      </c>
      <c r="K385" s="16">
        <v>11878</v>
      </c>
      <c r="L385" s="16">
        <v>23096</v>
      </c>
      <c r="M385" s="62" t="s">
        <v>120</v>
      </c>
      <c r="N385" s="58"/>
    </row>
    <row r="386" spans="1:14" ht="16.5" thickTop="1" thickBot="1" x14ac:dyDescent="0.3">
      <c r="A386" s="58"/>
      <c r="B386" s="16">
        <v>61</v>
      </c>
      <c r="C386" s="16" t="s">
        <v>59</v>
      </c>
      <c r="D386" s="16">
        <v>9722</v>
      </c>
      <c r="E386" s="19">
        <v>42.64</v>
      </c>
      <c r="F386" s="16" t="s">
        <v>119</v>
      </c>
      <c r="G386" s="16" t="s">
        <v>26</v>
      </c>
      <c r="H386" s="16" t="s">
        <v>21</v>
      </c>
      <c r="I386" s="16"/>
      <c r="J386" s="16" t="s">
        <v>24</v>
      </c>
      <c r="K386" s="16">
        <v>11879</v>
      </c>
      <c r="L386" s="16">
        <v>23096</v>
      </c>
      <c r="M386" s="62" t="s">
        <v>120</v>
      </c>
      <c r="N386" s="58"/>
    </row>
    <row r="387" spans="1:14" ht="16.5" thickTop="1" thickBot="1" x14ac:dyDescent="0.3">
      <c r="A387" s="58"/>
      <c r="B387" s="16">
        <v>62</v>
      </c>
      <c r="C387" s="16" t="s">
        <v>59</v>
      </c>
      <c r="D387" s="16">
        <v>9654</v>
      </c>
      <c r="E387" s="19">
        <v>44.2</v>
      </c>
      <c r="F387" s="16" t="s">
        <v>119</v>
      </c>
      <c r="G387" s="16" t="s">
        <v>26</v>
      </c>
      <c r="H387" s="16" t="s">
        <v>21</v>
      </c>
      <c r="I387" s="16"/>
      <c r="J387" s="16" t="s">
        <v>24</v>
      </c>
      <c r="K387" s="16">
        <v>11880</v>
      </c>
      <c r="L387" s="46">
        <v>23096</v>
      </c>
      <c r="M387" s="62" t="s">
        <v>120</v>
      </c>
      <c r="N387" s="58"/>
    </row>
    <row r="388" spans="1:14" ht="16.5" thickTop="1" thickBot="1" x14ac:dyDescent="0.3">
      <c r="A388" s="58"/>
      <c r="B388" s="16">
        <v>63</v>
      </c>
      <c r="C388" s="16" t="s">
        <v>59</v>
      </c>
      <c r="D388" s="16">
        <v>1819</v>
      </c>
      <c r="E388" s="19">
        <v>43.68</v>
      </c>
      <c r="F388" s="16" t="s">
        <v>119</v>
      </c>
      <c r="G388" s="16" t="s">
        <v>26</v>
      </c>
      <c r="H388" s="16" t="s">
        <v>21</v>
      </c>
      <c r="I388" s="16"/>
      <c r="J388" s="16" t="s">
        <v>24</v>
      </c>
      <c r="K388" s="16">
        <v>11881</v>
      </c>
      <c r="L388" s="46">
        <v>23096</v>
      </c>
      <c r="M388" s="62" t="s">
        <v>120</v>
      </c>
      <c r="N388" s="58"/>
    </row>
    <row r="389" spans="1:14" ht="16.5" thickTop="1" thickBot="1" x14ac:dyDescent="0.3">
      <c r="A389" s="58"/>
      <c r="B389" s="16">
        <v>64</v>
      </c>
      <c r="C389" s="16" t="s">
        <v>59</v>
      </c>
      <c r="D389" s="16">
        <v>7187</v>
      </c>
      <c r="E389" s="19">
        <v>43.34</v>
      </c>
      <c r="F389" s="16" t="s">
        <v>119</v>
      </c>
      <c r="G389" s="16" t="s">
        <v>26</v>
      </c>
      <c r="H389" s="16" t="s">
        <v>21</v>
      </c>
      <c r="I389" s="16"/>
      <c r="J389" s="16" t="s">
        <v>24</v>
      </c>
      <c r="K389" s="16">
        <v>11882</v>
      </c>
      <c r="L389" s="16">
        <v>23096</v>
      </c>
      <c r="M389" s="62" t="s">
        <v>120</v>
      </c>
      <c r="N389" s="58"/>
    </row>
    <row r="390" spans="1:14" ht="16.5" thickTop="1" thickBot="1" x14ac:dyDescent="0.3">
      <c r="A390" s="58"/>
      <c r="B390" s="16">
        <v>65</v>
      </c>
      <c r="C390" s="16" t="s">
        <v>59</v>
      </c>
      <c r="D390" s="16">
        <v>1284</v>
      </c>
      <c r="E390" s="19">
        <v>51.16</v>
      </c>
      <c r="F390" s="16" t="s">
        <v>119</v>
      </c>
      <c r="G390" s="16" t="s">
        <v>25</v>
      </c>
      <c r="H390" s="16" t="s">
        <v>15</v>
      </c>
      <c r="I390" s="16"/>
      <c r="J390" s="16" t="s">
        <v>24</v>
      </c>
      <c r="K390" s="16">
        <v>11883</v>
      </c>
      <c r="L390" s="16">
        <v>23096</v>
      </c>
      <c r="M390" s="62" t="s">
        <v>120</v>
      </c>
      <c r="N390" s="58"/>
    </row>
    <row r="391" spans="1:14" ht="16.5" thickTop="1" thickBot="1" x14ac:dyDescent="0.3">
      <c r="A391" s="58"/>
      <c r="B391" s="16">
        <v>66</v>
      </c>
      <c r="C391" s="16" t="s">
        <v>59</v>
      </c>
      <c r="D391" s="16">
        <v>8947</v>
      </c>
      <c r="E391" s="19">
        <v>57.76</v>
      </c>
      <c r="F391" s="16" t="s">
        <v>119</v>
      </c>
      <c r="G391" s="16" t="s">
        <v>25</v>
      </c>
      <c r="H391" s="16" t="s">
        <v>15</v>
      </c>
      <c r="I391" s="16"/>
      <c r="J391" s="16" t="s">
        <v>24</v>
      </c>
      <c r="K391" s="16">
        <v>11885</v>
      </c>
      <c r="L391" s="46">
        <v>23096</v>
      </c>
      <c r="M391" s="62" t="s">
        <v>120</v>
      </c>
      <c r="N391" s="58"/>
    </row>
    <row r="392" spans="1:14" ht="16.5" thickTop="1" thickBot="1" x14ac:dyDescent="0.3">
      <c r="A392" s="58"/>
      <c r="B392" s="16">
        <v>67</v>
      </c>
      <c r="C392" s="16" t="s">
        <v>59</v>
      </c>
      <c r="D392" s="16">
        <v>1285</v>
      </c>
      <c r="E392" s="19">
        <v>55.3</v>
      </c>
      <c r="F392" s="16" t="s">
        <v>119</v>
      </c>
      <c r="G392" s="16" t="s">
        <v>25</v>
      </c>
      <c r="H392" s="16" t="s">
        <v>15</v>
      </c>
      <c r="I392" s="16"/>
      <c r="J392" s="16" t="s">
        <v>24</v>
      </c>
      <c r="K392" s="16">
        <v>11887</v>
      </c>
      <c r="L392" s="46">
        <v>23096</v>
      </c>
      <c r="M392" s="62" t="s">
        <v>120</v>
      </c>
      <c r="N392" s="58"/>
    </row>
    <row r="393" spans="1:14" ht="16.5" thickTop="1" thickBot="1" x14ac:dyDescent="0.3">
      <c r="A393" s="58"/>
      <c r="B393" s="16">
        <v>68</v>
      </c>
      <c r="C393" s="16" t="s">
        <v>59</v>
      </c>
      <c r="D393" s="16">
        <v>1498</v>
      </c>
      <c r="E393" s="19">
        <v>55.44</v>
      </c>
      <c r="F393" s="16" t="s">
        <v>119</v>
      </c>
      <c r="G393" s="16" t="s">
        <v>25</v>
      </c>
      <c r="H393" s="16" t="s">
        <v>15</v>
      </c>
      <c r="I393" s="16"/>
      <c r="J393" s="16" t="s">
        <v>24</v>
      </c>
      <c r="K393" s="16">
        <v>11889</v>
      </c>
      <c r="L393" s="16">
        <v>23096</v>
      </c>
      <c r="M393" s="62" t="s">
        <v>120</v>
      </c>
      <c r="N393" s="58"/>
    </row>
    <row r="394" spans="1:14" ht="16.5" thickTop="1" thickBot="1" x14ac:dyDescent="0.3">
      <c r="A394" s="58"/>
      <c r="B394" s="16">
        <v>69</v>
      </c>
      <c r="C394" s="16" t="s">
        <v>59</v>
      </c>
      <c r="D394" s="16">
        <v>1348</v>
      </c>
      <c r="E394" s="19">
        <v>55.74</v>
      </c>
      <c r="F394" s="16" t="s">
        <v>119</v>
      </c>
      <c r="G394" s="16" t="s">
        <v>25</v>
      </c>
      <c r="H394" s="16" t="s">
        <v>15</v>
      </c>
      <c r="I394" s="16"/>
      <c r="J394" s="16" t="s">
        <v>24</v>
      </c>
      <c r="K394" s="16">
        <v>11890</v>
      </c>
      <c r="L394" s="16">
        <v>23096</v>
      </c>
      <c r="M394" s="62" t="s">
        <v>120</v>
      </c>
      <c r="N394" s="58"/>
    </row>
    <row r="395" spans="1:14" ht="16.5" thickTop="1" thickBot="1" x14ac:dyDescent="0.3">
      <c r="A395" s="58"/>
      <c r="B395" s="16">
        <v>70</v>
      </c>
      <c r="C395" s="16" t="s">
        <v>59</v>
      </c>
      <c r="D395" s="16">
        <v>8971</v>
      </c>
      <c r="E395" s="19">
        <v>57.2</v>
      </c>
      <c r="F395" s="16" t="s">
        <v>119</v>
      </c>
      <c r="G395" s="16" t="s">
        <v>25</v>
      </c>
      <c r="H395" s="16" t="s">
        <v>15</v>
      </c>
      <c r="I395" s="16"/>
      <c r="J395" s="16" t="s">
        <v>24</v>
      </c>
      <c r="K395" s="16">
        <v>11891</v>
      </c>
      <c r="L395" s="46">
        <v>23096</v>
      </c>
      <c r="M395" s="62" t="s">
        <v>120</v>
      </c>
      <c r="N395" s="58"/>
    </row>
    <row r="396" spans="1:14" ht="16.5" thickTop="1" thickBot="1" x14ac:dyDescent="0.3">
      <c r="A396" s="58"/>
      <c r="B396" s="16">
        <v>71</v>
      </c>
      <c r="C396" s="16" t="s">
        <v>59</v>
      </c>
      <c r="D396" s="16">
        <v>8972</v>
      </c>
      <c r="E396" s="19">
        <v>56.96</v>
      </c>
      <c r="F396" s="16" t="s">
        <v>119</v>
      </c>
      <c r="G396" s="16" t="s">
        <v>25</v>
      </c>
      <c r="H396" s="16" t="s">
        <v>15</v>
      </c>
      <c r="I396" s="16"/>
      <c r="J396" s="16" t="s">
        <v>24</v>
      </c>
      <c r="K396" s="16">
        <v>11894</v>
      </c>
      <c r="L396" s="46">
        <v>23096</v>
      </c>
      <c r="M396" s="62" t="s">
        <v>120</v>
      </c>
      <c r="N396" s="58"/>
    </row>
    <row r="397" spans="1:14" ht="16.5" thickTop="1" thickBot="1" x14ac:dyDescent="0.3">
      <c r="A397" s="58"/>
      <c r="B397" s="16">
        <v>72</v>
      </c>
      <c r="C397" s="16" t="s">
        <v>59</v>
      </c>
      <c r="D397" s="16">
        <v>1498</v>
      </c>
      <c r="E397" s="19">
        <v>39.74</v>
      </c>
      <c r="F397" s="16" t="s">
        <v>119</v>
      </c>
      <c r="G397" s="16" t="s">
        <v>25</v>
      </c>
      <c r="H397" s="16" t="s">
        <v>15</v>
      </c>
      <c r="I397" s="16"/>
      <c r="J397" s="16" t="s">
        <v>24</v>
      </c>
      <c r="K397" s="16">
        <v>11898</v>
      </c>
      <c r="L397" s="16">
        <v>23096</v>
      </c>
      <c r="M397" s="62" t="s">
        <v>120</v>
      </c>
      <c r="N397" s="58"/>
    </row>
    <row r="398" spans="1:14" ht="16.5" thickTop="1" thickBot="1" x14ac:dyDescent="0.3">
      <c r="A398" s="58"/>
      <c r="B398" s="16">
        <v>73</v>
      </c>
      <c r="C398" s="16" t="s">
        <v>59</v>
      </c>
      <c r="D398" s="16">
        <v>8971</v>
      </c>
      <c r="E398" s="19">
        <v>29.44</v>
      </c>
      <c r="F398" s="16" t="s">
        <v>119</v>
      </c>
      <c r="G398" s="16" t="s">
        <v>25</v>
      </c>
      <c r="H398" s="16" t="s">
        <v>15</v>
      </c>
      <c r="I398" s="16"/>
      <c r="J398" s="16" t="s">
        <v>24</v>
      </c>
      <c r="K398" s="16">
        <v>11906</v>
      </c>
      <c r="L398" s="16">
        <v>23096</v>
      </c>
      <c r="M398" s="62" t="s">
        <v>120</v>
      </c>
      <c r="N398" s="58"/>
    </row>
    <row r="399" spans="1:14" ht="16.5" thickTop="1" thickBot="1" x14ac:dyDescent="0.3">
      <c r="A399" s="58"/>
      <c r="B399" s="16">
        <v>444</v>
      </c>
      <c r="C399" s="16" t="s">
        <v>59</v>
      </c>
      <c r="D399" s="16">
        <v>8345</v>
      </c>
      <c r="E399" s="19">
        <v>77.400000000000006</v>
      </c>
      <c r="F399" s="16" t="s">
        <v>25</v>
      </c>
      <c r="G399" s="16" t="s">
        <v>26</v>
      </c>
      <c r="H399" s="16" t="s">
        <v>20</v>
      </c>
      <c r="I399" s="16"/>
      <c r="J399" s="16" t="s">
        <v>24</v>
      </c>
      <c r="K399" s="16">
        <v>11886</v>
      </c>
      <c r="L399" s="46">
        <v>24082</v>
      </c>
      <c r="M399" s="62" t="s">
        <v>120</v>
      </c>
      <c r="N399" s="58"/>
    </row>
    <row r="400" spans="1:14" ht="16.5" thickTop="1" thickBot="1" x14ac:dyDescent="0.3">
      <c r="A400" s="58"/>
      <c r="B400" s="16">
        <v>445</v>
      </c>
      <c r="C400" s="16" t="s">
        <v>59</v>
      </c>
      <c r="D400" s="16">
        <v>8171</v>
      </c>
      <c r="E400" s="19">
        <v>70.94</v>
      </c>
      <c r="F400" s="16" t="s">
        <v>25</v>
      </c>
      <c r="G400" s="16" t="s">
        <v>26</v>
      </c>
      <c r="H400" s="16" t="s">
        <v>20</v>
      </c>
      <c r="I400" s="16"/>
      <c r="J400" s="16" t="s">
        <v>24</v>
      </c>
      <c r="K400" s="16">
        <v>11888</v>
      </c>
      <c r="L400" s="46">
        <v>24082</v>
      </c>
      <c r="M400" s="62" t="s">
        <v>120</v>
      </c>
      <c r="N400" s="58"/>
    </row>
    <row r="401" spans="1:14" ht="16.5" thickTop="1" thickBot="1" x14ac:dyDescent="0.3">
      <c r="A401" s="58"/>
      <c r="B401" s="16">
        <v>446</v>
      </c>
      <c r="C401" s="16" t="s">
        <v>59</v>
      </c>
      <c r="D401" s="16">
        <v>1284</v>
      </c>
      <c r="E401" s="19">
        <v>51</v>
      </c>
      <c r="F401" s="16" t="s">
        <v>25</v>
      </c>
      <c r="G401" s="16" t="s">
        <v>25</v>
      </c>
      <c r="H401" s="16" t="s">
        <v>15</v>
      </c>
      <c r="I401" s="16"/>
      <c r="J401" s="16" t="s">
        <v>24</v>
      </c>
      <c r="K401" s="16">
        <v>11892</v>
      </c>
      <c r="L401" s="16">
        <v>24082</v>
      </c>
      <c r="M401" s="62" t="s">
        <v>120</v>
      </c>
      <c r="N401" s="58"/>
    </row>
    <row r="402" spans="1:14" ht="16.5" thickTop="1" thickBot="1" x14ac:dyDescent="0.3">
      <c r="A402" s="58"/>
      <c r="B402" s="16">
        <v>447</v>
      </c>
      <c r="C402" s="16" t="s">
        <v>59</v>
      </c>
      <c r="D402" s="16">
        <v>8973</v>
      </c>
      <c r="E402" s="19">
        <v>56.58</v>
      </c>
      <c r="F402" s="16" t="s">
        <v>25</v>
      </c>
      <c r="G402" s="16" t="s">
        <v>25</v>
      </c>
      <c r="H402" s="16" t="s">
        <v>15</v>
      </c>
      <c r="I402" s="16"/>
      <c r="J402" s="16" t="s">
        <v>24</v>
      </c>
      <c r="K402" s="16">
        <v>11893</v>
      </c>
      <c r="L402" s="16">
        <v>24082</v>
      </c>
      <c r="M402" s="62" t="s">
        <v>120</v>
      </c>
      <c r="N402" s="58"/>
    </row>
    <row r="403" spans="1:14" ht="16.5" thickTop="1" thickBot="1" x14ac:dyDescent="0.3">
      <c r="A403" s="58"/>
      <c r="B403" s="16">
        <v>448</v>
      </c>
      <c r="C403" s="16" t="s">
        <v>59</v>
      </c>
      <c r="D403" s="16">
        <v>1286</v>
      </c>
      <c r="E403" s="19">
        <v>49.08</v>
      </c>
      <c r="F403" s="16" t="s">
        <v>25</v>
      </c>
      <c r="G403" s="16" t="s">
        <v>25</v>
      </c>
      <c r="H403" s="16" t="s">
        <v>15</v>
      </c>
      <c r="I403" s="16"/>
      <c r="J403" s="16" t="s">
        <v>24</v>
      </c>
      <c r="K403" s="16">
        <v>11895</v>
      </c>
      <c r="L403" s="46">
        <v>24082</v>
      </c>
      <c r="M403" s="62" t="s">
        <v>120</v>
      </c>
      <c r="N403" s="58"/>
    </row>
    <row r="404" spans="1:14" ht="16.5" thickTop="1" thickBot="1" x14ac:dyDescent="0.3">
      <c r="A404" s="58"/>
      <c r="B404" s="16">
        <v>449</v>
      </c>
      <c r="C404" s="16" t="s">
        <v>59</v>
      </c>
      <c r="D404" s="16">
        <v>8974</v>
      </c>
      <c r="E404" s="19">
        <v>54.08</v>
      </c>
      <c r="F404" s="16" t="s">
        <v>25</v>
      </c>
      <c r="G404" s="16" t="s">
        <v>25</v>
      </c>
      <c r="H404" s="16" t="s">
        <v>15</v>
      </c>
      <c r="I404" s="16"/>
      <c r="J404" s="16" t="s">
        <v>24</v>
      </c>
      <c r="K404" s="16">
        <v>11896</v>
      </c>
      <c r="L404" s="46">
        <v>24082</v>
      </c>
      <c r="M404" s="62" t="s">
        <v>120</v>
      </c>
      <c r="N404" s="58"/>
    </row>
    <row r="405" spans="1:14" ht="16.5" thickTop="1" thickBot="1" x14ac:dyDescent="0.3">
      <c r="A405" s="58"/>
      <c r="B405" s="16">
        <v>450</v>
      </c>
      <c r="C405" s="16" t="s">
        <v>59</v>
      </c>
      <c r="D405" s="16">
        <v>8975</v>
      </c>
      <c r="E405" s="19">
        <v>57.22</v>
      </c>
      <c r="F405" s="16" t="s">
        <v>25</v>
      </c>
      <c r="G405" s="16" t="s">
        <v>25</v>
      </c>
      <c r="H405" s="16" t="s">
        <v>21</v>
      </c>
      <c r="I405" s="16"/>
      <c r="J405" s="16" t="s">
        <v>24</v>
      </c>
      <c r="K405" s="16">
        <v>11897</v>
      </c>
      <c r="L405" s="16">
        <v>24082</v>
      </c>
      <c r="M405" s="62" t="s">
        <v>120</v>
      </c>
      <c r="N405" s="58"/>
    </row>
    <row r="406" spans="1:14" ht="16.5" thickTop="1" thickBot="1" x14ac:dyDescent="0.3">
      <c r="A406" s="58"/>
      <c r="B406" s="16">
        <v>451</v>
      </c>
      <c r="C406" s="16" t="s">
        <v>59</v>
      </c>
      <c r="D406" s="16">
        <v>2194</v>
      </c>
      <c r="E406" s="19">
        <v>44.34</v>
      </c>
      <c r="F406" s="16" t="s">
        <v>44</v>
      </c>
      <c r="G406" s="16" t="s">
        <v>26</v>
      </c>
      <c r="H406" s="16" t="s">
        <v>45</v>
      </c>
      <c r="I406" s="16"/>
      <c r="J406" s="16" t="s">
        <v>24</v>
      </c>
      <c r="K406" s="16">
        <v>11899</v>
      </c>
      <c r="L406" s="16">
        <v>24082</v>
      </c>
      <c r="M406" s="16" t="s">
        <v>22</v>
      </c>
      <c r="N406" s="58"/>
    </row>
    <row r="407" spans="1:14" ht="16.5" thickTop="1" thickBot="1" x14ac:dyDescent="0.3">
      <c r="A407" s="58"/>
      <c r="B407" s="16">
        <v>452</v>
      </c>
      <c r="C407" s="16" t="s">
        <v>59</v>
      </c>
      <c r="D407" s="16">
        <v>9722</v>
      </c>
      <c r="E407" s="19">
        <v>42.14</v>
      </c>
      <c r="F407" s="16" t="s">
        <v>25</v>
      </c>
      <c r="G407" s="16" t="s">
        <v>26</v>
      </c>
      <c r="H407" s="16" t="s">
        <v>21</v>
      </c>
      <c r="I407" s="16"/>
      <c r="J407" s="16" t="s">
        <v>24</v>
      </c>
      <c r="K407" s="16">
        <v>11900</v>
      </c>
      <c r="L407" s="46">
        <v>24082</v>
      </c>
      <c r="M407" s="62" t="s">
        <v>120</v>
      </c>
      <c r="N407" s="58"/>
    </row>
    <row r="408" spans="1:14" ht="16.5" thickTop="1" thickBot="1" x14ac:dyDescent="0.3">
      <c r="A408" s="58"/>
      <c r="B408" s="16">
        <v>453</v>
      </c>
      <c r="C408" s="16" t="s">
        <v>59</v>
      </c>
      <c r="D408" s="16">
        <v>9654</v>
      </c>
      <c r="E408" s="19">
        <v>43.7</v>
      </c>
      <c r="F408" s="16" t="s">
        <v>25</v>
      </c>
      <c r="G408" s="16" t="s">
        <v>26</v>
      </c>
      <c r="H408" s="16" t="s">
        <v>21</v>
      </c>
      <c r="I408" s="16"/>
      <c r="J408" s="16" t="s">
        <v>24</v>
      </c>
      <c r="K408" s="16">
        <v>11902</v>
      </c>
      <c r="L408" s="46">
        <v>24082</v>
      </c>
      <c r="M408" s="62" t="s">
        <v>120</v>
      </c>
      <c r="N408" s="58"/>
    </row>
    <row r="409" spans="1:14" ht="16.5" thickTop="1" thickBot="1" x14ac:dyDescent="0.3">
      <c r="A409" s="58"/>
      <c r="B409" s="16">
        <v>454</v>
      </c>
      <c r="C409" s="16" t="s">
        <v>59</v>
      </c>
      <c r="D409" s="16">
        <v>1752</v>
      </c>
      <c r="E409" s="19">
        <v>54.52</v>
      </c>
      <c r="F409" s="16" t="s">
        <v>42</v>
      </c>
      <c r="G409" s="16" t="s">
        <v>26</v>
      </c>
      <c r="H409" s="16" t="s">
        <v>43</v>
      </c>
      <c r="I409" s="16"/>
      <c r="J409" s="16" t="s">
        <v>24</v>
      </c>
      <c r="K409" s="16">
        <v>11905</v>
      </c>
      <c r="L409" s="16">
        <v>24082</v>
      </c>
      <c r="M409" s="16" t="s">
        <v>22</v>
      </c>
      <c r="N409" s="58"/>
    </row>
    <row r="410" spans="1:14" ht="16.5" thickTop="1" thickBot="1" x14ac:dyDescent="0.3">
      <c r="A410" s="58"/>
      <c r="B410" s="16">
        <v>455</v>
      </c>
      <c r="C410" s="16" t="s">
        <v>59</v>
      </c>
      <c r="D410" s="16">
        <v>1285</v>
      </c>
      <c r="E410" s="19">
        <v>52.18</v>
      </c>
      <c r="F410" s="16" t="s">
        <v>25</v>
      </c>
      <c r="G410" s="16" t="s">
        <v>25</v>
      </c>
      <c r="H410" s="16" t="s">
        <v>21</v>
      </c>
      <c r="I410" s="16"/>
      <c r="J410" s="16" t="s">
        <v>24</v>
      </c>
      <c r="K410" s="16">
        <v>11901</v>
      </c>
      <c r="L410" s="16">
        <v>24082</v>
      </c>
      <c r="M410" s="62" t="s">
        <v>120</v>
      </c>
      <c r="N410" s="58"/>
    </row>
    <row r="411" spans="1:14" ht="16.5" thickTop="1" thickBot="1" x14ac:dyDescent="0.3">
      <c r="A411" s="58"/>
      <c r="B411" s="16">
        <v>456</v>
      </c>
      <c r="C411" s="16" t="s">
        <v>59</v>
      </c>
      <c r="D411" s="16">
        <v>1819</v>
      </c>
      <c r="E411" s="19">
        <v>42.36</v>
      </c>
      <c r="F411" s="16" t="s">
        <v>25</v>
      </c>
      <c r="G411" s="16" t="s">
        <v>26</v>
      </c>
      <c r="H411" s="16" t="s">
        <v>21</v>
      </c>
      <c r="I411" s="16"/>
      <c r="J411" s="16" t="s">
        <v>24</v>
      </c>
      <c r="K411" s="16">
        <v>11903</v>
      </c>
      <c r="L411" s="46">
        <v>24082</v>
      </c>
      <c r="M411" s="62" t="s">
        <v>120</v>
      </c>
      <c r="N411" s="58"/>
    </row>
    <row r="412" spans="1:14" ht="16.5" thickTop="1" thickBot="1" x14ac:dyDescent="0.3">
      <c r="A412" s="58"/>
      <c r="B412" s="16">
        <v>457</v>
      </c>
      <c r="C412" s="16" t="s">
        <v>59</v>
      </c>
      <c r="D412" s="16">
        <v>7187</v>
      </c>
      <c r="E412" s="19">
        <v>44.2</v>
      </c>
      <c r="F412" s="16" t="s">
        <v>25</v>
      </c>
      <c r="G412" s="16" t="s">
        <v>26</v>
      </c>
      <c r="H412" s="16" t="s">
        <v>21</v>
      </c>
      <c r="I412" s="16"/>
      <c r="J412" s="16" t="s">
        <v>24</v>
      </c>
      <c r="K412" s="16">
        <v>11904</v>
      </c>
      <c r="L412" s="46">
        <v>24082</v>
      </c>
      <c r="M412" s="62" t="s">
        <v>120</v>
      </c>
      <c r="N412" s="58"/>
    </row>
    <row r="413" spans="1:14" ht="16.5" thickTop="1" thickBot="1" x14ac:dyDescent="0.3">
      <c r="A413" s="58"/>
      <c r="B413" s="16">
        <v>458</v>
      </c>
      <c r="C413" s="16" t="s">
        <v>59</v>
      </c>
      <c r="D413" s="16">
        <v>1348</v>
      </c>
      <c r="E413" s="19">
        <v>55.32</v>
      </c>
      <c r="F413" s="16" t="s">
        <v>25</v>
      </c>
      <c r="G413" s="16" t="s">
        <v>25</v>
      </c>
      <c r="H413" s="16" t="s">
        <v>15</v>
      </c>
      <c r="I413" s="16"/>
      <c r="J413" s="16" t="s">
        <v>24</v>
      </c>
      <c r="K413" s="16">
        <v>11907</v>
      </c>
      <c r="L413" s="16">
        <v>24082</v>
      </c>
      <c r="M413" s="62" t="s">
        <v>120</v>
      </c>
      <c r="N413" s="58"/>
    </row>
    <row r="414" spans="1:14" ht="16.5" thickTop="1" thickBot="1" x14ac:dyDescent="0.3">
      <c r="A414" s="58"/>
      <c r="B414" s="16">
        <v>459</v>
      </c>
      <c r="C414" s="16" t="s">
        <v>59</v>
      </c>
      <c r="D414" s="16">
        <v>2317</v>
      </c>
      <c r="E414" s="19">
        <v>79.28</v>
      </c>
      <c r="F414" s="16" t="s">
        <v>38</v>
      </c>
      <c r="G414" s="16" t="s">
        <v>26</v>
      </c>
      <c r="H414" s="16" t="s">
        <v>33</v>
      </c>
      <c r="I414" s="16"/>
      <c r="J414" s="16" t="s">
        <v>24</v>
      </c>
      <c r="K414" s="16">
        <v>11908</v>
      </c>
      <c r="L414" s="16">
        <v>24082</v>
      </c>
      <c r="M414" s="16" t="s">
        <v>22</v>
      </c>
      <c r="N414" s="58"/>
    </row>
    <row r="415" spans="1:14" ht="16.5" thickTop="1" thickBot="1" x14ac:dyDescent="0.3">
      <c r="A415" s="58"/>
      <c r="B415" s="16">
        <v>460</v>
      </c>
      <c r="C415" s="16" t="s">
        <v>59</v>
      </c>
      <c r="D415" s="16">
        <v>8161</v>
      </c>
      <c r="E415" s="19">
        <v>74.16</v>
      </c>
      <c r="F415" s="16" t="s">
        <v>25</v>
      </c>
      <c r="G415" s="16" t="s">
        <v>26</v>
      </c>
      <c r="H415" s="16" t="s">
        <v>20</v>
      </c>
      <c r="I415" s="16"/>
      <c r="J415" s="16" t="s">
        <v>24</v>
      </c>
      <c r="K415" s="16">
        <v>11909</v>
      </c>
      <c r="L415" s="46">
        <v>24082</v>
      </c>
      <c r="M415" s="62" t="s">
        <v>120</v>
      </c>
      <c r="N415" s="58"/>
    </row>
    <row r="416" spans="1:14" ht="16.5" thickTop="1" thickBot="1" x14ac:dyDescent="0.3">
      <c r="A416" s="58"/>
      <c r="B416" s="16">
        <v>461</v>
      </c>
      <c r="C416" s="16" t="s">
        <v>59</v>
      </c>
      <c r="D416" s="16">
        <v>8972</v>
      </c>
      <c r="E416" s="19">
        <v>52.2</v>
      </c>
      <c r="F416" s="16" t="s">
        <v>25</v>
      </c>
      <c r="G416" s="16" t="s">
        <v>25</v>
      </c>
      <c r="H416" s="16" t="s">
        <v>15</v>
      </c>
      <c r="I416" s="16"/>
      <c r="J416" s="16" t="s">
        <v>24</v>
      </c>
      <c r="K416" s="16">
        <v>11910</v>
      </c>
      <c r="L416" s="46">
        <v>24082</v>
      </c>
      <c r="M416" s="62" t="s">
        <v>120</v>
      </c>
      <c r="N416" s="58"/>
    </row>
    <row r="417" spans="1:14" ht="16.5" thickTop="1" thickBot="1" x14ac:dyDescent="0.3">
      <c r="A417" s="58"/>
      <c r="B417" s="16">
        <v>462</v>
      </c>
      <c r="C417" s="16" t="s">
        <v>59</v>
      </c>
      <c r="D417" s="16">
        <v>1284</v>
      </c>
      <c r="E417" s="19">
        <v>52.94</v>
      </c>
      <c r="F417" s="16" t="s">
        <v>25</v>
      </c>
      <c r="G417" s="16" t="s">
        <v>25</v>
      </c>
      <c r="H417" s="16" t="s">
        <v>15</v>
      </c>
      <c r="I417" s="16"/>
      <c r="J417" s="16" t="s">
        <v>24</v>
      </c>
      <c r="K417" s="16">
        <v>11911</v>
      </c>
      <c r="L417" s="16">
        <v>24082</v>
      </c>
      <c r="M417" s="62" t="s">
        <v>120</v>
      </c>
      <c r="N417" s="58"/>
    </row>
    <row r="418" spans="1:14" ht="16.5" thickTop="1" thickBot="1" x14ac:dyDescent="0.3">
      <c r="A418" s="58"/>
      <c r="B418" s="16">
        <v>463</v>
      </c>
      <c r="C418" s="16" t="s">
        <v>59</v>
      </c>
      <c r="D418" s="16">
        <v>8187</v>
      </c>
      <c r="E418" s="19">
        <v>61.62</v>
      </c>
      <c r="F418" s="16" t="s">
        <v>25</v>
      </c>
      <c r="G418" s="16" t="s">
        <v>26</v>
      </c>
      <c r="H418" s="16" t="s">
        <v>20</v>
      </c>
      <c r="I418" s="16"/>
      <c r="J418" s="16" t="s">
        <v>24</v>
      </c>
      <c r="K418" s="16">
        <v>11912</v>
      </c>
      <c r="L418" s="16">
        <v>24082</v>
      </c>
      <c r="M418" s="62" t="s">
        <v>120</v>
      </c>
      <c r="N418" s="58"/>
    </row>
    <row r="419" spans="1:14" ht="16.5" thickTop="1" thickBot="1" x14ac:dyDescent="0.3">
      <c r="A419" s="58"/>
      <c r="B419" s="16">
        <v>464</v>
      </c>
      <c r="C419" s="16" t="s">
        <v>59</v>
      </c>
      <c r="D419" s="16">
        <v>5321</v>
      </c>
      <c r="E419" s="19">
        <v>49.26</v>
      </c>
      <c r="F419" s="16" t="s">
        <v>38</v>
      </c>
      <c r="G419" s="16" t="s">
        <v>26</v>
      </c>
      <c r="H419" s="16" t="s">
        <v>33</v>
      </c>
      <c r="I419" s="16"/>
      <c r="J419" s="16" t="s">
        <v>24</v>
      </c>
      <c r="K419" s="16">
        <v>11913</v>
      </c>
      <c r="L419" s="46">
        <v>24082</v>
      </c>
      <c r="M419" s="16" t="s">
        <v>22</v>
      </c>
      <c r="N419" s="58"/>
    </row>
    <row r="420" spans="1:14" ht="16.5" thickTop="1" thickBot="1" x14ac:dyDescent="0.3">
      <c r="A420" s="58"/>
      <c r="B420" s="16">
        <v>465</v>
      </c>
      <c r="C420" s="16" t="s">
        <v>59</v>
      </c>
      <c r="D420" s="16">
        <v>7868</v>
      </c>
      <c r="E420" s="19">
        <v>49.72</v>
      </c>
      <c r="F420" s="16" t="s">
        <v>38</v>
      </c>
      <c r="G420" s="16" t="s">
        <v>26</v>
      </c>
      <c r="H420" s="16" t="s">
        <v>33</v>
      </c>
      <c r="I420" s="16"/>
      <c r="J420" s="16" t="s">
        <v>24</v>
      </c>
      <c r="K420" s="16">
        <v>11914</v>
      </c>
      <c r="L420" s="46">
        <v>24082</v>
      </c>
      <c r="M420" s="16" t="s">
        <v>22</v>
      </c>
      <c r="N420" s="58"/>
    </row>
    <row r="421" spans="1:14" ht="16.5" thickTop="1" thickBot="1" x14ac:dyDescent="0.3">
      <c r="A421" s="58"/>
      <c r="B421" s="16">
        <v>466</v>
      </c>
      <c r="C421" s="16" t="s">
        <v>59</v>
      </c>
      <c r="D421" s="16">
        <v>8975</v>
      </c>
      <c r="E421" s="19">
        <v>55.26</v>
      </c>
      <c r="F421" s="16" t="s">
        <v>25</v>
      </c>
      <c r="G421" s="16" t="s">
        <v>25</v>
      </c>
      <c r="H421" s="16" t="s">
        <v>21</v>
      </c>
      <c r="I421" s="16"/>
      <c r="J421" s="16" t="s">
        <v>24</v>
      </c>
      <c r="K421" s="16">
        <v>11915</v>
      </c>
      <c r="L421" s="16">
        <v>24082</v>
      </c>
      <c r="M421" s="62" t="s">
        <v>120</v>
      </c>
      <c r="N421" s="58"/>
    </row>
    <row r="422" spans="1:14" ht="16.5" thickTop="1" thickBot="1" x14ac:dyDescent="0.3">
      <c r="A422" s="58"/>
      <c r="B422" s="16">
        <v>467</v>
      </c>
      <c r="C422" s="16" t="s">
        <v>59</v>
      </c>
      <c r="D422" s="16">
        <v>2756</v>
      </c>
      <c r="E422" s="19">
        <v>73.84</v>
      </c>
      <c r="F422" s="16" t="s">
        <v>38</v>
      </c>
      <c r="G422" s="16" t="s">
        <v>26</v>
      </c>
      <c r="H422" s="16" t="s">
        <v>33</v>
      </c>
      <c r="I422" s="16"/>
      <c r="J422" s="16" t="s">
        <v>24</v>
      </c>
      <c r="K422" s="16">
        <v>11916</v>
      </c>
      <c r="L422" s="16">
        <v>24082</v>
      </c>
      <c r="M422" s="16" t="s">
        <v>22</v>
      </c>
      <c r="N422" s="58"/>
    </row>
    <row r="423" spans="1:14" ht="16.5" thickTop="1" thickBot="1" x14ac:dyDescent="0.3">
      <c r="A423" s="58"/>
      <c r="B423" s="16">
        <v>468</v>
      </c>
      <c r="C423" s="16" t="s">
        <v>59</v>
      </c>
      <c r="D423" s="16">
        <v>8973</v>
      </c>
      <c r="E423" s="19">
        <v>54.82</v>
      </c>
      <c r="F423" s="16" t="s">
        <v>25</v>
      </c>
      <c r="G423" s="16" t="s">
        <v>25</v>
      </c>
      <c r="H423" s="16" t="s">
        <v>15</v>
      </c>
      <c r="I423" s="16"/>
      <c r="J423" s="16" t="s">
        <v>24</v>
      </c>
      <c r="K423" s="16">
        <v>11917</v>
      </c>
      <c r="L423" s="46">
        <v>24082</v>
      </c>
      <c r="M423" s="62" t="s">
        <v>120</v>
      </c>
      <c r="N423" s="58"/>
    </row>
    <row r="424" spans="1:14" ht="16.5" thickTop="1" thickBot="1" x14ac:dyDescent="0.3">
      <c r="A424" s="58"/>
      <c r="B424" s="16">
        <v>469</v>
      </c>
      <c r="C424" s="16" t="s">
        <v>59</v>
      </c>
      <c r="D424" s="16">
        <v>1286</v>
      </c>
      <c r="E424" s="19">
        <v>53.94</v>
      </c>
      <c r="F424" s="16" t="s">
        <v>25</v>
      </c>
      <c r="G424" s="16" t="s">
        <v>25</v>
      </c>
      <c r="H424" s="16" t="s">
        <v>15</v>
      </c>
      <c r="I424" s="16"/>
      <c r="J424" s="16" t="s">
        <v>24</v>
      </c>
      <c r="K424" s="16">
        <v>11918</v>
      </c>
      <c r="L424" s="46">
        <v>24082</v>
      </c>
      <c r="M424" s="62" t="s">
        <v>120</v>
      </c>
      <c r="N424" s="58"/>
    </row>
    <row r="425" spans="1:14" ht="16.5" thickTop="1" thickBot="1" x14ac:dyDescent="0.3">
      <c r="A425" s="58"/>
      <c r="B425" s="16">
        <v>470</v>
      </c>
      <c r="C425" s="16" t="s">
        <v>59</v>
      </c>
      <c r="D425" s="16">
        <v>4238</v>
      </c>
      <c r="E425" s="19">
        <v>66.44</v>
      </c>
      <c r="F425" s="16" t="s">
        <v>25</v>
      </c>
      <c r="G425" s="16" t="s">
        <v>26</v>
      </c>
      <c r="H425" s="16" t="s">
        <v>20</v>
      </c>
      <c r="I425" s="16"/>
      <c r="J425" s="16" t="s">
        <v>24</v>
      </c>
      <c r="K425" s="16">
        <v>11919</v>
      </c>
      <c r="L425" s="16">
        <v>24082</v>
      </c>
      <c r="M425" s="62" t="s">
        <v>120</v>
      </c>
      <c r="N425" s="58"/>
    </row>
    <row r="426" spans="1:14" ht="16.5" thickTop="1" thickBot="1" x14ac:dyDescent="0.3">
      <c r="A426" s="58"/>
      <c r="B426" s="16">
        <v>471</v>
      </c>
      <c r="C426" s="16" t="s">
        <v>59</v>
      </c>
      <c r="D426" s="16">
        <v>9722</v>
      </c>
      <c r="E426" s="19">
        <v>41.88</v>
      </c>
      <c r="F426" s="16" t="s">
        <v>25</v>
      </c>
      <c r="G426" s="16" t="s">
        <v>26</v>
      </c>
      <c r="H426" s="16" t="s">
        <v>21</v>
      </c>
      <c r="I426" s="16"/>
      <c r="J426" s="16" t="s">
        <v>24</v>
      </c>
      <c r="K426" s="16">
        <v>11920</v>
      </c>
      <c r="L426" s="16">
        <v>24082</v>
      </c>
      <c r="M426" s="62" t="s">
        <v>120</v>
      </c>
      <c r="N426" s="58"/>
    </row>
    <row r="427" spans="1:14" ht="16.5" thickTop="1" thickBot="1" x14ac:dyDescent="0.3">
      <c r="A427" s="58"/>
      <c r="B427" s="16">
        <v>472</v>
      </c>
      <c r="C427" s="16" t="s">
        <v>59</v>
      </c>
      <c r="D427" s="16">
        <v>9654</v>
      </c>
      <c r="E427" s="19">
        <v>44.28</v>
      </c>
      <c r="F427" s="16" t="s">
        <v>25</v>
      </c>
      <c r="G427" s="16" t="s">
        <v>26</v>
      </c>
      <c r="H427" s="16" t="s">
        <v>21</v>
      </c>
      <c r="I427" s="16"/>
      <c r="J427" s="16" t="s">
        <v>24</v>
      </c>
      <c r="K427" s="16">
        <v>11921</v>
      </c>
      <c r="L427" s="46">
        <v>24082</v>
      </c>
      <c r="M427" s="62" t="s">
        <v>120</v>
      </c>
      <c r="N427" s="58"/>
    </row>
    <row r="428" spans="1:14" ht="16.5" thickTop="1" thickBot="1" x14ac:dyDescent="0.3">
      <c r="A428" s="58"/>
      <c r="B428" s="16">
        <v>473</v>
      </c>
      <c r="C428" s="16" t="s">
        <v>59</v>
      </c>
      <c r="D428" s="16">
        <v>8974</v>
      </c>
      <c r="E428" s="19">
        <v>57.18</v>
      </c>
      <c r="F428" s="16" t="s">
        <v>25</v>
      </c>
      <c r="G428" s="16" t="s">
        <v>25</v>
      </c>
      <c r="H428" s="16" t="s">
        <v>15</v>
      </c>
      <c r="I428" s="16"/>
      <c r="J428" s="16" t="s">
        <v>24</v>
      </c>
      <c r="K428" s="16">
        <v>11922</v>
      </c>
      <c r="L428" s="46">
        <v>24082</v>
      </c>
      <c r="M428" s="62" t="s">
        <v>120</v>
      </c>
      <c r="N428" s="58"/>
    </row>
    <row r="429" spans="1:14" ht="16.5" thickTop="1" thickBot="1" x14ac:dyDescent="0.3">
      <c r="A429" s="58"/>
      <c r="B429" s="16">
        <v>474</v>
      </c>
      <c r="C429" s="16" t="s">
        <v>59</v>
      </c>
      <c r="D429" s="16">
        <v>1285</v>
      </c>
      <c r="E429" s="19">
        <v>55.4</v>
      </c>
      <c r="F429" s="16" t="s">
        <v>25</v>
      </c>
      <c r="G429" s="16" t="s">
        <v>25</v>
      </c>
      <c r="H429" s="16" t="s">
        <v>21</v>
      </c>
      <c r="I429" s="16"/>
      <c r="J429" s="16" t="s">
        <v>24</v>
      </c>
      <c r="K429" s="16">
        <v>11923</v>
      </c>
      <c r="L429" s="16">
        <v>24082</v>
      </c>
      <c r="M429" s="62" t="s">
        <v>120</v>
      </c>
      <c r="N429" s="58"/>
    </row>
    <row r="430" spans="1:14" ht="16.5" thickTop="1" thickBot="1" x14ac:dyDescent="0.3">
      <c r="A430" s="58"/>
      <c r="B430" s="16">
        <v>475</v>
      </c>
      <c r="C430" s="16" t="s">
        <v>59</v>
      </c>
      <c r="D430" s="16">
        <v>1498</v>
      </c>
      <c r="E430" s="19">
        <v>52.02</v>
      </c>
      <c r="F430" s="16" t="s">
        <v>25</v>
      </c>
      <c r="G430" s="16" t="s">
        <v>25</v>
      </c>
      <c r="H430" s="16" t="s">
        <v>15</v>
      </c>
      <c r="I430" s="16"/>
      <c r="J430" s="16" t="s">
        <v>24</v>
      </c>
      <c r="K430" s="16">
        <v>11924</v>
      </c>
      <c r="L430" s="16">
        <v>24082</v>
      </c>
      <c r="M430" s="62" t="s">
        <v>120</v>
      </c>
      <c r="N430" s="58"/>
    </row>
    <row r="431" spans="1:14" ht="16.5" thickTop="1" thickBot="1" x14ac:dyDescent="0.3">
      <c r="A431" s="58"/>
      <c r="B431" s="16">
        <v>476</v>
      </c>
      <c r="C431" s="16" t="s">
        <v>59</v>
      </c>
      <c r="D431" s="16">
        <v>8971</v>
      </c>
      <c r="E431" s="19">
        <v>55.54</v>
      </c>
      <c r="F431" s="16" t="s">
        <v>25</v>
      </c>
      <c r="G431" s="16" t="s">
        <v>25</v>
      </c>
      <c r="H431" s="16" t="s">
        <v>15</v>
      </c>
      <c r="I431" s="16"/>
      <c r="J431" s="16" t="s">
        <v>24</v>
      </c>
      <c r="K431" s="16">
        <v>11925</v>
      </c>
      <c r="L431" s="46">
        <v>24082</v>
      </c>
      <c r="M431" s="62" t="s">
        <v>120</v>
      </c>
      <c r="N431" s="58"/>
    </row>
    <row r="432" spans="1:14" ht="16.5" thickTop="1" thickBot="1" x14ac:dyDescent="0.3">
      <c r="A432" s="58"/>
      <c r="B432" s="16">
        <v>477</v>
      </c>
      <c r="C432" s="16" t="s">
        <v>59</v>
      </c>
      <c r="D432" s="16">
        <v>8971</v>
      </c>
      <c r="E432" s="19">
        <v>56.2</v>
      </c>
      <c r="F432" s="16" t="s">
        <v>25</v>
      </c>
      <c r="G432" s="16" t="s">
        <v>25</v>
      </c>
      <c r="H432" s="16" t="s">
        <v>15</v>
      </c>
      <c r="I432" s="16"/>
      <c r="J432" s="16" t="s">
        <v>24</v>
      </c>
      <c r="K432" s="16">
        <v>11926</v>
      </c>
      <c r="L432" s="46">
        <v>24082</v>
      </c>
      <c r="M432" s="62" t="s">
        <v>120</v>
      </c>
      <c r="N432" s="58"/>
    </row>
    <row r="433" spans="1:14" ht="16.5" thickTop="1" thickBot="1" x14ac:dyDescent="0.3">
      <c r="A433" s="58"/>
      <c r="B433" s="16">
        <v>478</v>
      </c>
      <c r="C433" s="16" t="s">
        <v>59</v>
      </c>
      <c r="D433" s="16">
        <v>1348</v>
      </c>
      <c r="E433" s="19">
        <v>56.46</v>
      </c>
      <c r="F433" s="16" t="s">
        <v>25</v>
      </c>
      <c r="G433" s="16" t="s">
        <v>25</v>
      </c>
      <c r="H433" s="16" t="s">
        <v>15</v>
      </c>
      <c r="I433" s="16"/>
      <c r="J433" s="16" t="s">
        <v>24</v>
      </c>
      <c r="K433" s="16">
        <v>11927</v>
      </c>
      <c r="L433" s="16">
        <v>24082</v>
      </c>
      <c r="M433" s="62" t="s">
        <v>120</v>
      </c>
      <c r="N433" s="58"/>
    </row>
    <row r="434" spans="1:14" ht="16.5" thickTop="1" thickBot="1" x14ac:dyDescent="0.3">
      <c r="A434" s="58"/>
      <c r="B434" s="16">
        <v>479</v>
      </c>
      <c r="C434" s="16" t="s">
        <v>59</v>
      </c>
      <c r="D434" s="16">
        <v>1819</v>
      </c>
      <c r="E434" s="19">
        <v>43</v>
      </c>
      <c r="F434" s="16" t="s">
        <v>25</v>
      </c>
      <c r="G434" s="16" t="s">
        <v>26</v>
      </c>
      <c r="H434" s="16" t="s">
        <v>21</v>
      </c>
      <c r="I434" s="16"/>
      <c r="J434" s="16" t="s">
        <v>24</v>
      </c>
      <c r="K434" s="16">
        <v>11928</v>
      </c>
      <c r="L434" s="16">
        <v>24082</v>
      </c>
      <c r="M434" s="62" t="s">
        <v>120</v>
      </c>
      <c r="N434" s="58"/>
    </row>
    <row r="435" spans="1:14" ht="16.5" thickTop="1" thickBot="1" x14ac:dyDescent="0.3">
      <c r="A435" s="58"/>
      <c r="B435" s="16">
        <v>480</v>
      </c>
      <c r="C435" s="16" t="s">
        <v>59</v>
      </c>
      <c r="D435" s="16">
        <v>7187</v>
      </c>
      <c r="E435" s="19">
        <v>44.38</v>
      </c>
      <c r="F435" s="16" t="s">
        <v>25</v>
      </c>
      <c r="G435" s="16" t="s">
        <v>26</v>
      </c>
      <c r="H435" s="16" t="s">
        <v>21</v>
      </c>
      <c r="I435" s="16"/>
      <c r="J435" s="16" t="s">
        <v>24</v>
      </c>
      <c r="K435" s="16">
        <v>11929</v>
      </c>
      <c r="L435" s="46">
        <v>24082</v>
      </c>
      <c r="M435" s="62" t="s">
        <v>120</v>
      </c>
      <c r="N435" s="58"/>
    </row>
    <row r="436" spans="1:14" ht="16.5" thickTop="1" thickBot="1" x14ac:dyDescent="0.3">
      <c r="A436" s="58"/>
      <c r="B436" s="16">
        <v>481</v>
      </c>
      <c r="C436" s="16" t="s">
        <v>59</v>
      </c>
      <c r="D436" s="16">
        <v>1284</v>
      </c>
      <c r="E436" s="19">
        <v>55.22</v>
      </c>
      <c r="F436" s="16" t="s">
        <v>25</v>
      </c>
      <c r="G436" s="16" t="s">
        <v>25</v>
      </c>
      <c r="H436" s="16" t="s">
        <v>15</v>
      </c>
      <c r="I436" s="16"/>
      <c r="J436" s="16" t="s">
        <v>24</v>
      </c>
      <c r="K436" s="16">
        <v>11930</v>
      </c>
      <c r="L436" s="46">
        <v>24082</v>
      </c>
      <c r="M436" s="62" t="s">
        <v>120</v>
      </c>
      <c r="N436" s="58"/>
    </row>
    <row r="437" spans="1:14" ht="16.5" thickTop="1" thickBot="1" x14ac:dyDescent="0.3">
      <c r="A437" s="58"/>
      <c r="B437" s="16">
        <v>482</v>
      </c>
      <c r="C437" s="16" t="s">
        <v>59</v>
      </c>
      <c r="D437" s="16">
        <v>8975</v>
      </c>
      <c r="E437" s="19">
        <v>57.38</v>
      </c>
      <c r="F437" s="16" t="s">
        <v>25</v>
      </c>
      <c r="G437" s="16" t="s">
        <v>25</v>
      </c>
      <c r="H437" s="16" t="s">
        <v>21</v>
      </c>
      <c r="I437" s="16"/>
      <c r="J437" s="16" t="s">
        <v>24</v>
      </c>
      <c r="K437" s="16">
        <v>11931</v>
      </c>
      <c r="L437" s="16">
        <v>24082</v>
      </c>
      <c r="M437" s="62" t="s">
        <v>120</v>
      </c>
      <c r="N437" s="58"/>
    </row>
    <row r="438" spans="1:14" ht="16.5" thickTop="1" thickBot="1" x14ac:dyDescent="0.3">
      <c r="A438" s="58"/>
      <c r="B438" s="16">
        <v>483</v>
      </c>
      <c r="C438" s="16" t="s">
        <v>59</v>
      </c>
      <c r="D438" s="16">
        <v>89733</v>
      </c>
      <c r="E438" s="19">
        <v>57.32</v>
      </c>
      <c r="F438" s="16" t="s">
        <v>25</v>
      </c>
      <c r="G438" s="16" t="s">
        <v>25</v>
      </c>
      <c r="H438" s="16" t="s">
        <v>15</v>
      </c>
      <c r="I438" s="16"/>
      <c r="J438" s="16" t="s">
        <v>24</v>
      </c>
      <c r="K438" s="16">
        <v>11932</v>
      </c>
      <c r="L438" s="16">
        <v>24082</v>
      </c>
      <c r="M438" s="62" t="s">
        <v>120</v>
      </c>
      <c r="N438" s="58"/>
    </row>
    <row r="439" spans="1:14" ht="16.5" thickTop="1" thickBot="1" x14ac:dyDescent="0.3">
      <c r="A439" s="58"/>
      <c r="B439" s="16">
        <v>484</v>
      </c>
      <c r="C439" s="16" t="s">
        <v>59</v>
      </c>
      <c r="D439" s="16">
        <v>1286</v>
      </c>
      <c r="E439" s="19">
        <v>53.66</v>
      </c>
      <c r="F439" s="16" t="s">
        <v>25</v>
      </c>
      <c r="G439" s="16" t="s">
        <v>25</v>
      </c>
      <c r="H439" s="16" t="s">
        <v>15</v>
      </c>
      <c r="I439" s="16"/>
      <c r="J439" s="16" t="s">
        <v>24</v>
      </c>
      <c r="K439" s="16">
        <v>11933</v>
      </c>
      <c r="L439" s="46">
        <v>24082</v>
      </c>
      <c r="M439" s="62" t="s">
        <v>120</v>
      </c>
      <c r="N439" s="58"/>
    </row>
    <row r="440" spans="1:14" ht="16.5" thickTop="1" thickBot="1" x14ac:dyDescent="0.3">
      <c r="A440" s="58"/>
      <c r="B440" s="16">
        <v>485</v>
      </c>
      <c r="C440" s="16" t="s">
        <v>59</v>
      </c>
      <c r="D440" s="16">
        <v>8974</v>
      </c>
      <c r="E440" s="19">
        <v>56.48</v>
      </c>
      <c r="F440" s="16" t="s">
        <v>25</v>
      </c>
      <c r="G440" s="16" t="s">
        <v>25</v>
      </c>
      <c r="H440" s="16" t="s">
        <v>15</v>
      </c>
      <c r="I440" s="16"/>
      <c r="J440" s="16" t="s">
        <v>24</v>
      </c>
      <c r="K440" s="16">
        <v>11934</v>
      </c>
      <c r="L440" s="46">
        <v>24082</v>
      </c>
      <c r="M440" s="62" t="s">
        <v>120</v>
      </c>
      <c r="N440" s="58"/>
    </row>
    <row r="441" spans="1:14" ht="16.5" thickTop="1" thickBot="1" x14ac:dyDescent="0.3">
      <c r="A441" s="58"/>
      <c r="B441" s="16">
        <v>486</v>
      </c>
      <c r="C441" s="16" t="s">
        <v>59</v>
      </c>
      <c r="D441" s="16">
        <v>1498</v>
      </c>
      <c r="E441" s="19">
        <v>53.48</v>
      </c>
      <c r="F441" s="16" t="s">
        <v>25</v>
      </c>
      <c r="G441" s="16" t="s">
        <v>25</v>
      </c>
      <c r="H441" s="16" t="s">
        <v>15</v>
      </c>
      <c r="I441" s="16"/>
      <c r="J441" s="16" t="s">
        <v>24</v>
      </c>
      <c r="K441" s="16">
        <v>11935</v>
      </c>
      <c r="L441" s="16">
        <v>24082</v>
      </c>
      <c r="M441" s="62" t="s">
        <v>120</v>
      </c>
      <c r="N441" s="58"/>
    </row>
    <row r="442" spans="1:14" ht="16.5" thickTop="1" thickBot="1" x14ac:dyDescent="0.3">
      <c r="A442" s="58"/>
      <c r="B442" s="16">
        <v>487</v>
      </c>
      <c r="C442" s="16" t="s">
        <v>59</v>
      </c>
      <c r="D442" s="16">
        <v>1285</v>
      </c>
      <c r="E442" s="19">
        <v>54.52</v>
      </c>
      <c r="F442" s="16" t="s">
        <v>25</v>
      </c>
      <c r="G442" s="16" t="s">
        <v>25</v>
      </c>
      <c r="H442" s="16" t="s">
        <v>21</v>
      </c>
      <c r="I442" s="16"/>
      <c r="J442" s="16" t="s">
        <v>24</v>
      </c>
      <c r="K442" s="16">
        <v>11936</v>
      </c>
      <c r="L442" s="16">
        <v>24082</v>
      </c>
      <c r="M442" s="62" t="s">
        <v>120</v>
      </c>
      <c r="N442" s="58"/>
    </row>
    <row r="443" spans="1:14" ht="16.5" thickTop="1" thickBot="1" x14ac:dyDescent="0.3">
      <c r="A443" s="58"/>
      <c r="B443" s="16">
        <v>488</v>
      </c>
      <c r="C443" s="16" t="s">
        <v>59</v>
      </c>
      <c r="D443" s="16">
        <v>8971</v>
      </c>
      <c r="E443" s="19">
        <v>54.88</v>
      </c>
      <c r="F443" s="16" t="s">
        <v>25</v>
      </c>
      <c r="G443" s="16" t="s">
        <v>25</v>
      </c>
      <c r="H443" s="16" t="s">
        <v>15</v>
      </c>
      <c r="I443" s="16"/>
      <c r="J443" s="16" t="s">
        <v>24</v>
      </c>
      <c r="K443" s="16">
        <v>11937</v>
      </c>
      <c r="L443" s="46">
        <v>24082</v>
      </c>
      <c r="M443" s="62" t="s">
        <v>120</v>
      </c>
      <c r="N443" s="58"/>
    </row>
    <row r="444" spans="1:14" ht="16.5" thickTop="1" thickBot="1" x14ac:dyDescent="0.3">
      <c r="A444" s="58"/>
      <c r="B444" s="16">
        <v>489</v>
      </c>
      <c r="C444" s="16" t="s">
        <v>59</v>
      </c>
      <c r="D444" s="16">
        <v>9654</v>
      </c>
      <c r="E444" s="19">
        <v>44.22</v>
      </c>
      <c r="F444" s="16" t="s">
        <v>25</v>
      </c>
      <c r="G444" s="16" t="s">
        <v>26</v>
      </c>
      <c r="H444" s="16" t="s">
        <v>21</v>
      </c>
      <c r="I444" s="16"/>
      <c r="J444" s="16" t="s">
        <v>24</v>
      </c>
      <c r="K444" s="16">
        <v>11938</v>
      </c>
      <c r="L444" s="46">
        <v>24082</v>
      </c>
      <c r="M444" s="62" t="s">
        <v>120</v>
      </c>
      <c r="N444" s="58"/>
    </row>
    <row r="445" spans="1:14" ht="16.5" thickTop="1" thickBot="1" x14ac:dyDescent="0.3">
      <c r="A445" s="58"/>
      <c r="B445" s="16">
        <v>490</v>
      </c>
      <c r="C445" s="16" t="s">
        <v>59</v>
      </c>
      <c r="D445" s="16">
        <v>9722</v>
      </c>
      <c r="E445" s="19">
        <v>41.72</v>
      </c>
      <c r="F445" s="16" t="s">
        <v>25</v>
      </c>
      <c r="G445" s="16" t="s">
        <v>26</v>
      </c>
      <c r="H445" s="16" t="s">
        <v>21</v>
      </c>
      <c r="I445" s="16"/>
      <c r="J445" s="16" t="s">
        <v>24</v>
      </c>
      <c r="K445" s="16">
        <v>11939</v>
      </c>
      <c r="L445" s="16">
        <v>24082</v>
      </c>
      <c r="M445" s="62" t="s">
        <v>120</v>
      </c>
      <c r="N445" s="58"/>
    </row>
    <row r="446" spans="1:14" ht="16.5" thickTop="1" thickBot="1" x14ac:dyDescent="0.3">
      <c r="A446" s="58"/>
      <c r="B446" s="16">
        <v>491</v>
      </c>
      <c r="C446" s="16" t="s">
        <v>59</v>
      </c>
      <c r="D446" s="16">
        <v>1348</v>
      </c>
      <c r="E446" s="19">
        <v>54.84</v>
      </c>
      <c r="F446" s="16" t="s">
        <v>25</v>
      </c>
      <c r="G446" s="16" t="s">
        <v>25</v>
      </c>
      <c r="H446" s="16" t="s">
        <v>15</v>
      </c>
      <c r="I446" s="16"/>
      <c r="J446" s="16" t="s">
        <v>24</v>
      </c>
      <c r="K446" s="16">
        <v>11940</v>
      </c>
      <c r="L446" s="16">
        <v>24082</v>
      </c>
      <c r="M446" s="62" t="s">
        <v>120</v>
      </c>
      <c r="N446" s="58"/>
    </row>
    <row r="447" spans="1:14" ht="16.5" thickTop="1" thickBot="1" x14ac:dyDescent="0.3">
      <c r="A447" s="58"/>
      <c r="B447" s="16">
        <v>492</v>
      </c>
      <c r="C447" s="16" t="s">
        <v>59</v>
      </c>
      <c r="D447" s="16">
        <v>8972</v>
      </c>
      <c r="E447" s="19">
        <v>56.06</v>
      </c>
      <c r="F447" s="16" t="s">
        <v>25</v>
      </c>
      <c r="G447" s="16" t="s">
        <v>25</v>
      </c>
      <c r="H447" s="16" t="s">
        <v>15</v>
      </c>
      <c r="I447" s="16"/>
      <c r="J447" s="16" t="s">
        <v>24</v>
      </c>
      <c r="K447" s="16">
        <v>11941</v>
      </c>
      <c r="L447" s="46">
        <v>24082</v>
      </c>
      <c r="M447" s="62" t="s">
        <v>120</v>
      </c>
      <c r="N447" s="58"/>
    </row>
    <row r="448" spans="1:14" ht="16.5" thickTop="1" thickBot="1" x14ac:dyDescent="0.3">
      <c r="A448" s="58"/>
      <c r="B448" s="16">
        <v>493</v>
      </c>
      <c r="C448" s="16" t="s">
        <v>59</v>
      </c>
      <c r="D448" s="16">
        <v>1284</v>
      </c>
      <c r="E448" s="19">
        <v>56.46</v>
      </c>
      <c r="F448" s="16" t="s">
        <v>25</v>
      </c>
      <c r="G448" s="16" t="s">
        <v>25</v>
      </c>
      <c r="H448" s="16" t="s">
        <v>15</v>
      </c>
      <c r="I448" s="16"/>
      <c r="J448" s="16" t="s">
        <v>24</v>
      </c>
      <c r="K448" s="16">
        <v>11942</v>
      </c>
      <c r="L448" s="46">
        <v>24082</v>
      </c>
      <c r="M448" s="62" t="s">
        <v>120</v>
      </c>
      <c r="N448" s="58"/>
    </row>
    <row r="449" spans="1:14" ht="16.5" thickTop="1" thickBot="1" x14ac:dyDescent="0.3">
      <c r="A449" s="58"/>
      <c r="B449" s="16">
        <v>1152</v>
      </c>
      <c r="C449" s="16" t="s">
        <v>59</v>
      </c>
      <c r="D449" s="16">
        <v>4269</v>
      </c>
      <c r="E449" s="19">
        <v>62.88</v>
      </c>
      <c r="F449" s="16" t="s">
        <v>71</v>
      </c>
      <c r="G449" s="16" t="s">
        <v>25</v>
      </c>
      <c r="H449" s="16" t="s">
        <v>70</v>
      </c>
      <c r="I449" s="16"/>
      <c r="J449" s="16" t="s">
        <v>24</v>
      </c>
      <c r="K449" s="16">
        <v>16312</v>
      </c>
      <c r="L449" s="16">
        <v>30502</v>
      </c>
      <c r="M449" s="16" t="s">
        <v>22</v>
      </c>
      <c r="N449" s="58"/>
    </row>
    <row r="450" spans="1:14" ht="16.5" thickTop="1" thickBot="1" x14ac:dyDescent="0.3">
      <c r="A450" s="58"/>
      <c r="B450" s="16">
        <v>1153</v>
      </c>
      <c r="C450" s="16" t="s">
        <v>59</v>
      </c>
      <c r="D450" s="16">
        <v>9586</v>
      </c>
      <c r="E450" s="19">
        <v>65.88</v>
      </c>
      <c r="F450" s="16" t="s">
        <v>71</v>
      </c>
      <c r="G450" s="16" t="s">
        <v>25</v>
      </c>
      <c r="H450" s="16" t="s">
        <v>70</v>
      </c>
      <c r="I450" s="16"/>
      <c r="J450" s="16" t="s">
        <v>24</v>
      </c>
      <c r="K450" s="16">
        <v>16314</v>
      </c>
      <c r="L450" s="16">
        <v>30502</v>
      </c>
      <c r="M450" s="16" t="s">
        <v>22</v>
      </c>
      <c r="N450" s="58"/>
    </row>
    <row r="451" spans="1:14" ht="16.5" thickTop="1" thickBot="1" x14ac:dyDescent="0.3">
      <c r="A451" s="58"/>
      <c r="B451" s="16">
        <v>1154</v>
      </c>
      <c r="C451" s="16" t="s">
        <v>59</v>
      </c>
      <c r="D451" s="16">
        <v>7886</v>
      </c>
      <c r="E451" s="19">
        <v>57.82</v>
      </c>
      <c r="F451" s="16" t="s">
        <v>71</v>
      </c>
      <c r="G451" s="16" t="s">
        <v>25</v>
      </c>
      <c r="H451" s="16" t="s">
        <v>70</v>
      </c>
      <c r="I451" s="16"/>
      <c r="J451" s="16" t="s">
        <v>24</v>
      </c>
      <c r="K451" s="16">
        <v>16315</v>
      </c>
      <c r="L451" s="46">
        <v>30502</v>
      </c>
      <c r="M451" s="16" t="s">
        <v>22</v>
      </c>
      <c r="N451" s="58"/>
    </row>
    <row r="452" spans="1:14" ht="16.5" thickTop="1" thickBot="1" x14ac:dyDescent="0.3">
      <c r="A452" s="58"/>
      <c r="B452" s="16">
        <v>1155</v>
      </c>
      <c r="C452" s="16" t="s">
        <v>59</v>
      </c>
      <c r="D452" s="16">
        <v>6239</v>
      </c>
      <c r="E452" s="19">
        <v>59.2</v>
      </c>
      <c r="F452" s="16" t="s">
        <v>71</v>
      </c>
      <c r="G452" s="16" t="s">
        <v>25</v>
      </c>
      <c r="H452" s="16" t="s">
        <v>70</v>
      </c>
      <c r="I452" s="16"/>
      <c r="J452" s="16" t="s">
        <v>24</v>
      </c>
      <c r="K452" s="16">
        <v>16316</v>
      </c>
      <c r="L452" s="46">
        <v>30502</v>
      </c>
      <c r="M452" s="16" t="s">
        <v>22</v>
      </c>
      <c r="N452" s="58"/>
    </row>
    <row r="453" spans="1:14" ht="16.5" thickTop="1" thickBot="1" x14ac:dyDescent="0.3">
      <c r="A453" s="58"/>
      <c r="B453" s="16">
        <v>1156</v>
      </c>
      <c r="C453" s="16" t="s">
        <v>59</v>
      </c>
      <c r="D453" s="16">
        <v>1548</v>
      </c>
      <c r="E453" s="19">
        <v>50.74</v>
      </c>
      <c r="F453" s="16" t="s">
        <v>71</v>
      </c>
      <c r="G453" s="16" t="s">
        <v>25</v>
      </c>
      <c r="H453" s="16" t="s">
        <v>70</v>
      </c>
      <c r="I453" s="16"/>
      <c r="J453" s="16" t="s">
        <v>24</v>
      </c>
      <c r="K453" s="16">
        <v>16317</v>
      </c>
      <c r="L453" s="16">
        <v>30502</v>
      </c>
      <c r="M453" s="16" t="s">
        <v>22</v>
      </c>
      <c r="N453" s="58"/>
    </row>
    <row r="454" spans="1:14" ht="16.5" thickTop="1" thickBot="1" x14ac:dyDescent="0.3">
      <c r="A454" s="58"/>
      <c r="B454" s="16">
        <v>1157</v>
      </c>
      <c r="C454" s="16" t="s">
        <v>59</v>
      </c>
      <c r="D454" s="16">
        <v>3345</v>
      </c>
      <c r="E454" s="19">
        <v>61.48</v>
      </c>
      <c r="F454" s="16" t="s">
        <v>71</v>
      </c>
      <c r="G454" s="16" t="s">
        <v>25</v>
      </c>
      <c r="H454" s="16" t="s">
        <v>70</v>
      </c>
      <c r="I454" s="16"/>
      <c r="J454" s="16" t="s">
        <v>24</v>
      </c>
      <c r="K454" s="16">
        <v>16318</v>
      </c>
      <c r="L454" s="16">
        <v>30502</v>
      </c>
      <c r="M454" s="16" t="s">
        <v>22</v>
      </c>
      <c r="N454" s="58"/>
    </row>
    <row r="455" spans="1:14" ht="16.5" thickTop="1" thickBot="1" x14ac:dyDescent="0.3">
      <c r="A455" s="58"/>
      <c r="B455" s="16">
        <v>1158</v>
      </c>
      <c r="C455" s="16" t="s">
        <v>59</v>
      </c>
      <c r="D455" s="16">
        <v>4742</v>
      </c>
      <c r="E455" s="19">
        <v>63.68</v>
      </c>
      <c r="F455" s="16" t="s">
        <v>72</v>
      </c>
      <c r="G455" s="16" t="s">
        <v>26</v>
      </c>
      <c r="H455" s="16" t="s">
        <v>73</v>
      </c>
      <c r="I455" s="16"/>
      <c r="J455" s="16" t="s">
        <v>24</v>
      </c>
      <c r="K455" s="16">
        <v>16319</v>
      </c>
      <c r="L455" s="46">
        <v>30502</v>
      </c>
      <c r="M455" s="16" t="s">
        <v>22</v>
      </c>
      <c r="N455" s="58"/>
    </row>
    <row r="456" spans="1:14" ht="16.5" thickTop="1" thickBot="1" x14ac:dyDescent="0.3">
      <c r="A456" s="58"/>
      <c r="B456" s="16">
        <v>1159</v>
      </c>
      <c r="C456" s="16" t="s">
        <v>59</v>
      </c>
      <c r="D456" s="16">
        <v>9378</v>
      </c>
      <c r="E456" s="19">
        <v>60.48</v>
      </c>
      <c r="F456" s="16" t="s">
        <v>71</v>
      </c>
      <c r="G456" s="16" t="s">
        <v>25</v>
      </c>
      <c r="H456" s="16" t="s">
        <v>70</v>
      </c>
      <c r="I456" s="16"/>
      <c r="J456" s="16" t="s">
        <v>24</v>
      </c>
      <c r="K456" s="16">
        <v>13620</v>
      </c>
      <c r="L456" s="46">
        <v>30502</v>
      </c>
      <c r="M456" s="16" t="s">
        <v>22</v>
      </c>
      <c r="N456" s="58"/>
    </row>
    <row r="457" spans="1:14" ht="16.5" thickTop="1" thickBot="1" x14ac:dyDescent="0.3">
      <c r="A457" s="58"/>
      <c r="B457" s="16">
        <v>1160</v>
      </c>
      <c r="C457" s="16" t="s">
        <v>59</v>
      </c>
      <c r="D457" s="16">
        <v>5734</v>
      </c>
      <c r="E457" s="19">
        <v>55.46</v>
      </c>
      <c r="F457" s="16" t="s">
        <v>72</v>
      </c>
      <c r="G457" s="16" t="s">
        <v>26</v>
      </c>
      <c r="H457" s="16" t="s">
        <v>73</v>
      </c>
      <c r="I457" s="16"/>
      <c r="J457" s="16" t="s">
        <v>24</v>
      </c>
      <c r="K457" s="16">
        <v>16321</v>
      </c>
      <c r="L457" s="16">
        <v>30502</v>
      </c>
      <c r="M457" s="16" t="s">
        <v>22</v>
      </c>
      <c r="N457" s="58"/>
    </row>
    <row r="458" spans="1:14" ht="16.5" thickTop="1" thickBot="1" x14ac:dyDescent="0.3">
      <c r="A458" s="58"/>
      <c r="B458" s="16">
        <v>1161</v>
      </c>
      <c r="C458" s="16" t="s">
        <v>59</v>
      </c>
      <c r="D458" s="16">
        <v>8497</v>
      </c>
      <c r="E458" s="19">
        <v>59.48</v>
      </c>
      <c r="F458" s="16" t="s">
        <v>71</v>
      </c>
      <c r="G458" s="16" t="s">
        <v>25</v>
      </c>
      <c r="H458" s="16" t="s">
        <v>70</v>
      </c>
      <c r="I458" s="16"/>
      <c r="J458" s="16" t="s">
        <v>24</v>
      </c>
      <c r="K458" s="16">
        <v>16323</v>
      </c>
      <c r="L458" s="16">
        <v>30502</v>
      </c>
      <c r="M458" s="16" t="s">
        <v>22</v>
      </c>
      <c r="N458" s="58"/>
    </row>
    <row r="459" spans="1:14" ht="16.5" thickTop="1" thickBot="1" x14ac:dyDescent="0.3">
      <c r="A459" s="58"/>
      <c r="B459" s="16">
        <v>1162</v>
      </c>
      <c r="C459" s="16" t="s">
        <v>59</v>
      </c>
      <c r="D459" s="16">
        <v>7413</v>
      </c>
      <c r="E459" s="19">
        <v>58.14</v>
      </c>
      <c r="F459" s="16" t="s">
        <v>72</v>
      </c>
      <c r="G459" s="16" t="s">
        <v>26</v>
      </c>
      <c r="H459" s="16" t="s">
        <v>73</v>
      </c>
      <c r="I459" s="16"/>
      <c r="J459" s="16" t="s">
        <v>24</v>
      </c>
      <c r="K459" s="16">
        <v>16324</v>
      </c>
      <c r="L459" s="46">
        <v>30502</v>
      </c>
      <c r="M459" s="16" t="s">
        <v>22</v>
      </c>
      <c r="N459" s="58"/>
    </row>
    <row r="460" spans="1:14" ht="16.5" thickTop="1" thickBot="1" x14ac:dyDescent="0.3">
      <c r="A460" s="58"/>
      <c r="B460" s="16">
        <v>1163</v>
      </c>
      <c r="C460" s="16" t="s">
        <v>59</v>
      </c>
      <c r="D460" s="16">
        <v>3841</v>
      </c>
      <c r="E460" s="19">
        <v>72.239999999999995</v>
      </c>
      <c r="F460" s="16" t="s">
        <v>71</v>
      </c>
      <c r="G460" s="16" t="s">
        <v>25</v>
      </c>
      <c r="H460" s="16" t="s">
        <v>70</v>
      </c>
      <c r="I460" s="16"/>
      <c r="J460" s="16" t="s">
        <v>24</v>
      </c>
      <c r="K460" s="16">
        <v>16325</v>
      </c>
      <c r="L460" s="46">
        <v>30502</v>
      </c>
      <c r="M460" s="16" t="s">
        <v>22</v>
      </c>
      <c r="N460" s="58"/>
    </row>
    <row r="461" spans="1:14" ht="16.5" thickTop="1" thickBot="1" x14ac:dyDescent="0.3">
      <c r="A461" s="58"/>
      <c r="B461" s="16">
        <v>1164</v>
      </c>
      <c r="C461" s="16" t="s">
        <v>59</v>
      </c>
      <c r="D461" s="16">
        <v>7549</v>
      </c>
      <c r="E461" s="19">
        <v>55.68</v>
      </c>
      <c r="F461" s="16" t="s">
        <v>71</v>
      </c>
      <c r="G461" s="16" t="s">
        <v>25</v>
      </c>
      <c r="H461" s="16" t="s">
        <v>70</v>
      </c>
      <c r="I461" s="16"/>
      <c r="J461" s="16" t="s">
        <v>24</v>
      </c>
      <c r="K461" s="16">
        <v>16326</v>
      </c>
      <c r="L461" s="16">
        <v>30502</v>
      </c>
      <c r="M461" s="16" t="s">
        <v>22</v>
      </c>
      <c r="N461" s="58"/>
    </row>
    <row r="462" spans="1:14" ht="16.5" thickTop="1" thickBot="1" x14ac:dyDescent="0.3">
      <c r="A462" s="58"/>
      <c r="B462" s="16">
        <v>1165</v>
      </c>
      <c r="C462" s="16" t="s">
        <v>59</v>
      </c>
      <c r="D462" s="16">
        <v>2131</v>
      </c>
      <c r="E462" s="19">
        <v>56.06</v>
      </c>
      <c r="F462" s="16" t="s">
        <v>71</v>
      </c>
      <c r="G462" s="16" t="s">
        <v>25</v>
      </c>
      <c r="H462" s="16" t="s">
        <v>70</v>
      </c>
      <c r="I462" s="16"/>
      <c r="J462" s="16" t="s">
        <v>24</v>
      </c>
      <c r="K462" s="16">
        <v>16327</v>
      </c>
      <c r="L462" s="16">
        <v>30502</v>
      </c>
      <c r="M462" s="16" t="s">
        <v>22</v>
      </c>
      <c r="N462" s="58"/>
    </row>
    <row r="463" spans="1:14" ht="16.5" thickTop="1" thickBot="1" x14ac:dyDescent="0.3">
      <c r="A463" s="58"/>
      <c r="B463" s="16">
        <v>74</v>
      </c>
      <c r="C463" s="16" t="s">
        <v>60</v>
      </c>
      <c r="D463" s="16">
        <v>1498</v>
      </c>
      <c r="E463" s="19">
        <v>54.96</v>
      </c>
      <c r="F463" s="16" t="s">
        <v>119</v>
      </c>
      <c r="G463" s="16" t="s">
        <v>25</v>
      </c>
      <c r="H463" s="16" t="s">
        <v>15</v>
      </c>
      <c r="I463" s="16"/>
      <c r="J463" s="16" t="s">
        <v>24</v>
      </c>
      <c r="K463" s="16">
        <v>11947</v>
      </c>
      <c r="L463" s="46">
        <v>23279</v>
      </c>
      <c r="M463" s="62" t="s">
        <v>120</v>
      </c>
      <c r="N463" s="58"/>
    </row>
    <row r="464" spans="1:14" ht="16.5" thickTop="1" thickBot="1" x14ac:dyDescent="0.3">
      <c r="A464" s="58"/>
      <c r="B464" s="16">
        <v>75</v>
      </c>
      <c r="C464" s="16" t="s">
        <v>60</v>
      </c>
      <c r="D464" s="16">
        <v>8187</v>
      </c>
      <c r="E464" s="19">
        <v>44.58</v>
      </c>
      <c r="F464" s="16" t="s">
        <v>119</v>
      </c>
      <c r="G464" s="16" t="s">
        <v>26</v>
      </c>
      <c r="H464" s="16" t="s">
        <v>21</v>
      </c>
      <c r="I464" s="16"/>
      <c r="J464" s="16" t="s">
        <v>24</v>
      </c>
      <c r="K464" s="16">
        <v>11948</v>
      </c>
      <c r="L464" s="46">
        <v>23279</v>
      </c>
      <c r="M464" s="62" t="s">
        <v>120</v>
      </c>
      <c r="N464" s="58"/>
    </row>
    <row r="465" spans="1:14" ht="16.5" thickTop="1" thickBot="1" x14ac:dyDescent="0.3">
      <c r="A465" s="58"/>
      <c r="B465" s="16">
        <v>76</v>
      </c>
      <c r="C465" s="16" t="s">
        <v>60</v>
      </c>
      <c r="D465" s="16">
        <v>8975</v>
      </c>
      <c r="E465" s="19">
        <v>56.38</v>
      </c>
      <c r="F465" s="16" t="s">
        <v>119</v>
      </c>
      <c r="G465" s="16" t="s">
        <v>25</v>
      </c>
      <c r="H465" s="16" t="s">
        <v>21</v>
      </c>
      <c r="I465" s="16"/>
      <c r="J465" s="16" t="s">
        <v>24</v>
      </c>
      <c r="K465" s="16">
        <v>11949</v>
      </c>
      <c r="L465" s="16">
        <v>23279</v>
      </c>
      <c r="M465" s="62" t="s">
        <v>120</v>
      </c>
      <c r="N465" s="58"/>
    </row>
    <row r="466" spans="1:14" ht="16.5" thickTop="1" thickBot="1" x14ac:dyDescent="0.3">
      <c r="A466" s="58"/>
      <c r="B466" s="16">
        <v>77</v>
      </c>
      <c r="C466" s="16" t="s">
        <v>60</v>
      </c>
      <c r="D466" s="16">
        <v>1348</v>
      </c>
      <c r="E466" s="19">
        <v>56.9</v>
      </c>
      <c r="F466" s="16" t="s">
        <v>119</v>
      </c>
      <c r="G466" s="16" t="s">
        <v>25</v>
      </c>
      <c r="H466" s="16" t="s">
        <v>15</v>
      </c>
      <c r="I466" s="16"/>
      <c r="J466" s="16" t="s">
        <v>24</v>
      </c>
      <c r="K466" s="16">
        <v>11951</v>
      </c>
      <c r="L466" s="16">
        <v>23279</v>
      </c>
      <c r="M466" s="62" t="s">
        <v>120</v>
      </c>
      <c r="N466" s="58"/>
    </row>
    <row r="467" spans="1:14" ht="16.5" thickTop="1" thickBot="1" x14ac:dyDescent="0.3">
      <c r="A467" s="58"/>
      <c r="B467" s="16">
        <v>78</v>
      </c>
      <c r="C467" s="16" t="s">
        <v>60</v>
      </c>
      <c r="D467" s="16">
        <v>8971</v>
      </c>
      <c r="E467" s="19">
        <v>57.4</v>
      </c>
      <c r="F467" s="16" t="s">
        <v>119</v>
      </c>
      <c r="G467" s="16" t="s">
        <v>25</v>
      </c>
      <c r="H467" s="16" t="s">
        <v>15</v>
      </c>
      <c r="I467" s="16"/>
      <c r="J467" s="16" t="s">
        <v>24</v>
      </c>
      <c r="K467" s="16">
        <v>11952</v>
      </c>
      <c r="L467" s="46">
        <v>23279</v>
      </c>
      <c r="M467" s="62" t="s">
        <v>120</v>
      </c>
      <c r="N467" s="58"/>
    </row>
    <row r="468" spans="1:14" ht="16.5" thickTop="1" thickBot="1" x14ac:dyDescent="0.3">
      <c r="A468" s="58"/>
      <c r="B468" s="16">
        <v>79</v>
      </c>
      <c r="C468" s="16" t="s">
        <v>60</v>
      </c>
      <c r="D468" s="16">
        <v>8972</v>
      </c>
      <c r="E468" s="19">
        <v>53.62</v>
      </c>
      <c r="F468" s="16" t="s">
        <v>119</v>
      </c>
      <c r="G468" s="16" t="s">
        <v>25</v>
      </c>
      <c r="H468" s="16" t="s">
        <v>15</v>
      </c>
      <c r="I468" s="16"/>
      <c r="J468" s="16" t="s">
        <v>24</v>
      </c>
      <c r="K468" s="16">
        <v>11953</v>
      </c>
      <c r="L468" s="46">
        <v>23279</v>
      </c>
      <c r="M468" s="62" t="s">
        <v>120</v>
      </c>
      <c r="N468" s="58"/>
    </row>
    <row r="469" spans="1:14" ht="16.5" thickTop="1" thickBot="1" x14ac:dyDescent="0.3">
      <c r="A469" s="58"/>
      <c r="B469" s="16">
        <v>80</v>
      </c>
      <c r="C469" s="16" t="s">
        <v>60</v>
      </c>
      <c r="D469" s="16">
        <v>1284</v>
      </c>
      <c r="E469" s="19">
        <v>54.56</v>
      </c>
      <c r="F469" s="16" t="s">
        <v>119</v>
      </c>
      <c r="G469" s="16" t="s">
        <v>25</v>
      </c>
      <c r="H469" s="16" t="s">
        <v>15</v>
      </c>
      <c r="I469" s="16"/>
      <c r="J469" s="16" t="s">
        <v>24</v>
      </c>
      <c r="K469" s="16">
        <v>11954</v>
      </c>
      <c r="L469" s="16">
        <v>23279</v>
      </c>
      <c r="M469" s="62" t="s">
        <v>120</v>
      </c>
      <c r="N469" s="58"/>
    </row>
    <row r="470" spans="1:14" ht="16.5" thickTop="1" thickBot="1" x14ac:dyDescent="0.3">
      <c r="A470" s="58"/>
      <c r="B470" s="16">
        <v>81</v>
      </c>
      <c r="C470" s="16" t="s">
        <v>60</v>
      </c>
      <c r="D470" s="16">
        <v>1285</v>
      </c>
      <c r="E470" s="19">
        <v>52.84</v>
      </c>
      <c r="F470" s="16" t="s">
        <v>119</v>
      </c>
      <c r="G470" s="16" t="s">
        <v>25</v>
      </c>
      <c r="H470" s="16" t="s">
        <v>15</v>
      </c>
      <c r="I470" s="16"/>
      <c r="J470" s="16" t="s">
        <v>24</v>
      </c>
      <c r="K470" s="16">
        <v>11955</v>
      </c>
      <c r="L470" s="16">
        <v>23279</v>
      </c>
      <c r="M470" s="62" t="s">
        <v>120</v>
      </c>
      <c r="N470" s="58"/>
    </row>
    <row r="471" spans="1:14" ht="16.5" thickTop="1" thickBot="1" x14ac:dyDescent="0.3">
      <c r="A471" s="58"/>
      <c r="B471" s="16">
        <v>82</v>
      </c>
      <c r="C471" s="16" t="s">
        <v>60</v>
      </c>
      <c r="D471" s="16">
        <v>8973</v>
      </c>
      <c r="E471" s="19">
        <v>53.86</v>
      </c>
      <c r="F471" s="16" t="s">
        <v>119</v>
      </c>
      <c r="G471" s="16" t="s">
        <v>25</v>
      </c>
      <c r="H471" s="16" t="s">
        <v>15</v>
      </c>
      <c r="I471" s="16"/>
      <c r="J471" s="16" t="s">
        <v>24</v>
      </c>
      <c r="K471" s="16">
        <v>11956</v>
      </c>
      <c r="L471" s="46">
        <v>23279</v>
      </c>
      <c r="M471" s="62" t="s">
        <v>120</v>
      </c>
      <c r="N471" s="58"/>
    </row>
    <row r="472" spans="1:14" ht="16.5" thickTop="1" thickBot="1" x14ac:dyDescent="0.3">
      <c r="A472" s="58"/>
      <c r="B472" s="16">
        <v>83</v>
      </c>
      <c r="C472" s="16" t="s">
        <v>60</v>
      </c>
      <c r="D472" s="16">
        <v>9652</v>
      </c>
      <c r="E472" s="19">
        <v>70.14</v>
      </c>
      <c r="F472" s="16" t="s">
        <v>119</v>
      </c>
      <c r="G472" s="16" t="s">
        <v>26</v>
      </c>
      <c r="H472" s="16" t="s">
        <v>20</v>
      </c>
      <c r="I472" s="16"/>
      <c r="J472" s="16" t="s">
        <v>24</v>
      </c>
      <c r="K472" s="16">
        <v>11957</v>
      </c>
      <c r="L472" s="46">
        <v>23279</v>
      </c>
      <c r="M472" s="62" t="s">
        <v>120</v>
      </c>
      <c r="N472" s="58"/>
    </row>
    <row r="473" spans="1:14" ht="16.5" thickTop="1" thickBot="1" x14ac:dyDescent="0.3">
      <c r="A473" s="58"/>
      <c r="B473" s="16">
        <v>84</v>
      </c>
      <c r="C473" s="16" t="s">
        <v>60</v>
      </c>
      <c r="D473" s="16">
        <v>9722</v>
      </c>
      <c r="E473" s="19">
        <v>40.06</v>
      </c>
      <c r="F473" s="16" t="s">
        <v>119</v>
      </c>
      <c r="G473" s="16" t="s">
        <v>26</v>
      </c>
      <c r="H473" s="16" t="s">
        <v>21</v>
      </c>
      <c r="I473" s="16"/>
      <c r="J473" s="16" t="s">
        <v>24</v>
      </c>
      <c r="K473" s="16">
        <v>11958</v>
      </c>
      <c r="L473" s="16">
        <v>23279</v>
      </c>
      <c r="M473" s="62" t="s">
        <v>120</v>
      </c>
      <c r="N473" s="58"/>
    </row>
    <row r="474" spans="1:14" ht="16.5" thickTop="1" thickBot="1" x14ac:dyDescent="0.3">
      <c r="A474" s="58"/>
      <c r="B474" s="16">
        <v>85</v>
      </c>
      <c r="C474" s="16" t="s">
        <v>60</v>
      </c>
      <c r="D474" s="16">
        <v>9654</v>
      </c>
      <c r="E474" s="19">
        <v>42.56</v>
      </c>
      <c r="F474" s="16" t="s">
        <v>119</v>
      </c>
      <c r="G474" s="16" t="s">
        <v>26</v>
      </c>
      <c r="H474" s="16" t="s">
        <v>21</v>
      </c>
      <c r="I474" s="16"/>
      <c r="J474" s="16" t="s">
        <v>24</v>
      </c>
      <c r="K474" s="16">
        <v>11959</v>
      </c>
      <c r="L474" s="16">
        <v>23279</v>
      </c>
      <c r="M474" s="62" t="s">
        <v>120</v>
      </c>
      <c r="N474" s="58"/>
    </row>
    <row r="475" spans="1:14" ht="16.5" thickTop="1" thickBot="1" x14ac:dyDescent="0.3">
      <c r="A475" s="58"/>
      <c r="B475" s="16">
        <v>86</v>
      </c>
      <c r="C475" s="16" t="s">
        <v>60</v>
      </c>
      <c r="D475" s="16">
        <v>1286</v>
      </c>
      <c r="E475" s="19">
        <v>55.78</v>
      </c>
      <c r="F475" s="16" t="s">
        <v>119</v>
      </c>
      <c r="G475" s="16" t="s">
        <v>25</v>
      </c>
      <c r="H475" s="16" t="s">
        <v>15</v>
      </c>
      <c r="I475" s="16"/>
      <c r="J475" s="16" t="s">
        <v>24</v>
      </c>
      <c r="K475" s="16">
        <v>11960</v>
      </c>
      <c r="L475" s="46">
        <v>23279</v>
      </c>
      <c r="M475" s="62" t="s">
        <v>120</v>
      </c>
      <c r="N475" s="58"/>
    </row>
    <row r="476" spans="1:14" ht="16.5" thickTop="1" thickBot="1" x14ac:dyDescent="0.3">
      <c r="A476" s="58"/>
      <c r="B476" s="16">
        <v>87</v>
      </c>
      <c r="C476" s="16" t="s">
        <v>60</v>
      </c>
      <c r="D476" s="16">
        <v>7187</v>
      </c>
      <c r="E476" s="19">
        <v>42.72</v>
      </c>
      <c r="F476" s="16" t="s">
        <v>119</v>
      </c>
      <c r="G476" s="16" t="s">
        <v>26</v>
      </c>
      <c r="H476" s="16" t="s">
        <v>21</v>
      </c>
      <c r="I476" s="16"/>
      <c r="J476" s="16" t="s">
        <v>24</v>
      </c>
      <c r="K476" s="16">
        <v>11961</v>
      </c>
      <c r="L476" s="46">
        <v>23279</v>
      </c>
      <c r="M476" s="62" t="s">
        <v>120</v>
      </c>
      <c r="N476" s="58"/>
    </row>
    <row r="477" spans="1:14" ht="16.5" thickTop="1" thickBot="1" x14ac:dyDescent="0.3">
      <c r="A477" s="58"/>
      <c r="B477" s="16">
        <v>88</v>
      </c>
      <c r="C477" s="16" t="s">
        <v>60</v>
      </c>
      <c r="D477" s="16">
        <v>1498</v>
      </c>
      <c r="E477" s="19">
        <v>54.8</v>
      </c>
      <c r="F477" s="16" t="s">
        <v>119</v>
      </c>
      <c r="G477" s="16" t="s">
        <v>25</v>
      </c>
      <c r="H477" s="16" t="s">
        <v>15</v>
      </c>
      <c r="I477" s="16"/>
      <c r="J477" s="16" t="s">
        <v>24</v>
      </c>
      <c r="K477" s="16">
        <v>11962</v>
      </c>
      <c r="L477" s="16">
        <v>23279</v>
      </c>
      <c r="M477" s="62" t="s">
        <v>120</v>
      </c>
      <c r="N477" s="58"/>
    </row>
    <row r="478" spans="1:14" ht="16.5" thickTop="1" thickBot="1" x14ac:dyDescent="0.3">
      <c r="A478" s="58"/>
      <c r="B478" s="16">
        <v>89</v>
      </c>
      <c r="C478" s="16" t="s">
        <v>60</v>
      </c>
      <c r="D478" s="16">
        <v>1286</v>
      </c>
      <c r="E478" s="19">
        <v>55.76</v>
      </c>
      <c r="F478" s="16" t="s">
        <v>119</v>
      </c>
      <c r="G478" s="16" t="s">
        <v>25</v>
      </c>
      <c r="H478" s="16" t="s">
        <v>15</v>
      </c>
      <c r="I478" s="16"/>
      <c r="J478" s="16" t="s">
        <v>24</v>
      </c>
      <c r="K478" s="16">
        <v>11963</v>
      </c>
      <c r="L478" s="16">
        <v>23279</v>
      </c>
      <c r="M478" s="62" t="s">
        <v>120</v>
      </c>
      <c r="N478" s="58"/>
    </row>
    <row r="479" spans="1:14" ht="16.5" thickTop="1" thickBot="1" x14ac:dyDescent="0.3">
      <c r="A479" s="58"/>
      <c r="B479" s="16">
        <v>90</v>
      </c>
      <c r="C479" s="16" t="s">
        <v>60</v>
      </c>
      <c r="D479" s="16">
        <v>1897</v>
      </c>
      <c r="E479" s="19">
        <v>55.12</v>
      </c>
      <c r="F479" s="16" t="s">
        <v>119</v>
      </c>
      <c r="G479" s="16" t="s">
        <v>25</v>
      </c>
      <c r="H479" s="16" t="s">
        <v>20</v>
      </c>
      <c r="I479" s="16"/>
      <c r="J479" s="16" t="s">
        <v>24</v>
      </c>
      <c r="K479" s="16">
        <v>11964</v>
      </c>
      <c r="L479" s="46">
        <v>23279</v>
      </c>
      <c r="M479" s="62" t="s">
        <v>120</v>
      </c>
      <c r="N479" s="58"/>
    </row>
    <row r="480" spans="1:14" ht="16.5" thickTop="1" thickBot="1" x14ac:dyDescent="0.3">
      <c r="A480" s="58"/>
      <c r="B480" s="16">
        <v>91</v>
      </c>
      <c r="C480" s="16" t="s">
        <v>60</v>
      </c>
      <c r="D480" s="16">
        <v>8971</v>
      </c>
      <c r="E480" s="19">
        <v>56.16</v>
      </c>
      <c r="F480" s="16" t="s">
        <v>119</v>
      </c>
      <c r="G480" s="16" t="s">
        <v>25</v>
      </c>
      <c r="H480" s="16" t="s">
        <v>15</v>
      </c>
      <c r="I480" s="16"/>
      <c r="J480" s="16" t="s">
        <v>24</v>
      </c>
      <c r="K480" s="16">
        <v>11965</v>
      </c>
      <c r="L480" s="46">
        <v>23279</v>
      </c>
      <c r="M480" s="62" t="s">
        <v>120</v>
      </c>
      <c r="N480" s="58"/>
    </row>
    <row r="481" spans="1:14" ht="16.5" thickTop="1" thickBot="1" x14ac:dyDescent="0.3">
      <c r="A481" s="58"/>
      <c r="B481" s="16">
        <v>92</v>
      </c>
      <c r="C481" s="16" t="s">
        <v>60</v>
      </c>
      <c r="D481" s="16">
        <v>1348</v>
      </c>
      <c r="E481" s="19">
        <v>56.28</v>
      </c>
      <c r="F481" s="16" t="s">
        <v>119</v>
      </c>
      <c r="G481" s="16" t="s">
        <v>25</v>
      </c>
      <c r="H481" s="16" t="s">
        <v>15</v>
      </c>
      <c r="I481" s="16"/>
      <c r="J481" s="16" t="s">
        <v>24</v>
      </c>
      <c r="K481" s="16">
        <v>11966</v>
      </c>
      <c r="L481" s="16">
        <v>23279</v>
      </c>
      <c r="M481" s="62" t="s">
        <v>120</v>
      </c>
      <c r="N481" s="58"/>
    </row>
    <row r="482" spans="1:14" ht="16.5" thickTop="1" thickBot="1" x14ac:dyDescent="0.3">
      <c r="A482" s="58"/>
      <c r="B482" s="16">
        <v>93</v>
      </c>
      <c r="C482" s="16" t="s">
        <v>60</v>
      </c>
      <c r="D482" s="16">
        <v>8975</v>
      </c>
      <c r="E482" s="19">
        <v>55.56</v>
      </c>
      <c r="F482" s="16" t="s">
        <v>119</v>
      </c>
      <c r="G482" s="16" t="s">
        <v>25</v>
      </c>
      <c r="H482" s="16" t="s">
        <v>21</v>
      </c>
      <c r="I482" s="16"/>
      <c r="J482" s="16" t="s">
        <v>24</v>
      </c>
      <c r="K482" s="16">
        <v>11967</v>
      </c>
      <c r="L482" s="16">
        <v>23279</v>
      </c>
      <c r="M482" s="62" t="s">
        <v>120</v>
      </c>
      <c r="N482" s="58"/>
    </row>
    <row r="483" spans="1:14" ht="16.5" thickTop="1" thickBot="1" x14ac:dyDescent="0.3">
      <c r="A483" s="58"/>
      <c r="B483" s="16">
        <v>94</v>
      </c>
      <c r="C483" s="16" t="s">
        <v>60</v>
      </c>
      <c r="D483" s="16">
        <v>1751</v>
      </c>
      <c r="E483" s="19">
        <v>68.599999999999994</v>
      </c>
      <c r="F483" s="16" t="s">
        <v>119</v>
      </c>
      <c r="G483" s="16" t="s">
        <v>26</v>
      </c>
      <c r="H483" s="16" t="s">
        <v>20</v>
      </c>
      <c r="I483" s="16"/>
      <c r="J483" s="16" t="s">
        <v>24</v>
      </c>
      <c r="K483" s="16">
        <v>11968</v>
      </c>
      <c r="L483" s="46">
        <v>23279</v>
      </c>
      <c r="M483" s="62" t="s">
        <v>120</v>
      </c>
      <c r="N483" s="58"/>
    </row>
    <row r="484" spans="1:14" ht="16.5" thickTop="1" thickBot="1" x14ac:dyDescent="0.3">
      <c r="A484" s="58"/>
      <c r="B484" s="16">
        <v>95</v>
      </c>
      <c r="C484" s="16" t="s">
        <v>60</v>
      </c>
      <c r="D484" s="16">
        <v>5813</v>
      </c>
      <c r="E484" s="19">
        <v>71.48</v>
      </c>
      <c r="F484" s="16" t="s">
        <v>119</v>
      </c>
      <c r="G484" s="16" t="s">
        <v>26</v>
      </c>
      <c r="H484" s="16" t="s">
        <v>20</v>
      </c>
      <c r="I484" s="16"/>
      <c r="J484" s="16" t="s">
        <v>24</v>
      </c>
      <c r="K484" s="16">
        <v>11969</v>
      </c>
      <c r="L484" s="46">
        <v>23279</v>
      </c>
      <c r="M484" s="62" t="s">
        <v>120</v>
      </c>
      <c r="N484" s="58"/>
    </row>
    <row r="485" spans="1:14" ht="16.5" thickTop="1" thickBot="1" x14ac:dyDescent="0.3">
      <c r="A485" s="58"/>
      <c r="B485" s="16">
        <v>96</v>
      </c>
      <c r="C485" s="16" t="s">
        <v>60</v>
      </c>
      <c r="D485" s="16">
        <v>1819</v>
      </c>
      <c r="E485" s="19">
        <v>42.48</v>
      </c>
      <c r="F485" s="16" t="s">
        <v>119</v>
      </c>
      <c r="G485" s="16" t="s">
        <v>26</v>
      </c>
      <c r="H485" s="16" t="s">
        <v>21</v>
      </c>
      <c r="I485" s="16"/>
      <c r="J485" s="16" t="s">
        <v>24</v>
      </c>
      <c r="K485" s="16">
        <v>11970</v>
      </c>
      <c r="L485" s="16">
        <v>23279</v>
      </c>
      <c r="M485" s="62" t="s">
        <v>120</v>
      </c>
      <c r="N485" s="58"/>
    </row>
    <row r="486" spans="1:14" ht="16.5" thickTop="1" thickBot="1" x14ac:dyDescent="0.3">
      <c r="A486" s="58"/>
      <c r="B486" s="16">
        <v>97</v>
      </c>
      <c r="C486" s="16" t="s">
        <v>60</v>
      </c>
      <c r="D486" s="16">
        <v>5975</v>
      </c>
      <c r="E486" s="19">
        <v>69.099999999999994</v>
      </c>
      <c r="F486" s="16" t="s">
        <v>119</v>
      </c>
      <c r="G486" s="16" t="s">
        <v>26</v>
      </c>
      <c r="H486" s="16" t="s">
        <v>20</v>
      </c>
      <c r="I486" s="16"/>
      <c r="J486" s="16" t="s">
        <v>24</v>
      </c>
      <c r="K486" s="16">
        <v>11971</v>
      </c>
      <c r="L486" s="16">
        <v>23279</v>
      </c>
      <c r="M486" s="62" t="s">
        <v>120</v>
      </c>
      <c r="N486" s="58"/>
    </row>
    <row r="487" spans="1:14" ht="16.5" thickTop="1" thickBot="1" x14ac:dyDescent="0.3">
      <c r="A487" s="58"/>
      <c r="B487" s="16">
        <v>98</v>
      </c>
      <c r="C487" s="16" t="s">
        <v>60</v>
      </c>
      <c r="D487" s="16">
        <v>1923</v>
      </c>
      <c r="E487" s="19">
        <v>51.92</v>
      </c>
      <c r="F487" s="16" t="s">
        <v>119</v>
      </c>
      <c r="G487" s="16" t="s">
        <v>25</v>
      </c>
      <c r="H487" s="16" t="s">
        <v>20</v>
      </c>
      <c r="I487" s="16"/>
      <c r="J487" s="16" t="s">
        <v>24</v>
      </c>
      <c r="K487" s="16">
        <v>11972</v>
      </c>
      <c r="L487" s="46">
        <v>23279</v>
      </c>
      <c r="M487" s="62" t="s">
        <v>120</v>
      </c>
      <c r="N487" s="58"/>
    </row>
    <row r="488" spans="1:14" ht="16.5" thickTop="1" thickBot="1" x14ac:dyDescent="0.3">
      <c r="A488" s="58"/>
      <c r="B488" s="16">
        <v>99</v>
      </c>
      <c r="C488" s="16" t="s">
        <v>60</v>
      </c>
      <c r="D488" s="16">
        <v>7558</v>
      </c>
      <c r="E488" s="19">
        <v>67.7</v>
      </c>
      <c r="F488" s="16" t="s">
        <v>119</v>
      </c>
      <c r="G488" s="16" t="s">
        <v>26</v>
      </c>
      <c r="H488" s="16" t="s">
        <v>20</v>
      </c>
      <c r="I488" s="16"/>
      <c r="J488" s="16" t="s">
        <v>24</v>
      </c>
      <c r="K488" s="16">
        <v>11974</v>
      </c>
      <c r="L488" s="46">
        <v>23279</v>
      </c>
      <c r="M488" s="62" t="s">
        <v>120</v>
      </c>
      <c r="N488" s="58"/>
    </row>
    <row r="489" spans="1:14" ht="16.5" thickTop="1" thickBot="1" x14ac:dyDescent="0.3">
      <c r="A489" s="58"/>
      <c r="B489" s="16">
        <v>100</v>
      </c>
      <c r="C489" s="16" t="s">
        <v>60</v>
      </c>
      <c r="D489" s="16">
        <v>5884</v>
      </c>
      <c r="E489" s="19">
        <v>62.44</v>
      </c>
      <c r="F489" s="16" t="s">
        <v>119</v>
      </c>
      <c r="G489" s="16" t="s">
        <v>26</v>
      </c>
      <c r="H489" s="16" t="s">
        <v>20</v>
      </c>
      <c r="I489" s="16"/>
      <c r="J489" s="16" t="s">
        <v>24</v>
      </c>
      <c r="K489" s="16">
        <v>11975</v>
      </c>
      <c r="L489" s="16">
        <v>23279</v>
      </c>
      <c r="M489" s="62" t="s">
        <v>120</v>
      </c>
      <c r="N489" s="58"/>
    </row>
    <row r="490" spans="1:14" ht="16.5" thickTop="1" thickBot="1" x14ac:dyDescent="0.3">
      <c r="A490" s="58"/>
      <c r="B490" s="16">
        <v>101</v>
      </c>
      <c r="C490" s="16" t="s">
        <v>60</v>
      </c>
      <c r="D490" s="16">
        <v>8972</v>
      </c>
      <c r="E490" s="19">
        <v>56.46</v>
      </c>
      <c r="F490" s="16" t="s">
        <v>119</v>
      </c>
      <c r="G490" s="16" t="s">
        <v>25</v>
      </c>
      <c r="H490" s="16" t="s">
        <v>15</v>
      </c>
      <c r="I490" s="16"/>
      <c r="J490" s="16" t="s">
        <v>24</v>
      </c>
      <c r="K490" s="16">
        <v>11993</v>
      </c>
      <c r="L490" s="16">
        <v>23279</v>
      </c>
      <c r="M490" s="62" t="s">
        <v>120</v>
      </c>
      <c r="N490" s="58"/>
    </row>
    <row r="491" spans="1:14" ht="16.5" thickTop="1" thickBot="1" x14ac:dyDescent="0.3">
      <c r="A491" s="58"/>
      <c r="B491" s="16">
        <v>102</v>
      </c>
      <c r="C491" s="16" t="s">
        <v>60</v>
      </c>
      <c r="D491" s="16">
        <v>1285</v>
      </c>
      <c r="E491" s="19">
        <v>54.2</v>
      </c>
      <c r="F491" s="16" t="s">
        <v>119</v>
      </c>
      <c r="G491" s="16" t="s">
        <v>25</v>
      </c>
      <c r="H491" s="16" t="s">
        <v>15</v>
      </c>
      <c r="I491" s="16"/>
      <c r="J491" s="16" t="s">
        <v>24</v>
      </c>
      <c r="K491" s="16">
        <v>11981</v>
      </c>
      <c r="L491" s="46">
        <v>23279</v>
      </c>
      <c r="M491" s="62" t="s">
        <v>120</v>
      </c>
      <c r="N491" s="58"/>
    </row>
    <row r="492" spans="1:14" ht="16.5" thickTop="1" thickBot="1" x14ac:dyDescent="0.3">
      <c r="A492" s="58"/>
      <c r="B492" s="16">
        <v>103</v>
      </c>
      <c r="C492" s="16" t="s">
        <v>60</v>
      </c>
      <c r="D492" s="16">
        <v>1284</v>
      </c>
      <c r="E492" s="19">
        <v>56.68</v>
      </c>
      <c r="F492" s="16" t="s">
        <v>119</v>
      </c>
      <c r="G492" s="16" t="s">
        <v>25</v>
      </c>
      <c r="H492" s="16" t="s">
        <v>15</v>
      </c>
      <c r="I492" s="16"/>
      <c r="J492" s="16" t="s">
        <v>24</v>
      </c>
      <c r="K492" s="16">
        <v>11976</v>
      </c>
      <c r="L492" s="46">
        <v>23279</v>
      </c>
      <c r="M492" s="62" t="s">
        <v>120</v>
      </c>
      <c r="N492" s="58"/>
    </row>
    <row r="493" spans="1:14" ht="16.5" thickTop="1" thickBot="1" x14ac:dyDescent="0.3">
      <c r="A493" s="58"/>
      <c r="B493" s="16">
        <v>104</v>
      </c>
      <c r="C493" s="16" t="s">
        <v>60</v>
      </c>
      <c r="D493" s="16">
        <v>1285</v>
      </c>
      <c r="E493" s="19">
        <v>55.02</v>
      </c>
      <c r="F493" s="16" t="s">
        <v>119</v>
      </c>
      <c r="G493" s="16" t="s">
        <v>25</v>
      </c>
      <c r="H493" s="16" t="s">
        <v>15</v>
      </c>
      <c r="I493" s="16"/>
      <c r="J493" s="16" t="s">
        <v>24</v>
      </c>
      <c r="K493" s="16">
        <v>12008</v>
      </c>
      <c r="L493" s="16">
        <v>23279</v>
      </c>
      <c r="M493" s="62" t="s">
        <v>120</v>
      </c>
      <c r="N493" s="58"/>
    </row>
    <row r="494" spans="1:14" ht="16.5" thickTop="1" thickBot="1" x14ac:dyDescent="0.3">
      <c r="A494" s="58"/>
      <c r="B494" s="16">
        <v>105</v>
      </c>
      <c r="C494" s="16" t="s">
        <v>60</v>
      </c>
      <c r="D494" s="16">
        <v>1284</v>
      </c>
      <c r="E494" s="19">
        <v>56.36</v>
      </c>
      <c r="F494" s="16" t="s">
        <v>119</v>
      </c>
      <c r="G494" s="16" t="s">
        <v>25</v>
      </c>
      <c r="H494" s="16" t="s">
        <v>15</v>
      </c>
      <c r="I494" s="16"/>
      <c r="J494" s="16" t="s">
        <v>24</v>
      </c>
      <c r="K494" s="16">
        <v>12006</v>
      </c>
      <c r="L494" s="16">
        <v>23279</v>
      </c>
      <c r="M494" s="62" t="s">
        <v>120</v>
      </c>
      <c r="N494" s="58"/>
    </row>
    <row r="495" spans="1:14" ht="16.5" thickTop="1" thickBot="1" x14ac:dyDescent="0.3">
      <c r="A495" s="58"/>
      <c r="B495" s="16">
        <v>106</v>
      </c>
      <c r="C495" s="16" t="s">
        <v>60</v>
      </c>
      <c r="D495" s="16">
        <v>8974</v>
      </c>
      <c r="E495" s="19">
        <v>58.34</v>
      </c>
      <c r="F495" s="16" t="s">
        <v>119</v>
      </c>
      <c r="G495" s="16" t="s">
        <v>25</v>
      </c>
      <c r="H495" s="16" t="s">
        <v>15</v>
      </c>
      <c r="I495" s="16"/>
      <c r="J495" s="16" t="s">
        <v>24</v>
      </c>
      <c r="K495" s="16">
        <v>11995</v>
      </c>
      <c r="L495" s="46">
        <v>23279</v>
      </c>
      <c r="M495" s="62" t="s">
        <v>120</v>
      </c>
      <c r="N495" s="58"/>
    </row>
    <row r="496" spans="1:14" ht="16.5" thickTop="1" thickBot="1" x14ac:dyDescent="0.3">
      <c r="A496" s="58"/>
      <c r="B496" s="16">
        <v>107</v>
      </c>
      <c r="C496" s="16" t="s">
        <v>60</v>
      </c>
      <c r="D496" s="16">
        <v>1498</v>
      </c>
      <c r="E496" s="19">
        <v>53.62</v>
      </c>
      <c r="F496" s="16" t="s">
        <v>119</v>
      </c>
      <c r="G496" s="16" t="s">
        <v>25</v>
      </c>
      <c r="H496" s="16" t="s">
        <v>15</v>
      </c>
      <c r="I496" s="16"/>
      <c r="J496" s="16" t="s">
        <v>24</v>
      </c>
      <c r="K496" s="16">
        <v>12009</v>
      </c>
      <c r="L496" s="46">
        <v>23279</v>
      </c>
      <c r="M496" s="62" t="s">
        <v>120</v>
      </c>
      <c r="N496" s="58"/>
    </row>
    <row r="497" spans="1:14" ht="16.5" thickTop="1" thickBot="1" x14ac:dyDescent="0.3">
      <c r="A497" s="58"/>
      <c r="B497" s="16">
        <v>108</v>
      </c>
      <c r="C497" s="16" t="s">
        <v>60</v>
      </c>
      <c r="D497" s="16">
        <v>7187</v>
      </c>
      <c r="E497" s="19">
        <v>44.26</v>
      </c>
      <c r="F497" s="16" t="s">
        <v>119</v>
      </c>
      <c r="G497" s="16" t="s">
        <v>26</v>
      </c>
      <c r="H497" s="16" t="s">
        <v>21</v>
      </c>
      <c r="I497" s="16"/>
      <c r="J497" s="16" t="s">
        <v>24</v>
      </c>
      <c r="K497" s="16">
        <v>11982</v>
      </c>
      <c r="L497" s="16">
        <v>23279</v>
      </c>
      <c r="M497" s="62" t="s">
        <v>120</v>
      </c>
      <c r="N497" s="58"/>
    </row>
    <row r="498" spans="1:14" ht="16.5" thickTop="1" thickBot="1" x14ac:dyDescent="0.3">
      <c r="A498" s="58"/>
      <c r="B498" s="16">
        <v>109</v>
      </c>
      <c r="C498" s="16" t="s">
        <v>60</v>
      </c>
      <c r="D498" s="16">
        <v>1819</v>
      </c>
      <c r="E498" s="19">
        <v>43.2</v>
      </c>
      <c r="F498" s="16" t="s">
        <v>119</v>
      </c>
      <c r="G498" s="16" t="s">
        <v>26</v>
      </c>
      <c r="H498" s="16" t="s">
        <v>21</v>
      </c>
      <c r="I498" s="16"/>
      <c r="J498" s="16" t="s">
        <v>24</v>
      </c>
      <c r="K498" s="16">
        <v>11996</v>
      </c>
      <c r="L498" s="16">
        <v>23279</v>
      </c>
      <c r="M498" s="62" t="s">
        <v>120</v>
      </c>
      <c r="N498" s="58"/>
    </row>
    <row r="499" spans="1:14" ht="16.5" thickTop="1" thickBot="1" x14ac:dyDescent="0.3">
      <c r="A499" s="58"/>
      <c r="B499" s="16">
        <v>110</v>
      </c>
      <c r="C499" s="16" t="s">
        <v>60</v>
      </c>
      <c r="D499" s="16">
        <v>9654</v>
      </c>
      <c r="E499" s="19">
        <v>44.3</v>
      </c>
      <c r="F499" s="16" t="s">
        <v>119</v>
      </c>
      <c r="G499" s="16" t="s">
        <v>26</v>
      </c>
      <c r="H499" s="16" t="s">
        <v>21</v>
      </c>
      <c r="I499" s="16"/>
      <c r="J499" s="16" t="s">
        <v>24</v>
      </c>
      <c r="K499" s="16">
        <v>11989</v>
      </c>
      <c r="L499" s="46">
        <v>23279</v>
      </c>
      <c r="M499" s="62" t="s">
        <v>120</v>
      </c>
      <c r="N499" s="58"/>
    </row>
    <row r="500" spans="1:14" ht="16.5" thickTop="1" thickBot="1" x14ac:dyDescent="0.3">
      <c r="A500" s="58"/>
      <c r="B500" s="16">
        <v>111</v>
      </c>
      <c r="C500" s="16" t="s">
        <v>60</v>
      </c>
      <c r="D500" s="16">
        <v>8975</v>
      </c>
      <c r="E500" s="19">
        <v>54.26</v>
      </c>
      <c r="F500" s="16" t="s">
        <v>119</v>
      </c>
      <c r="G500" s="16" t="s">
        <v>25</v>
      </c>
      <c r="H500" s="16" t="s">
        <v>21</v>
      </c>
      <c r="I500" s="16"/>
      <c r="J500" s="16" t="s">
        <v>24</v>
      </c>
      <c r="K500" s="16">
        <v>11988</v>
      </c>
      <c r="L500" s="46">
        <v>23279</v>
      </c>
      <c r="M500" s="62" t="s">
        <v>120</v>
      </c>
      <c r="N500" s="58"/>
    </row>
    <row r="501" spans="1:14" ht="16.5" thickTop="1" thickBot="1" x14ac:dyDescent="0.3">
      <c r="A501" s="58"/>
      <c r="B501" s="16">
        <v>112</v>
      </c>
      <c r="C501" s="16" t="s">
        <v>60</v>
      </c>
      <c r="D501" s="16">
        <v>9722</v>
      </c>
      <c r="E501" s="19">
        <v>41.74</v>
      </c>
      <c r="F501" s="16" t="s">
        <v>119</v>
      </c>
      <c r="G501" s="16" t="s">
        <v>26</v>
      </c>
      <c r="H501" s="16" t="s">
        <v>21</v>
      </c>
      <c r="I501" s="16"/>
      <c r="J501" s="16" t="s">
        <v>24</v>
      </c>
      <c r="K501" s="16">
        <v>11987</v>
      </c>
      <c r="L501" s="16">
        <v>23279</v>
      </c>
      <c r="M501" s="62" t="s">
        <v>120</v>
      </c>
      <c r="N501" s="58"/>
    </row>
    <row r="502" spans="1:14" ht="16.5" thickTop="1" thickBot="1" x14ac:dyDescent="0.3">
      <c r="A502" s="58"/>
      <c r="B502" s="16">
        <v>113</v>
      </c>
      <c r="C502" s="16" t="s">
        <v>60</v>
      </c>
      <c r="D502" s="16">
        <v>1286</v>
      </c>
      <c r="E502" s="19">
        <v>56.46</v>
      </c>
      <c r="F502" s="16" t="s">
        <v>119</v>
      </c>
      <c r="G502" s="16" t="s">
        <v>25</v>
      </c>
      <c r="H502" s="16" t="s">
        <v>21</v>
      </c>
      <c r="I502" s="16"/>
      <c r="J502" s="16" t="s">
        <v>24</v>
      </c>
      <c r="K502" s="16">
        <v>11994</v>
      </c>
      <c r="L502" s="16">
        <v>23279</v>
      </c>
      <c r="M502" s="62" t="s">
        <v>120</v>
      </c>
      <c r="N502" s="58"/>
    </row>
    <row r="503" spans="1:14" ht="16.5" thickTop="1" thickBot="1" x14ac:dyDescent="0.3">
      <c r="A503" s="58"/>
      <c r="B503" s="16">
        <v>114</v>
      </c>
      <c r="C503" s="16" t="s">
        <v>60</v>
      </c>
      <c r="D503" s="16">
        <v>8973</v>
      </c>
      <c r="E503" s="19">
        <v>54.52</v>
      </c>
      <c r="F503" s="16" t="s">
        <v>119</v>
      </c>
      <c r="G503" s="16" t="s">
        <v>25</v>
      </c>
      <c r="H503" s="16" t="s">
        <v>21</v>
      </c>
      <c r="I503" s="16"/>
      <c r="J503" s="16" t="s">
        <v>24</v>
      </c>
      <c r="K503" s="16">
        <v>11978</v>
      </c>
      <c r="L503" s="46">
        <v>23279</v>
      </c>
      <c r="M503" s="62" t="s">
        <v>120</v>
      </c>
      <c r="N503" s="58"/>
    </row>
    <row r="504" spans="1:14" ht="16.5" thickTop="1" thickBot="1" x14ac:dyDescent="0.3">
      <c r="A504" s="58"/>
      <c r="B504" s="16">
        <v>115</v>
      </c>
      <c r="C504" s="16" t="s">
        <v>60</v>
      </c>
      <c r="D504" s="16">
        <v>4917</v>
      </c>
      <c r="E504" s="19">
        <v>68.180000000000007</v>
      </c>
      <c r="F504" s="16" t="s">
        <v>119</v>
      </c>
      <c r="G504" s="16" t="s">
        <v>26</v>
      </c>
      <c r="H504" s="16" t="s">
        <v>20</v>
      </c>
      <c r="I504" s="16"/>
      <c r="J504" s="16" t="s">
        <v>24</v>
      </c>
      <c r="K504" s="16">
        <v>12000</v>
      </c>
      <c r="L504" s="46">
        <v>23279</v>
      </c>
      <c r="M504" s="62" t="s">
        <v>120</v>
      </c>
      <c r="N504" s="58"/>
    </row>
    <row r="505" spans="1:14" ht="16.5" thickTop="1" thickBot="1" x14ac:dyDescent="0.3">
      <c r="A505" s="58"/>
      <c r="B505" s="16">
        <v>116</v>
      </c>
      <c r="C505" s="16" t="s">
        <v>60</v>
      </c>
      <c r="D505" s="16">
        <v>7161</v>
      </c>
      <c r="E505" s="19">
        <v>72.760000000000005</v>
      </c>
      <c r="F505" s="16" t="s">
        <v>119</v>
      </c>
      <c r="G505" s="16" t="s">
        <v>26</v>
      </c>
      <c r="H505" s="16" t="s">
        <v>20</v>
      </c>
      <c r="I505" s="16"/>
      <c r="J505" s="16" t="s">
        <v>24</v>
      </c>
      <c r="K505" s="16">
        <v>12001</v>
      </c>
      <c r="L505" s="16">
        <v>23279</v>
      </c>
      <c r="M505" s="62" t="s">
        <v>120</v>
      </c>
      <c r="N505" s="58"/>
    </row>
    <row r="506" spans="1:14" ht="16.5" thickTop="1" thickBot="1" x14ac:dyDescent="0.3">
      <c r="A506" s="58"/>
      <c r="B506" s="16">
        <v>117</v>
      </c>
      <c r="C506" s="16" t="s">
        <v>60</v>
      </c>
      <c r="D506" s="16">
        <v>6832</v>
      </c>
      <c r="E506" s="19">
        <v>71.22</v>
      </c>
      <c r="F506" s="16" t="s">
        <v>119</v>
      </c>
      <c r="G506" s="16" t="s">
        <v>26</v>
      </c>
      <c r="H506" s="16" t="s">
        <v>20</v>
      </c>
      <c r="I506" s="16"/>
      <c r="J506" s="16" t="s">
        <v>24</v>
      </c>
      <c r="K506" s="16">
        <v>11999</v>
      </c>
      <c r="L506" s="16">
        <v>23279</v>
      </c>
      <c r="M506" s="62" t="s">
        <v>120</v>
      </c>
      <c r="N506" s="58"/>
    </row>
    <row r="507" spans="1:14" ht="16.5" thickTop="1" thickBot="1" x14ac:dyDescent="0.3">
      <c r="A507" s="58"/>
      <c r="B507" s="16">
        <v>118</v>
      </c>
      <c r="C507" s="16" t="s">
        <v>60</v>
      </c>
      <c r="D507" s="16">
        <v>1782</v>
      </c>
      <c r="E507" s="19">
        <v>69.8</v>
      </c>
      <c r="F507" s="16" t="s">
        <v>119</v>
      </c>
      <c r="G507" s="16" t="s">
        <v>26</v>
      </c>
      <c r="H507" s="16" t="s">
        <v>20</v>
      </c>
      <c r="I507" s="16"/>
      <c r="J507" s="16" t="s">
        <v>24</v>
      </c>
      <c r="K507" s="16">
        <v>11973</v>
      </c>
      <c r="L507" s="46">
        <v>23279</v>
      </c>
      <c r="M507" s="62" t="s">
        <v>120</v>
      </c>
      <c r="N507" s="58"/>
    </row>
    <row r="508" spans="1:14" ht="16.5" thickTop="1" thickBot="1" x14ac:dyDescent="0.3">
      <c r="A508" s="58"/>
      <c r="B508" s="16">
        <v>119</v>
      </c>
      <c r="C508" s="16" t="s">
        <v>60</v>
      </c>
      <c r="D508" s="16">
        <v>5916</v>
      </c>
      <c r="E508" s="19">
        <v>67.739999999999995</v>
      </c>
      <c r="F508" s="16" t="s">
        <v>119</v>
      </c>
      <c r="G508" s="16" t="s">
        <v>26</v>
      </c>
      <c r="H508" s="16" t="s">
        <v>20</v>
      </c>
      <c r="I508" s="16"/>
      <c r="J508" s="16" t="s">
        <v>24</v>
      </c>
      <c r="K508" s="16">
        <v>11983</v>
      </c>
      <c r="L508" s="46">
        <v>23279</v>
      </c>
      <c r="M508" s="62" t="s">
        <v>120</v>
      </c>
      <c r="N508" s="58"/>
    </row>
    <row r="509" spans="1:14" ht="16.5" thickTop="1" thickBot="1" x14ac:dyDescent="0.3">
      <c r="A509" s="58"/>
      <c r="B509" s="16">
        <v>120</v>
      </c>
      <c r="C509" s="16" t="s">
        <v>60</v>
      </c>
      <c r="D509" s="16">
        <v>5462</v>
      </c>
      <c r="E509" s="19">
        <v>48.96</v>
      </c>
      <c r="F509" s="16" t="s">
        <v>55</v>
      </c>
      <c r="G509" s="16" t="s">
        <v>26</v>
      </c>
      <c r="H509" s="16" t="s">
        <v>29</v>
      </c>
      <c r="I509" s="16"/>
      <c r="J509" s="16" t="s">
        <v>24</v>
      </c>
      <c r="K509" s="16">
        <v>11992</v>
      </c>
      <c r="L509" s="16">
        <v>23279</v>
      </c>
      <c r="M509" s="16" t="s">
        <v>22</v>
      </c>
      <c r="N509" s="58"/>
    </row>
    <row r="510" spans="1:14" ht="16.5" thickTop="1" thickBot="1" x14ac:dyDescent="0.3">
      <c r="A510" s="58"/>
      <c r="B510" s="16">
        <v>121</v>
      </c>
      <c r="C510" s="16" t="s">
        <v>60</v>
      </c>
      <c r="D510" s="16">
        <v>2194</v>
      </c>
      <c r="E510" s="19">
        <v>44.48</v>
      </c>
      <c r="F510" s="16" t="s">
        <v>57</v>
      </c>
      <c r="G510" s="16" t="s">
        <v>26</v>
      </c>
      <c r="H510" s="16" t="s">
        <v>56</v>
      </c>
      <c r="I510" s="16"/>
      <c r="J510" s="16" t="s">
        <v>24</v>
      </c>
      <c r="K510" s="16">
        <v>11990</v>
      </c>
      <c r="L510" s="16">
        <v>23279</v>
      </c>
      <c r="M510" s="16" t="s">
        <v>22</v>
      </c>
      <c r="N510" s="58"/>
    </row>
    <row r="511" spans="1:14" ht="16.5" thickTop="1" thickBot="1" x14ac:dyDescent="0.3">
      <c r="A511" s="58"/>
      <c r="B511" s="16">
        <v>122</v>
      </c>
      <c r="C511" s="16" t="s">
        <v>60</v>
      </c>
      <c r="D511" s="16">
        <v>2593</v>
      </c>
      <c r="E511" s="19">
        <v>61.84</v>
      </c>
      <c r="F511" s="16" t="s">
        <v>61</v>
      </c>
      <c r="G511" s="16" t="s">
        <v>26</v>
      </c>
      <c r="H511" s="16" t="s">
        <v>35</v>
      </c>
      <c r="I511" s="16"/>
      <c r="J511" s="16" t="s">
        <v>24</v>
      </c>
      <c r="K511" s="16">
        <v>11991</v>
      </c>
      <c r="L511" s="46">
        <v>23279</v>
      </c>
      <c r="M511" s="16" t="s">
        <v>22</v>
      </c>
      <c r="N511" s="58"/>
    </row>
    <row r="512" spans="1:14" ht="16.5" thickTop="1" thickBot="1" x14ac:dyDescent="0.3">
      <c r="A512" s="58"/>
      <c r="B512" s="16">
        <v>123</v>
      </c>
      <c r="C512" s="16" t="s">
        <v>60</v>
      </c>
      <c r="D512" s="16">
        <v>8467</v>
      </c>
      <c r="E512" s="19">
        <v>62.76</v>
      </c>
      <c r="F512" s="16" t="s">
        <v>61</v>
      </c>
      <c r="G512" s="16" t="s">
        <v>26</v>
      </c>
      <c r="H512" s="16" t="s">
        <v>35</v>
      </c>
      <c r="I512" s="16"/>
      <c r="J512" s="16" t="s">
        <v>24</v>
      </c>
      <c r="K512" s="16">
        <v>11986</v>
      </c>
      <c r="L512" s="46">
        <v>23279</v>
      </c>
      <c r="M512" s="16" t="s">
        <v>22</v>
      </c>
      <c r="N512" s="58"/>
    </row>
    <row r="513" spans="1:14" ht="16.5" thickTop="1" thickBot="1" x14ac:dyDescent="0.3">
      <c r="A513" s="58"/>
      <c r="B513" s="16">
        <v>124</v>
      </c>
      <c r="C513" s="16" t="s">
        <v>60</v>
      </c>
      <c r="D513" s="16">
        <v>5321</v>
      </c>
      <c r="E513" s="19">
        <v>50.04</v>
      </c>
      <c r="F513" s="16" t="s">
        <v>42</v>
      </c>
      <c r="G513" s="16" t="s">
        <v>26</v>
      </c>
      <c r="H513" s="16" t="s">
        <v>43</v>
      </c>
      <c r="I513" s="16"/>
      <c r="J513" s="16" t="s">
        <v>24</v>
      </c>
      <c r="K513" s="16">
        <v>11984</v>
      </c>
      <c r="L513" s="16">
        <v>23279</v>
      </c>
      <c r="M513" s="16" t="s">
        <v>22</v>
      </c>
      <c r="N513" s="58"/>
    </row>
    <row r="514" spans="1:14" ht="16.5" thickTop="1" thickBot="1" x14ac:dyDescent="0.3">
      <c r="A514" s="58"/>
      <c r="B514" s="16">
        <v>125</v>
      </c>
      <c r="C514" s="16" t="s">
        <v>60</v>
      </c>
      <c r="D514" s="16">
        <v>7868</v>
      </c>
      <c r="E514" s="19">
        <v>50.66</v>
      </c>
      <c r="F514" s="16" t="s">
        <v>62</v>
      </c>
      <c r="G514" s="16" t="s">
        <v>26</v>
      </c>
      <c r="H514" s="16" t="s">
        <v>54</v>
      </c>
      <c r="I514" s="16"/>
      <c r="J514" s="16" t="s">
        <v>24</v>
      </c>
      <c r="K514" s="16">
        <v>11979</v>
      </c>
      <c r="L514" s="16">
        <v>23279</v>
      </c>
      <c r="M514" s="16" t="s">
        <v>22</v>
      </c>
      <c r="N514" s="58"/>
    </row>
    <row r="515" spans="1:14" ht="16.5" thickTop="1" thickBot="1" x14ac:dyDescent="0.3">
      <c r="A515" s="58"/>
      <c r="B515" s="16">
        <v>126</v>
      </c>
      <c r="C515" s="16" t="s">
        <v>60</v>
      </c>
      <c r="D515" s="16">
        <v>3471</v>
      </c>
      <c r="E515" s="19">
        <v>49.4</v>
      </c>
      <c r="F515" s="16" t="s">
        <v>62</v>
      </c>
      <c r="G515" s="16" t="s">
        <v>26</v>
      </c>
      <c r="H515" s="16" t="s">
        <v>54</v>
      </c>
      <c r="I515" s="16"/>
      <c r="J515" s="16" t="s">
        <v>24</v>
      </c>
      <c r="K515" s="16">
        <v>11985</v>
      </c>
      <c r="L515" s="46">
        <v>23279</v>
      </c>
      <c r="M515" s="16" t="s">
        <v>22</v>
      </c>
      <c r="N515" s="58"/>
    </row>
    <row r="516" spans="1:14" ht="16.5" thickTop="1" thickBot="1" x14ac:dyDescent="0.3">
      <c r="A516" s="58"/>
      <c r="B516" s="16">
        <v>494</v>
      </c>
      <c r="C516" s="16" t="s">
        <v>60</v>
      </c>
      <c r="D516" s="16">
        <v>8973</v>
      </c>
      <c r="E516" s="19">
        <v>57.44</v>
      </c>
      <c r="F516" s="16" t="s">
        <v>25</v>
      </c>
      <c r="G516" s="16" t="s">
        <v>25</v>
      </c>
      <c r="H516" s="16" t="s">
        <v>15</v>
      </c>
      <c r="I516" s="16"/>
      <c r="J516" s="16" t="s">
        <v>24</v>
      </c>
      <c r="K516" s="16">
        <v>11943</v>
      </c>
      <c r="L516" s="46">
        <v>24082</v>
      </c>
      <c r="M516" s="62" t="s">
        <v>120</v>
      </c>
      <c r="N516" s="58"/>
    </row>
    <row r="517" spans="1:14" ht="16.5" thickTop="1" thickBot="1" x14ac:dyDescent="0.3">
      <c r="A517" s="58"/>
      <c r="B517" s="16">
        <v>495</v>
      </c>
      <c r="C517" s="16" t="s">
        <v>60</v>
      </c>
      <c r="D517" s="16">
        <v>8974</v>
      </c>
      <c r="E517" s="19">
        <v>55.46</v>
      </c>
      <c r="F517" s="16" t="s">
        <v>25</v>
      </c>
      <c r="G517" s="16" t="s">
        <v>25</v>
      </c>
      <c r="H517" s="16" t="s">
        <v>15</v>
      </c>
      <c r="I517" s="16"/>
      <c r="J517" s="16" t="s">
        <v>24</v>
      </c>
      <c r="K517" s="16">
        <v>11944</v>
      </c>
      <c r="L517" s="16">
        <v>24082</v>
      </c>
      <c r="M517" s="62" t="s">
        <v>120</v>
      </c>
      <c r="N517" s="58"/>
    </row>
    <row r="518" spans="1:14" ht="16.5" thickTop="1" thickBot="1" x14ac:dyDescent="0.3">
      <c r="A518" s="58"/>
      <c r="B518" s="16">
        <v>496</v>
      </c>
      <c r="C518" s="16" t="s">
        <v>60</v>
      </c>
      <c r="D518" s="16">
        <v>1286</v>
      </c>
      <c r="E518" s="19">
        <v>55.22</v>
      </c>
      <c r="F518" s="16" t="s">
        <v>25</v>
      </c>
      <c r="G518" s="16" t="s">
        <v>25</v>
      </c>
      <c r="H518" s="16" t="s">
        <v>15</v>
      </c>
      <c r="I518" s="16"/>
      <c r="J518" s="16" t="s">
        <v>24</v>
      </c>
      <c r="K518" s="16">
        <v>11945</v>
      </c>
      <c r="L518" s="16">
        <v>24082</v>
      </c>
      <c r="M518" s="62" t="s">
        <v>120</v>
      </c>
      <c r="N518" s="58"/>
    </row>
    <row r="519" spans="1:14" ht="16.5" thickTop="1" thickBot="1" x14ac:dyDescent="0.3">
      <c r="A519" s="58"/>
      <c r="B519" s="16">
        <v>497</v>
      </c>
      <c r="C519" s="16" t="s">
        <v>60</v>
      </c>
      <c r="D519" s="16">
        <v>1819</v>
      </c>
      <c r="E519" s="19">
        <v>42.36</v>
      </c>
      <c r="F519" s="16" t="s">
        <v>25</v>
      </c>
      <c r="G519" s="16" t="s">
        <v>26</v>
      </c>
      <c r="H519" s="16" t="s">
        <v>21</v>
      </c>
      <c r="I519" s="16"/>
      <c r="J519" s="16" t="s">
        <v>24</v>
      </c>
      <c r="K519" s="16">
        <v>11946</v>
      </c>
      <c r="L519" s="46">
        <v>24082</v>
      </c>
      <c r="M519" s="62" t="s">
        <v>120</v>
      </c>
      <c r="N519" s="58"/>
    </row>
    <row r="520" spans="1:14" ht="16.5" thickTop="1" thickBot="1" x14ac:dyDescent="0.3">
      <c r="A520" s="58"/>
      <c r="B520" s="16">
        <v>498</v>
      </c>
      <c r="C520" s="16" t="s">
        <v>60</v>
      </c>
      <c r="D520" s="16">
        <v>3268</v>
      </c>
      <c r="E520" s="19">
        <v>68.98</v>
      </c>
      <c r="F520" s="16" t="s">
        <v>25</v>
      </c>
      <c r="G520" s="16" t="s">
        <v>26</v>
      </c>
      <c r="H520" s="16" t="s">
        <v>20</v>
      </c>
      <c r="I520" s="16"/>
      <c r="J520" s="16" t="s">
        <v>24</v>
      </c>
      <c r="K520" s="16">
        <v>11950</v>
      </c>
      <c r="L520" s="46">
        <v>24082</v>
      </c>
      <c r="M520" s="62" t="s">
        <v>120</v>
      </c>
      <c r="N520" s="58"/>
    </row>
    <row r="521" spans="1:14" ht="16.5" thickTop="1" thickBot="1" x14ac:dyDescent="0.3">
      <c r="A521" s="58"/>
      <c r="B521" s="16">
        <v>499</v>
      </c>
      <c r="C521" s="16" t="s">
        <v>60</v>
      </c>
      <c r="D521" s="16">
        <v>8854</v>
      </c>
      <c r="E521" s="19">
        <v>81.540000000000006</v>
      </c>
      <c r="F521" s="16" t="s">
        <v>25</v>
      </c>
      <c r="G521" s="16" t="s">
        <v>26</v>
      </c>
      <c r="H521" s="16" t="s">
        <v>20</v>
      </c>
      <c r="I521" s="16"/>
      <c r="J521" s="16" t="s">
        <v>24</v>
      </c>
      <c r="K521" s="16">
        <v>11997</v>
      </c>
      <c r="L521" s="16">
        <v>24082</v>
      </c>
      <c r="M521" s="62" t="s">
        <v>120</v>
      </c>
      <c r="N521" s="58"/>
    </row>
    <row r="522" spans="1:14" ht="16.5" thickTop="1" thickBot="1" x14ac:dyDescent="0.3">
      <c r="A522" s="58"/>
      <c r="B522" s="16">
        <v>500</v>
      </c>
      <c r="C522" s="16" t="s">
        <v>60</v>
      </c>
      <c r="D522" s="16">
        <v>4169</v>
      </c>
      <c r="E522" s="19">
        <v>67.819999999999993</v>
      </c>
      <c r="F522" s="16" t="s">
        <v>25</v>
      </c>
      <c r="G522" s="16" t="s">
        <v>26</v>
      </c>
      <c r="H522" s="16" t="s">
        <v>20</v>
      </c>
      <c r="I522" s="16"/>
      <c r="J522" s="16" t="s">
        <v>24</v>
      </c>
      <c r="K522" s="16">
        <v>11998</v>
      </c>
      <c r="L522" s="16">
        <v>24082</v>
      </c>
      <c r="M522" s="62" t="s">
        <v>120</v>
      </c>
      <c r="N522" s="58"/>
    </row>
    <row r="523" spans="1:14" ht="16.5" thickTop="1" thickBot="1" x14ac:dyDescent="0.3">
      <c r="A523" s="58"/>
      <c r="B523" s="16">
        <v>501</v>
      </c>
      <c r="C523" s="16" t="s">
        <v>60</v>
      </c>
      <c r="D523" s="16">
        <v>1489</v>
      </c>
      <c r="E523" s="19">
        <v>53.72</v>
      </c>
      <c r="F523" s="16" t="s">
        <v>25</v>
      </c>
      <c r="G523" s="16" t="s">
        <v>25</v>
      </c>
      <c r="H523" s="16" t="s">
        <v>15</v>
      </c>
      <c r="I523" s="16"/>
      <c r="J523" s="16" t="s">
        <v>24</v>
      </c>
      <c r="K523" s="16">
        <v>12002</v>
      </c>
      <c r="L523" s="46">
        <v>24082</v>
      </c>
      <c r="M523" s="62" t="s">
        <v>120</v>
      </c>
      <c r="N523" s="58"/>
    </row>
    <row r="524" spans="1:14" ht="16.5" thickTop="1" thickBot="1" x14ac:dyDescent="0.3">
      <c r="A524" s="58"/>
      <c r="B524" s="16">
        <v>502</v>
      </c>
      <c r="C524" s="16" t="s">
        <v>60</v>
      </c>
      <c r="D524" s="16">
        <v>1348</v>
      </c>
      <c r="E524" s="19">
        <v>57.72</v>
      </c>
      <c r="F524" s="16" t="s">
        <v>25</v>
      </c>
      <c r="G524" s="16" t="s">
        <v>25</v>
      </c>
      <c r="H524" s="16" t="s">
        <v>15</v>
      </c>
      <c r="I524" s="16"/>
      <c r="J524" s="16" t="s">
        <v>24</v>
      </c>
      <c r="K524" s="16">
        <v>12003</v>
      </c>
      <c r="L524" s="46">
        <v>24082</v>
      </c>
      <c r="M524" s="62" t="s">
        <v>120</v>
      </c>
      <c r="N524" s="58"/>
    </row>
    <row r="525" spans="1:14" ht="16.5" thickTop="1" thickBot="1" x14ac:dyDescent="0.3">
      <c r="A525" s="58"/>
      <c r="B525" s="16">
        <v>503</v>
      </c>
      <c r="C525" s="16" t="s">
        <v>60</v>
      </c>
      <c r="D525" s="16">
        <v>8971</v>
      </c>
      <c r="E525" s="19">
        <v>55</v>
      </c>
      <c r="F525" s="16" t="s">
        <v>25</v>
      </c>
      <c r="G525" s="16" t="s">
        <v>25</v>
      </c>
      <c r="H525" s="16" t="s">
        <v>15</v>
      </c>
      <c r="I525" s="16"/>
      <c r="J525" s="16" t="s">
        <v>24</v>
      </c>
      <c r="K525" s="16">
        <v>12004</v>
      </c>
      <c r="L525" s="16">
        <v>24082</v>
      </c>
      <c r="M525" s="62" t="s">
        <v>120</v>
      </c>
      <c r="N525" s="58"/>
    </row>
    <row r="526" spans="1:14" ht="16.5" thickTop="1" thickBot="1" x14ac:dyDescent="0.3">
      <c r="A526" s="58"/>
      <c r="B526" s="16">
        <v>504</v>
      </c>
      <c r="C526" s="16" t="s">
        <v>60</v>
      </c>
      <c r="D526" s="16">
        <v>8972</v>
      </c>
      <c r="E526" s="19">
        <v>56.92</v>
      </c>
      <c r="F526" s="16" t="s">
        <v>25</v>
      </c>
      <c r="G526" s="16" t="s">
        <v>25</v>
      </c>
      <c r="H526" s="16" t="s">
        <v>15</v>
      </c>
      <c r="I526" s="16"/>
      <c r="J526" s="16" t="s">
        <v>24</v>
      </c>
      <c r="K526" s="16">
        <v>12005</v>
      </c>
      <c r="L526" s="16">
        <v>24082</v>
      </c>
      <c r="M526" s="62" t="s">
        <v>120</v>
      </c>
      <c r="N526" s="58"/>
    </row>
    <row r="527" spans="1:14" ht="16.5" thickTop="1" thickBot="1" x14ac:dyDescent="0.3">
      <c r="A527" s="58"/>
      <c r="B527" s="16">
        <v>505</v>
      </c>
      <c r="C527" s="16" t="s">
        <v>60</v>
      </c>
      <c r="D527" s="16">
        <v>8187</v>
      </c>
      <c r="E527" s="19">
        <v>43.74</v>
      </c>
      <c r="F527" s="16" t="s">
        <v>25</v>
      </c>
      <c r="G527" s="16" t="s">
        <v>26</v>
      </c>
      <c r="H527" s="16" t="s">
        <v>21</v>
      </c>
      <c r="I527" s="16"/>
      <c r="J527" s="16" t="s">
        <v>24</v>
      </c>
      <c r="K527" s="16">
        <v>12007</v>
      </c>
      <c r="L527" s="46">
        <v>24082</v>
      </c>
      <c r="M527" s="62" t="s">
        <v>120</v>
      </c>
      <c r="N527" s="58"/>
    </row>
    <row r="528" spans="1:14" ht="16.5" thickTop="1" thickBot="1" x14ac:dyDescent="0.3">
      <c r="A528" s="58"/>
      <c r="B528" s="16">
        <v>1166</v>
      </c>
      <c r="C528" s="16" t="s">
        <v>60</v>
      </c>
      <c r="D528" s="16">
        <v>8581</v>
      </c>
      <c r="E528" s="19">
        <v>61.94</v>
      </c>
      <c r="F528" s="16" t="s">
        <v>71</v>
      </c>
      <c r="G528" s="16" t="s">
        <v>25</v>
      </c>
      <c r="H528" s="16" t="s">
        <v>70</v>
      </c>
      <c r="I528" s="16"/>
      <c r="J528" s="16" t="s">
        <v>24</v>
      </c>
      <c r="K528" s="16">
        <v>16328</v>
      </c>
      <c r="L528" s="46">
        <v>30502</v>
      </c>
      <c r="M528" s="16" t="s">
        <v>22</v>
      </c>
      <c r="N528" s="58"/>
    </row>
    <row r="529" spans="1:14" ht="16.5" thickTop="1" thickBot="1" x14ac:dyDescent="0.3">
      <c r="A529" s="58"/>
      <c r="B529" s="16">
        <v>1167</v>
      </c>
      <c r="C529" s="16" t="s">
        <v>60</v>
      </c>
      <c r="D529" s="16">
        <v>4312</v>
      </c>
      <c r="E529" s="19">
        <v>76.099999999999994</v>
      </c>
      <c r="F529" s="16" t="s">
        <v>71</v>
      </c>
      <c r="G529" s="16" t="s">
        <v>25</v>
      </c>
      <c r="H529" s="16" t="s">
        <v>73</v>
      </c>
      <c r="I529" s="16"/>
      <c r="J529" s="16" t="s">
        <v>24</v>
      </c>
      <c r="K529" s="16">
        <v>16329</v>
      </c>
      <c r="L529" s="16">
        <v>30502</v>
      </c>
      <c r="M529" s="16" t="s">
        <v>22</v>
      </c>
      <c r="N529" s="58"/>
    </row>
    <row r="530" spans="1:14" ht="16.5" thickTop="1" thickBot="1" x14ac:dyDescent="0.3">
      <c r="A530" s="58"/>
      <c r="B530" s="16">
        <v>1168</v>
      </c>
      <c r="C530" s="16" t="s">
        <v>60</v>
      </c>
      <c r="D530" s="16">
        <v>4641</v>
      </c>
      <c r="E530" s="19">
        <v>68.36</v>
      </c>
      <c r="F530" s="16" t="s">
        <v>72</v>
      </c>
      <c r="G530" s="16" t="s">
        <v>26</v>
      </c>
      <c r="H530" s="16" t="s">
        <v>73</v>
      </c>
      <c r="I530" s="16"/>
      <c r="J530" s="16" t="s">
        <v>24</v>
      </c>
      <c r="K530" s="16">
        <v>16330</v>
      </c>
      <c r="L530" s="16">
        <v>30502</v>
      </c>
      <c r="M530" s="16" t="s">
        <v>22</v>
      </c>
      <c r="N530" s="58"/>
    </row>
    <row r="531" spans="1:14" ht="16.5" thickTop="1" thickBot="1" x14ac:dyDescent="0.3">
      <c r="A531" s="58"/>
      <c r="B531" s="16">
        <v>1169</v>
      </c>
      <c r="C531" s="16" t="s">
        <v>60</v>
      </c>
      <c r="D531" s="16">
        <v>5942</v>
      </c>
      <c r="E531" s="19">
        <v>54.6</v>
      </c>
      <c r="F531" s="16" t="s">
        <v>71</v>
      </c>
      <c r="G531" s="16" t="s">
        <v>25</v>
      </c>
      <c r="H531" s="16" t="s">
        <v>70</v>
      </c>
      <c r="I531" s="16"/>
      <c r="J531" s="16" t="s">
        <v>24</v>
      </c>
      <c r="K531" s="16">
        <v>16331</v>
      </c>
      <c r="L531" s="46">
        <v>30502</v>
      </c>
      <c r="M531" s="16" t="s">
        <v>22</v>
      </c>
      <c r="N531" s="58"/>
    </row>
    <row r="532" spans="1:14" ht="16.5" thickTop="1" thickBot="1" x14ac:dyDescent="0.3">
      <c r="A532" s="58"/>
      <c r="B532" s="16">
        <v>1170</v>
      </c>
      <c r="C532" s="16" t="s">
        <v>60</v>
      </c>
      <c r="D532" s="16">
        <v>6512</v>
      </c>
      <c r="E532" s="19">
        <v>68.900000000000006</v>
      </c>
      <c r="F532" s="16" t="s">
        <v>74</v>
      </c>
      <c r="G532" s="16" t="s">
        <v>26</v>
      </c>
      <c r="H532" s="16" t="s">
        <v>70</v>
      </c>
      <c r="I532" s="16"/>
      <c r="J532" s="16" t="s">
        <v>24</v>
      </c>
      <c r="K532" s="16">
        <v>16332</v>
      </c>
      <c r="L532" s="46">
        <v>30502</v>
      </c>
      <c r="M532" s="16" t="s">
        <v>22</v>
      </c>
      <c r="N532" s="58"/>
    </row>
    <row r="533" spans="1:14" ht="16.5" thickTop="1" thickBot="1" x14ac:dyDescent="0.3">
      <c r="A533" s="58"/>
      <c r="B533" s="16">
        <v>1171</v>
      </c>
      <c r="C533" s="16" t="s">
        <v>60</v>
      </c>
      <c r="D533" s="16">
        <v>8293</v>
      </c>
      <c r="E533" s="19">
        <v>62.16</v>
      </c>
      <c r="F533" s="16" t="s">
        <v>74</v>
      </c>
      <c r="G533" s="16" t="s">
        <v>26</v>
      </c>
      <c r="H533" s="16" t="s">
        <v>70</v>
      </c>
      <c r="I533" s="16"/>
      <c r="J533" s="16" t="s">
        <v>24</v>
      </c>
      <c r="K533" s="16">
        <v>16333</v>
      </c>
      <c r="L533" s="16">
        <v>30502</v>
      </c>
      <c r="M533" s="16" t="s">
        <v>22</v>
      </c>
      <c r="N533" s="58"/>
    </row>
    <row r="534" spans="1:14" ht="16.5" thickTop="1" thickBot="1" x14ac:dyDescent="0.3">
      <c r="A534" s="58"/>
      <c r="B534" s="16">
        <v>1172</v>
      </c>
      <c r="C534" s="16" t="s">
        <v>60</v>
      </c>
      <c r="D534" s="16">
        <v>5615</v>
      </c>
      <c r="E534" s="19">
        <v>67.88</v>
      </c>
      <c r="F534" s="16" t="s">
        <v>74</v>
      </c>
      <c r="G534" s="16" t="s">
        <v>26</v>
      </c>
      <c r="H534" s="16" t="s">
        <v>70</v>
      </c>
      <c r="I534" s="16"/>
      <c r="J534" s="16" t="s">
        <v>24</v>
      </c>
      <c r="K534" s="16">
        <v>16334</v>
      </c>
      <c r="L534" s="16">
        <v>30502</v>
      </c>
      <c r="M534" s="16" t="s">
        <v>22</v>
      </c>
      <c r="N534" s="58"/>
    </row>
    <row r="535" spans="1:14" ht="16.5" thickTop="1" thickBot="1" x14ac:dyDescent="0.3">
      <c r="A535" s="58"/>
      <c r="B535" s="16">
        <v>1173</v>
      </c>
      <c r="C535" s="16" t="s">
        <v>60</v>
      </c>
      <c r="D535" s="16">
        <v>7753</v>
      </c>
      <c r="E535" s="19">
        <v>72.92</v>
      </c>
      <c r="F535" s="16" t="s">
        <v>71</v>
      </c>
      <c r="G535" s="16" t="s">
        <v>25</v>
      </c>
      <c r="H535" s="16" t="s">
        <v>70</v>
      </c>
      <c r="I535" s="16"/>
      <c r="J535" s="16" t="s">
        <v>24</v>
      </c>
      <c r="K535" s="16">
        <v>16335</v>
      </c>
      <c r="L535" s="46">
        <v>30502</v>
      </c>
      <c r="M535" s="16" t="s">
        <v>22</v>
      </c>
      <c r="N535" s="58"/>
    </row>
    <row r="536" spans="1:14" ht="16.5" thickTop="1" thickBot="1" x14ac:dyDescent="0.3">
      <c r="A536" s="58"/>
      <c r="B536" s="16">
        <v>1174</v>
      </c>
      <c r="C536" s="16" t="s">
        <v>60</v>
      </c>
      <c r="D536" s="16">
        <v>6156</v>
      </c>
      <c r="E536" s="19">
        <v>50.44</v>
      </c>
      <c r="F536" s="16" t="s">
        <v>71</v>
      </c>
      <c r="G536" s="16" t="s">
        <v>25</v>
      </c>
      <c r="H536" s="16" t="s">
        <v>70</v>
      </c>
      <c r="I536" s="16"/>
      <c r="J536" s="16" t="s">
        <v>24</v>
      </c>
      <c r="K536" s="16">
        <v>16336</v>
      </c>
      <c r="L536" s="46">
        <v>30502</v>
      </c>
      <c r="M536" s="16" t="s">
        <v>22</v>
      </c>
      <c r="N536" s="58"/>
    </row>
    <row r="537" spans="1:14" ht="16.5" thickTop="1" thickBot="1" x14ac:dyDescent="0.3">
      <c r="A537" s="58"/>
      <c r="B537" s="16">
        <v>1175</v>
      </c>
      <c r="C537" s="16" t="s">
        <v>60</v>
      </c>
      <c r="D537" s="16">
        <v>9162</v>
      </c>
      <c r="E537" s="19">
        <v>56.12</v>
      </c>
      <c r="F537" s="16" t="s">
        <v>71</v>
      </c>
      <c r="G537" s="16" t="s">
        <v>25</v>
      </c>
      <c r="H537" s="16" t="s">
        <v>70</v>
      </c>
      <c r="I537" s="16"/>
      <c r="J537" s="16" t="s">
        <v>24</v>
      </c>
      <c r="K537" s="16">
        <v>16337</v>
      </c>
      <c r="L537" s="16">
        <v>30502</v>
      </c>
      <c r="M537" s="16" t="s">
        <v>22</v>
      </c>
      <c r="N537" s="58"/>
    </row>
    <row r="538" spans="1:14" ht="16.5" thickTop="1" thickBot="1" x14ac:dyDescent="0.3">
      <c r="A538" s="58"/>
      <c r="B538" s="16">
        <v>1176</v>
      </c>
      <c r="C538" s="16" t="s">
        <v>60</v>
      </c>
      <c r="D538" s="16">
        <v>4143</v>
      </c>
      <c r="E538" s="19">
        <v>45.02</v>
      </c>
      <c r="F538" s="16" t="s">
        <v>69</v>
      </c>
      <c r="G538" s="16" t="s">
        <v>26</v>
      </c>
      <c r="H538" s="16" t="s">
        <v>70</v>
      </c>
      <c r="I538" s="16"/>
      <c r="J538" s="16" t="s">
        <v>24</v>
      </c>
      <c r="K538" s="16">
        <v>16338</v>
      </c>
      <c r="L538" s="16">
        <v>30502</v>
      </c>
      <c r="M538" s="16" t="s">
        <v>22</v>
      </c>
      <c r="N538" s="58"/>
    </row>
    <row r="539" spans="1:14" ht="16.5" thickTop="1" thickBot="1" x14ac:dyDescent="0.3">
      <c r="A539" s="58"/>
      <c r="B539" s="16">
        <v>1177</v>
      </c>
      <c r="C539" s="16" t="s">
        <v>60</v>
      </c>
      <c r="D539" s="16">
        <v>2868</v>
      </c>
      <c r="E539" s="19">
        <v>46.66</v>
      </c>
      <c r="F539" s="16" t="s">
        <v>75</v>
      </c>
      <c r="G539" s="16" t="s">
        <v>25</v>
      </c>
      <c r="H539" s="16" t="s">
        <v>70</v>
      </c>
      <c r="I539" s="16"/>
      <c r="J539" s="16" t="s">
        <v>24</v>
      </c>
      <c r="K539" s="16">
        <v>16339</v>
      </c>
      <c r="L539" s="46">
        <v>30502</v>
      </c>
      <c r="M539" s="16" t="s">
        <v>22</v>
      </c>
      <c r="N539" s="58"/>
    </row>
    <row r="540" spans="1:14" ht="16.5" thickTop="1" thickBot="1" x14ac:dyDescent="0.3">
      <c r="A540" s="58"/>
      <c r="B540" s="16">
        <v>1178</v>
      </c>
      <c r="C540" s="16" t="s">
        <v>60</v>
      </c>
      <c r="D540" s="16">
        <v>2839</v>
      </c>
      <c r="E540" s="19">
        <v>60.78</v>
      </c>
      <c r="F540" s="16" t="s">
        <v>74</v>
      </c>
      <c r="G540" s="16" t="s">
        <v>26</v>
      </c>
      <c r="H540" s="16" t="s">
        <v>70</v>
      </c>
      <c r="I540" s="16"/>
      <c r="J540" s="16" t="s">
        <v>24</v>
      </c>
      <c r="K540" s="16">
        <v>16340</v>
      </c>
      <c r="L540" s="46">
        <v>30502</v>
      </c>
      <c r="M540" s="16" t="s">
        <v>22</v>
      </c>
      <c r="N540" s="58"/>
    </row>
    <row r="541" spans="1:14" ht="16.5" thickTop="1" thickBot="1" x14ac:dyDescent="0.3">
      <c r="A541" s="58"/>
      <c r="B541" s="16">
        <v>1179</v>
      </c>
      <c r="C541" s="16" t="s">
        <v>60</v>
      </c>
      <c r="D541" s="16">
        <v>6287</v>
      </c>
      <c r="E541" s="19">
        <v>49.08</v>
      </c>
      <c r="F541" s="16" t="s">
        <v>71</v>
      </c>
      <c r="G541" s="16" t="s">
        <v>25</v>
      </c>
      <c r="H541" s="16" t="s">
        <v>70</v>
      </c>
      <c r="I541" s="16"/>
      <c r="J541" s="16" t="s">
        <v>24</v>
      </c>
      <c r="K541" s="16">
        <v>16341</v>
      </c>
      <c r="L541" s="16">
        <v>30502</v>
      </c>
      <c r="M541" s="16" t="s">
        <v>22</v>
      </c>
      <c r="N541" s="58"/>
    </row>
    <row r="542" spans="1:14" ht="16.5" thickTop="1" thickBot="1" x14ac:dyDescent="0.3">
      <c r="A542" s="58"/>
      <c r="B542" s="16">
        <v>1180</v>
      </c>
      <c r="C542" s="16" t="s">
        <v>60</v>
      </c>
      <c r="D542" s="16">
        <v>1573</v>
      </c>
      <c r="E542" s="19">
        <v>69.459999999999994</v>
      </c>
      <c r="F542" s="16" t="s">
        <v>75</v>
      </c>
      <c r="G542" s="16" t="s">
        <v>25</v>
      </c>
      <c r="H542" s="16" t="s">
        <v>70</v>
      </c>
      <c r="I542" s="16"/>
      <c r="J542" s="16" t="s">
        <v>24</v>
      </c>
      <c r="K542" s="16">
        <v>16342</v>
      </c>
      <c r="L542" s="16">
        <v>30502</v>
      </c>
      <c r="M542" s="16" t="s">
        <v>22</v>
      </c>
      <c r="N542" s="58"/>
    </row>
    <row r="543" spans="1:14" ht="16.5" thickTop="1" thickBot="1" x14ac:dyDescent="0.3">
      <c r="A543" s="58"/>
      <c r="B543" s="16">
        <v>1181</v>
      </c>
      <c r="C543" s="16" t="s">
        <v>60</v>
      </c>
      <c r="D543" s="16">
        <v>6593</v>
      </c>
      <c r="E543" s="19">
        <v>77.92</v>
      </c>
      <c r="F543" s="16" t="s">
        <v>72</v>
      </c>
      <c r="G543" s="16" t="s">
        <v>26</v>
      </c>
      <c r="H543" s="16" t="s">
        <v>73</v>
      </c>
      <c r="I543" s="16"/>
      <c r="J543" s="16" t="s">
        <v>24</v>
      </c>
      <c r="K543" s="16">
        <v>16343</v>
      </c>
      <c r="L543" s="46">
        <v>30502</v>
      </c>
      <c r="M543" s="16" t="s">
        <v>22</v>
      </c>
      <c r="N543" s="58"/>
    </row>
    <row r="544" spans="1:14" ht="16.5" thickTop="1" thickBot="1" x14ac:dyDescent="0.3">
      <c r="A544" s="58"/>
      <c r="B544" s="16">
        <v>1182</v>
      </c>
      <c r="C544" s="16" t="s">
        <v>60</v>
      </c>
      <c r="D544" s="16">
        <v>4878</v>
      </c>
      <c r="E544" s="19">
        <v>47.64</v>
      </c>
      <c r="F544" s="16" t="s">
        <v>71</v>
      </c>
      <c r="G544" s="16" t="s">
        <v>25</v>
      </c>
      <c r="H544" s="16" t="s">
        <v>70</v>
      </c>
      <c r="I544" s="16"/>
      <c r="J544" s="16" t="s">
        <v>24</v>
      </c>
      <c r="K544" s="16">
        <v>16344</v>
      </c>
      <c r="L544" s="46">
        <v>30502</v>
      </c>
      <c r="M544" s="16" t="s">
        <v>22</v>
      </c>
      <c r="N544" s="58"/>
    </row>
    <row r="545" spans="1:14" ht="16.5" thickTop="1" thickBot="1" x14ac:dyDescent="0.3">
      <c r="A545" s="58"/>
      <c r="B545" s="16">
        <v>127</v>
      </c>
      <c r="C545" s="16" t="s">
        <v>63</v>
      </c>
      <c r="D545" s="16">
        <v>14998</v>
      </c>
      <c r="E545" s="19">
        <v>48.98</v>
      </c>
      <c r="F545" s="16" t="s">
        <v>119</v>
      </c>
      <c r="G545" s="16" t="s">
        <v>25</v>
      </c>
      <c r="H545" s="16" t="s">
        <v>15</v>
      </c>
      <c r="I545" s="16"/>
      <c r="J545" s="16" t="s">
        <v>24</v>
      </c>
      <c r="K545" s="16">
        <v>12019</v>
      </c>
      <c r="L545" s="16">
        <v>23279</v>
      </c>
      <c r="M545" s="62" t="s">
        <v>120</v>
      </c>
      <c r="N545" s="58"/>
    </row>
    <row r="546" spans="1:14" ht="16.5" thickTop="1" thickBot="1" x14ac:dyDescent="0.3">
      <c r="A546" s="58"/>
      <c r="B546" s="16">
        <v>506</v>
      </c>
      <c r="C546" s="16" t="s">
        <v>63</v>
      </c>
      <c r="D546" s="16">
        <v>8972</v>
      </c>
      <c r="E546" s="19">
        <v>53.76</v>
      </c>
      <c r="F546" s="16" t="s">
        <v>25</v>
      </c>
      <c r="G546" s="16" t="s">
        <v>25</v>
      </c>
      <c r="H546" s="16" t="s">
        <v>15</v>
      </c>
      <c r="I546" s="16"/>
      <c r="J546" s="16" t="s">
        <v>24</v>
      </c>
      <c r="K546" s="16">
        <v>12010</v>
      </c>
      <c r="L546" s="16">
        <v>24082</v>
      </c>
      <c r="M546" s="62" t="s">
        <v>120</v>
      </c>
      <c r="N546" s="58"/>
    </row>
    <row r="547" spans="1:14" ht="16.5" thickTop="1" thickBot="1" x14ac:dyDescent="0.3">
      <c r="A547" s="58"/>
      <c r="B547" s="16">
        <v>507</v>
      </c>
      <c r="C547" s="16" t="s">
        <v>63</v>
      </c>
      <c r="D547" s="16">
        <v>8348</v>
      </c>
      <c r="E547" s="19">
        <v>57.48</v>
      </c>
      <c r="F547" s="16" t="s">
        <v>25</v>
      </c>
      <c r="G547" s="16" t="s">
        <v>25</v>
      </c>
      <c r="H547" s="16" t="s">
        <v>15</v>
      </c>
      <c r="I547" s="16"/>
      <c r="J547" s="16" t="s">
        <v>24</v>
      </c>
      <c r="K547" s="16">
        <v>12011</v>
      </c>
      <c r="L547" s="46">
        <v>24082</v>
      </c>
      <c r="M547" s="62" t="s">
        <v>120</v>
      </c>
      <c r="N547" s="58"/>
    </row>
    <row r="548" spans="1:14" ht="16.5" thickTop="1" thickBot="1" x14ac:dyDescent="0.3">
      <c r="A548" s="58"/>
      <c r="B548" s="16">
        <v>508</v>
      </c>
      <c r="C548" s="16" t="s">
        <v>63</v>
      </c>
      <c r="D548" s="16">
        <v>1284</v>
      </c>
      <c r="E548" s="19">
        <v>52.16</v>
      </c>
      <c r="F548" s="16" t="s">
        <v>25</v>
      </c>
      <c r="G548" s="16" t="s">
        <v>25</v>
      </c>
      <c r="H548" s="16" t="s">
        <v>15</v>
      </c>
      <c r="I548" s="16"/>
      <c r="J548" s="16" t="s">
        <v>24</v>
      </c>
      <c r="K548" s="16">
        <v>12012</v>
      </c>
      <c r="L548" s="46">
        <v>24082</v>
      </c>
      <c r="M548" s="62" t="s">
        <v>120</v>
      </c>
      <c r="N548" s="58"/>
    </row>
    <row r="549" spans="1:14" ht="16.5" thickTop="1" thickBot="1" x14ac:dyDescent="0.3">
      <c r="A549" s="58"/>
      <c r="B549" s="16">
        <v>509</v>
      </c>
      <c r="C549" s="16" t="s">
        <v>63</v>
      </c>
      <c r="D549" s="16">
        <v>8971</v>
      </c>
      <c r="E549" s="19">
        <v>57.06</v>
      </c>
      <c r="F549" s="16" t="s">
        <v>25</v>
      </c>
      <c r="G549" s="16" t="s">
        <v>25</v>
      </c>
      <c r="H549" s="16" t="s">
        <v>15</v>
      </c>
      <c r="I549" s="16"/>
      <c r="J549" s="16" t="s">
        <v>24</v>
      </c>
      <c r="K549" s="16">
        <v>12013</v>
      </c>
      <c r="L549" s="16">
        <v>24082</v>
      </c>
      <c r="M549" s="62" t="s">
        <v>120</v>
      </c>
      <c r="N549" s="58"/>
    </row>
    <row r="550" spans="1:14" ht="16.5" thickTop="1" thickBot="1" x14ac:dyDescent="0.3">
      <c r="A550" s="58"/>
      <c r="B550" s="16">
        <v>510</v>
      </c>
      <c r="C550" s="16" t="s">
        <v>63</v>
      </c>
      <c r="D550" s="16">
        <v>8974</v>
      </c>
      <c r="E550" s="19">
        <v>58.22</v>
      </c>
      <c r="F550" s="16" t="s">
        <v>25</v>
      </c>
      <c r="G550" s="16" t="s">
        <v>25</v>
      </c>
      <c r="H550" s="16" t="s">
        <v>15</v>
      </c>
      <c r="I550" s="16"/>
      <c r="J550" s="16" t="s">
        <v>24</v>
      </c>
      <c r="K550" s="16">
        <v>12014</v>
      </c>
      <c r="L550" s="16">
        <v>24082</v>
      </c>
      <c r="M550" s="62" t="s">
        <v>120</v>
      </c>
      <c r="N550" s="58"/>
    </row>
    <row r="551" spans="1:14" ht="16.5" thickTop="1" thickBot="1" x14ac:dyDescent="0.3">
      <c r="A551" s="58"/>
      <c r="B551" s="16">
        <v>511</v>
      </c>
      <c r="C551" s="16" t="s">
        <v>63</v>
      </c>
      <c r="D551" s="16">
        <v>1285</v>
      </c>
      <c r="E551" s="19">
        <v>54.64</v>
      </c>
      <c r="F551" s="16" t="s">
        <v>25</v>
      </c>
      <c r="G551" s="16" t="s">
        <v>25</v>
      </c>
      <c r="H551" s="16" t="s">
        <v>15</v>
      </c>
      <c r="I551" s="16"/>
      <c r="J551" s="16" t="s">
        <v>24</v>
      </c>
      <c r="K551" s="16">
        <v>12015</v>
      </c>
      <c r="L551" s="46">
        <v>24082</v>
      </c>
      <c r="M551" s="62" t="s">
        <v>120</v>
      </c>
      <c r="N551" s="58"/>
    </row>
    <row r="552" spans="1:14" ht="16.5" thickTop="1" thickBot="1" x14ac:dyDescent="0.3">
      <c r="A552" s="58"/>
      <c r="B552" s="16">
        <v>512</v>
      </c>
      <c r="C552" s="16" t="s">
        <v>63</v>
      </c>
      <c r="D552" s="16">
        <v>8975</v>
      </c>
      <c r="E552" s="19">
        <v>56.58</v>
      </c>
      <c r="F552" s="16" t="s">
        <v>25</v>
      </c>
      <c r="G552" s="16" t="s">
        <v>25</v>
      </c>
      <c r="H552" s="16" t="s">
        <v>15</v>
      </c>
      <c r="I552" s="16"/>
      <c r="J552" s="16" t="s">
        <v>24</v>
      </c>
      <c r="K552" s="16">
        <v>12016</v>
      </c>
      <c r="L552" s="46">
        <v>24082</v>
      </c>
      <c r="M552" s="62" t="s">
        <v>120</v>
      </c>
      <c r="N552" s="58"/>
    </row>
    <row r="553" spans="1:14" ht="16.5" thickTop="1" thickBot="1" x14ac:dyDescent="0.3">
      <c r="A553" s="58"/>
      <c r="B553" s="16">
        <v>513</v>
      </c>
      <c r="C553" s="16" t="s">
        <v>63</v>
      </c>
      <c r="D553" s="16">
        <v>8973</v>
      </c>
      <c r="E553" s="19">
        <v>51.24</v>
      </c>
      <c r="F553" s="16" t="s">
        <v>25</v>
      </c>
      <c r="G553" s="16" t="s">
        <v>25</v>
      </c>
      <c r="H553" s="16" t="s">
        <v>15</v>
      </c>
      <c r="I553" s="16"/>
      <c r="J553" s="16" t="s">
        <v>24</v>
      </c>
      <c r="K553" s="16">
        <v>12018</v>
      </c>
      <c r="L553" s="16">
        <v>24082</v>
      </c>
      <c r="M553" s="62" t="s">
        <v>120</v>
      </c>
      <c r="N553" s="58"/>
    </row>
    <row r="554" spans="1:14" ht="16.5" thickTop="1" thickBot="1" x14ac:dyDescent="0.3">
      <c r="A554" s="58"/>
      <c r="B554" s="16">
        <v>514</v>
      </c>
      <c r="C554" s="16" t="s">
        <v>63</v>
      </c>
      <c r="D554" s="16">
        <v>3268</v>
      </c>
      <c r="E554" s="19">
        <v>70</v>
      </c>
      <c r="F554" s="16" t="s">
        <v>25</v>
      </c>
      <c r="G554" s="16" t="s">
        <v>26</v>
      </c>
      <c r="H554" s="16" t="s">
        <v>20</v>
      </c>
      <c r="I554" s="16"/>
      <c r="J554" s="16" t="s">
        <v>24</v>
      </c>
      <c r="K554" s="16">
        <v>12020</v>
      </c>
      <c r="L554" s="16">
        <v>24082</v>
      </c>
      <c r="M554" s="62" t="s">
        <v>120</v>
      </c>
      <c r="N554" s="58"/>
    </row>
    <row r="555" spans="1:14" ht="16.5" thickTop="1" thickBot="1" x14ac:dyDescent="0.3">
      <c r="A555" s="58"/>
      <c r="B555" s="16">
        <v>515</v>
      </c>
      <c r="C555" s="16" t="s">
        <v>63</v>
      </c>
      <c r="D555" s="16">
        <v>4561</v>
      </c>
      <c r="E555" s="19">
        <v>34.5</v>
      </c>
      <c r="F555" s="16" t="s">
        <v>42</v>
      </c>
      <c r="G555" s="16" t="s">
        <v>26</v>
      </c>
      <c r="H555" s="16" t="s">
        <v>35</v>
      </c>
      <c r="I555" s="16"/>
      <c r="J555" s="16" t="s">
        <v>24</v>
      </c>
      <c r="K555" s="16">
        <v>12021</v>
      </c>
      <c r="L555" s="46">
        <v>24082</v>
      </c>
      <c r="M555" s="16" t="s">
        <v>22</v>
      </c>
      <c r="N555" s="58"/>
    </row>
    <row r="556" spans="1:14" ht="16.5" thickTop="1" thickBot="1" x14ac:dyDescent="0.3">
      <c r="A556" s="58"/>
      <c r="B556" s="16">
        <v>516</v>
      </c>
      <c r="C556" s="16" t="s">
        <v>63</v>
      </c>
      <c r="D556" s="16">
        <v>9722</v>
      </c>
      <c r="E556" s="19">
        <v>42.32</v>
      </c>
      <c r="F556" s="16" t="s">
        <v>25</v>
      </c>
      <c r="G556" s="16" t="s">
        <v>26</v>
      </c>
      <c r="H556" s="16" t="s">
        <v>21</v>
      </c>
      <c r="I556" s="16"/>
      <c r="J556" s="16" t="s">
        <v>24</v>
      </c>
      <c r="K556" s="16">
        <v>12022</v>
      </c>
      <c r="L556" s="46">
        <v>24082</v>
      </c>
      <c r="M556" s="62" t="s">
        <v>120</v>
      </c>
      <c r="N556" s="58"/>
    </row>
    <row r="557" spans="1:14" ht="16.5" thickTop="1" thickBot="1" x14ac:dyDescent="0.3">
      <c r="A557" s="58"/>
      <c r="B557" s="16">
        <v>517</v>
      </c>
      <c r="C557" s="16" t="s">
        <v>63</v>
      </c>
      <c r="D557" s="16">
        <v>1819</v>
      </c>
      <c r="E557" s="19">
        <v>42.54</v>
      </c>
      <c r="F557" s="16" t="s">
        <v>25</v>
      </c>
      <c r="G557" s="16" t="s">
        <v>26</v>
      </c>
      <c r="H557" s="16" t="s">
        <v>21</v>
      </c>
      <c r="I557" s="16"/>
      <c r="J557" s="16" t="s">
        <v>24</v>
      </c>
      <c r="K557" s="16">
        <v>12023</v>
      </c>
      <c r="L557" s="16">
        <v>24082</v>
      </c>
      <c r="M557" s="62" t="s">
        <v>120</v>
      </c>
      <c r="N557" s="58"/>
    </row>
    <row r="558" spans="1:14" ht="16.5" thickTop="1" thickBot="1" x14ac:dyDescent="0.3">
      <c r="A558" s="58"/>
      <c r="B558" s="16">
        <v>518</v>
      </c>
      <c r="C558" s="16" t="s">
        <v>63</v>
      </c>
      <c r="D558" s="16">
        <v>9654</v>
      </c>
      <c r="E558" s="19">
        <v>44.66</v>
      </c>
      <c r="F558" s="16" t="s">
        <v>25</v>
      </c>
      <c r="G558" s="16" t="s">
        <v>26</v>
      </c>
      <c r="H558" s="16" t="s">
        <v>21</v>
      </c>
      <c r="I558" s="16"/>
      <c r="J558" s="16" t="s">
        <v>24</v>
      </c>
      <c r="K558" s="16">
        <v>12024</v>
      </c>
      <c r="L558" s="16">
        <v>24082</v>
      </c>
      <c r="M558" s="62" t="s">
        <v>120</v>
      </c>
      <c r="N558" s="58"/>
    </row>
    <row r="559" spans="1:14" ht="16.5" thickTop="1" thickBot="1" x14ac:dyDescent="0.3">
      <c r="A559" s="58"/>
      <c r="B559" s="16">
        <v>519</v>
      </c>
      <c r="C559" s="16" t="s">
        <v>63</v>
      </c>
      <c r="D559" s="16">
        <v>7187</v>
      </c>
      <c r="E559" s="19">
        <v>44.2</v>
      </c>
      <c r="F559" s="16" t="s">
        <v>25</v>
      </c>
      <c r="G559" s="16" t="s">
        <v>26</v>
      </c>
      <c r="H559" s="16" t="s">
        <v>21</v>
      </c>
      <c r="I559" s="16"/>
      <c r="J559" s="16" t="s">
        <v>24</v>
      </c>
      <c r="K559" s="16">
        <v>12026</v>
      </c>
      <c r="L559" s="46">
        <v>24082</v>
      </c>
      <c r="M559" s="62" t="s">
        <v>120</v>
      </c>
      <c r="N559" s="58"/>
    </row>
    <row r="560" spans="1:14" ht="16.5" thickTop="1" thickBot="1" x14ac:dyDescent="0.3">
      <c r="A560" s="58"/>
      <c r="B560" s="16">
        <v>520</v>
      </c>
      <c r="C560" s="16" t="s">
        <v>63</v>
      </c>
      <c r="D560" s="16">
        <v>9652</v>
      </c>
      <c r="E560" s="19">
        <v>71.2</v>
      </c>
      <c r="F560" s="16" t="s">
        <v>25</v>
      </c>
      <c r="G560" s="16" t="s">
        <v>26</v>
      </c>
      <c r="H560" s="16" t="s">
        <v>20</v>
      </c>
      <c r="I560" s="16"/>
      <c r="J560" s="16" t="s">
        <v>24</v>
      </c>
      <c r="K560" s="16">
        <v>12028</v>
      </c>
      <c r="L560" s="46">
        <v>24082</v>
      </c>
      <c r="M560" s="62" t="s">
        <v>120</v>
      </c>
      <c r="N560" s="58"/>
    </row>
    <row r="561" spans="1:14" ht="16.5" thickTop="1" thickBot="1" x14ac:dyDescent="0.3">
      <c r="A561" s="58"/>
      <c r="B561" s="16">
        <v>521</v>
      </c>
      <c r="C561" s="16" t="s">
        <v>63</v>
      </c>
      <c r="D561" s="16">
        <v>8974</v>
      </c>
      <c r="E561" s="19">
        <v>56.38</v>
      </c>
      <c r="F561" s="16" t="s">
        <v>25</v>
      </c>
      <c r="G561" s="16" t="s">
        <v>25</v>
      </c>
      <c r="H561" s="16" t="s">
        <v>15</v>
      </c>
      <c r="I561" s="16"/>
      <c r="J561" s="16" t="s">
        <v>24</v>
      </c>
      <c r="K561" s="16">
        <v>12017</v>
      </c>
      <c r="L561" s="16">
        <v>24082</v>
      </c>
      <c r="M561" s="62" t="s">
        <v>120</v>
      </c>
      <c r="N561" s="58"/>
    </row>
    <row r="562" spans="1:14" ht="16.5" thickTop="1" thickBot="1" x14ac:dyDescent="0.3">
      <c r="A562" s="58"/>
      <c r="B562" s="16">
        <v>522</v>
      </c>
      <c r="C562" s="16" t="s">
        <v>63</v>
      </c>
      <c r="D562" s="16">
        <v>8971</v>
      </c>
      <c r="E562" s="19">
        <v>58.68</v>
      </c>
      <c r="F562" s="16" t="s">
        <v>25</v>
      </c>
      <c r="G562" s="16" t="s">
        <v>25</v>
      </c>
      <c r="H562" s="16" t="s">
        <v>15</v>
      </c>
      <c r="I562" s="16"/>
      <c r="J562" s="16" t="s">
        <v>24</v>
      </c>
      <c r="K562" s="16">
        <v>12027</v>
      </c>
      <c r="L562" s="16">
        <v>24082</v>
      </c>
      <c r="M562" s="62" t="s">
        <v>120</v>
      </c>
      <c r="N562" s="58"/>
    </row>
    <row r="563" spans="1:14" ht="16.5" thickTop="1" thickBot="1" x14ac:dyDescent="0.3">
      <c r="A563" s="58"/>
      <c r="B563" s="16">
        <v>523</v>
      </c>
      <c r="C563" s="16" t="s">
        <v>63</v>
      </c>
      <c r="D563" s="16">
        <v>1348</v>
      </c>
      <c r="E563" s="19">
        <v>54.06</v>
      </c>
      <c r="F563" s="16" t="s">
        <v>25</v>
      </c>
      <c r="G563" s="16" t="s">
        <v>25</v>
      </c>
      <c r="H563" s="16" t="s">
        <v>15</v>
      </c>
      <c r="I563" s="16"/>
      <c r="J563" s="16" t="s">
        <v>24</v>
      </c>
      <c r="K563" s="16">
        <v>12029</v>
      </c>
      <c r="L563" s="46">
        <v>24082</v>
      </c>
      <c r="M563" s="62" t="s">
        <v>120</v>
      </c>
      <c r="N563" s="58"/>
    </row>
    <row r="564" spans="1:14" ht="16.5" thickTop="1" thickBot="1" x14ac:dyDescent="0.3">
      <c r="A564" s="58"/>
      <c r="B564" s="16">
        <v>524</v>
      </c>
      <c r="C564" s="16" t="s">
        <v>63</v>
      </c>
      <c r="D564" s="16">
        <v>8345</v>
      </c>
      <c r="E564" s="19">
        <v>75.58</v>
      </c>
      <c r="F564" s="16" t="s">
        <v>25</v>
      </c>
      <c r="G564" s="16" t="s">
        <v>26</v>
      </c>
      <c r="H564" s="16" t="s">
        <v>20</v>
      </c>
      <c r="I564" s="16"/>
      <c r="J564" s="16" t="s">
        <v>24</v>
      </c>
      <c r="K564" s="16">
        <v>12030</v>
      </c>
      <c r="L564" s="46">
        <v>24082</v>
      </c>
      <c r="M564" s="62" t="s">
        <v>120</v>
      </c>
      <c r="N564" s="58"/>
    </row>
    <row r="565" spans="1:14" ht="16.5" thickTop="1" thickBot="1" x14ac:dyDescent="0.3">
      <c r="A565" s="58"/>
      <c r="B565" s="16">
        <v>525</v>
      </c>
      <c r="C565" s="16" t="s">
        <v>63</v>
      </c>
      <c r="D565" s="16">
        <v>9783</v>
      </c>
      <c r="E565" s="19">
        <v>45.04</v>
      </c>
      <c r="F565" s="16" t="s">
        <v>64</v>
      </c>
      <c r="G565" s="16" t="s">
        <v>26</v>
      </c>
      <c r="H565" s="16" t="s">
        <v>48</v>
      </c>
      <c r="I565" s="16"/>
      <c r="J565" s="16" t="s">
        <v>24</v>
      </c>
      <c r="K565" s="16">
        <v>12031</v>
      </c>
      <c r="L565" s="16">
        <v>24082</v>
      </c>
      <c r="M565" s="16" t="s">
        <v>22</v>
      </c>
      <c r="N565" s="58"/>
    </row>
    <row r="566" spans="1:14" ht="16.5" thickTop="1" thickBot="1" x14ac:dyDescent="0.3">
      <c r="A566" s="58"/>
      <c r="B566" s="16">
        <v>526</v>
      </c>
      <c r="C566" s="16" t="s">
        <v>63</v>
      </c>
      <c r="D566" s="16">
        <v>8539</v>
      </c>
      <c r="E566" s="19">
        <v>75.16</v>
      </c>
      <c r="F566" s="16" t="s">
        <v>25</v>
      </c>
      <c r="G566" s="16" t="s">
        <v>26</v>
      </c>
      <c r="H566" s="16" t="s">
        <v>20</v>
      </c>
      <c r="I566" s="16"/>
      <c r="J566" s="16" t="s">
        <v>24</v>
      </c>
      <c r="K566" s="16">
        <v>12032</v>
      </c>
      <c r="L566" s="16">
        <v>24082</v>
      </c>
      <c r="M566" s="62" t="s">
        <v>120</v>
      </c>
      <c r="N566" s="58"/>
    </row>
    <row r="567" spans="1:14" ht="16.5" thickTop="1" thickBot="1" x14ac:dyDescent="0.3">
      <c r="A567" s="58"/>
      <c r="B567" s="16">
        <v>527</v>
      </c>
      <c r="C567" s="16" t="s">
        <v>63</v>
      </c>
      <c r="D567" s="16">
        <v>8972</v>
      </c>
      <c r="E567" s="19">
        <v>54.64</v>
      </c>
      <c r="F567" s="16" t="s">
        <v>25</v>
      </c>
      <c r="G567" s="16" t="s">
        <v>25</v>
      </c>
      <c r="H567" s="16" t="s">
        <v>15</v>
      </c>
      <c r="I567" s="16"/>
      <c r="J567" s="16" t="s">
        <v>24</v>
      </c>
      <c r="K567" s="16">
        <v>12034</v>
      </c>
      <c r="L567" s="46">
        <v>24082</v>
      </c>
      <c r="M567" s="62" t="s">
        <v>120</v>
      </c>
      <c r="N567" s="58"/>
    </row>
    <row r="568" spans="1:14" ht="16.5" thickTop="1" thickBot="1" x14ac:dyDescent="0.3">
      <c r="A568" s="58"/>
      <c r="B568" s="16">
        <v>528</v>
      </c>
      <c r="C568" s="16" t="s">
        <v>63</v>
      </c>
      <c r="D568" s="16">
        <v>2834</v>
      </c>
      <c r="E568" s="19">
        <v>65.540000000000006</v>
      </c>
      <c r="F568" s="16" t="s">
        <v>32</v>
      </c>
      <c r="G568" s="16" t="s">
        <v>26</v>
      </c>
      <c r="H568" s="16" t="s">
        <v>33</v>
      </c>
      <c r="I568" s="16"/>
      <c r="J568" s="16" t="s">
        <v>24</v>
      </c>
      <c r="K568" s="16">
        <v>12038</v>
      </c>
      <c r="L568" s="46">
        <v>24082</v>
      </c>
      <c r="M568" s="16" t="s">
        <v>22</v>
      </c>
      <c r="N568" s="58"/>
    </row>
    <row r="569" spans="1:14" ht="16.5" thickTop="1" thickBot="1" x14ac:dyDescent="0.3">
      <c r="A569" s="58"/>
      <c r="B569" s="16">
        <v>529</v>
      </c>
      <c r="C569" s="16" t="s">
        <v>63</v>
      </c>
      <c r="D569" s="16">
        <v>2194</v>
      </c>
      <c r="E569" s="19">
        <v>44.76</v>
      </c>
      <c r="F569" s="16" t="s">
        <v>36</v>
      </c>
      <c r="G569" s="16" t="s">
        <v>26</v>
      </c>
      <c r="H569" s="16" t="s">
        <v>37</v>
      </c>
      <c r="I569" s="16"/>
      <c r="J569" s="16" t="s">
        <v>24</v>
      </c>
      <c r="K569" s="16">
        <v>12044</v>
      </c>
      <c r="L569" s="16">
        <v>24082</v>
      </c>
      <c r="M569" s="16" t="s">
        <v>22</v>
      </c>
      <c r="N569" s="58"/>
    </row>
    <row r="570" spans="1:14" ht="16.5" thickTop="1" thickBot="1" x14ac:dyDescent="0.3">
      <c r="A570" s="58"/>
      <c r="B570" s="16">
        <v>530</v>
      </c>
      <c r="C570" s="16" t="s">
        <v>63</v>
      </c>
      <c r="D570" s="16">
        <v>1498</v>
      </c>
      <c r="E570" s="19">
        <v>54.34</v>
      </c>
      <c r="F570" s="16" t="s">
        <v>25</v>
      </c>
      <c r="G570" s="16" t="s">
        <v>25</v>
      </c>
      <c r="H570" s="16" t="s">
        <v>15</v>
      </c>
      <c r="I570" s="16"/>
      <c r="J570" s="16" t="s">
        <v>24</v>
      </c>
      <c r="K570" s="16">
        <v>12036</v>
      </c>
      <c r="L570" s="16">
        <v>24082</v>
      </c>
      <c r="M570" s="62" t="s">
        <v>120</v>
      </c>
      <c r="N570" s="58"/>
    </row>
    <row r="571" spans="1:14" ht="16.5" thickTop="1" thickBot="1" x14ac:dyDescent="0.3">
      <c r="A571" s="58"/>
      <c r="B571" s="16">
        <v>531</v>
      </c>
      <c r="C571" s="16" t="s">
        <v>63</v>
      </c>
      <c r="D571" s="16">
        <v>1284</v>
      </c>
      <c r="E571" s="19">
        <v>54.56</v>
      </c>
      <c r="F571" s="16" t="s">
        <v>25</v>
      </c>
      <c r="G571" s="16" t="s">
        <v>25</v>
      </c>
      <c r="H571" s="16" t="s">
        <v>15</v>
      </c>
      <c r="I571" s="16"/>
      <c r="J571" s="16" t="s">
        <v>24</v>
      </c>
      <c r="K571" s="16">
        <v>12037</v>
      </c>
      <c r="L571" s="46">
        <v>24082</v>
      </c>
      <c r="M571" s="62" t="s">
        <v>120</v>
      </c>
      <c r="N571" s="58"/>
    </row>
    <row r="572" spans="1:14" ht="16.5" thickTop="1" thickBot="1" x14ac:dyDescent="0.3">
      <c r="A572" s="58"/>
      <c r="B572" s="16">
        <v>532</v>
      </c>
      <c r="C572" s="16" t="s">
        <v>63</v>
      </c>
      <c r="D572" s="16">
        <v>1819</v>
      </c>
      <c r="E572" s="19">
        <v>43.78</v>
      </c>
      <c r="F572" s="16" t="s">
        <v>25</v>
      </c>
      <c r="G572" s="16" t="s">
        <v>26</v>
      </c>
      <c r="H572" s="16" t="s">
        <v>21</v>
      </c>
      <c r="I572" s="16"/>
      <c r="J572" s="16" t="s">
        <v>24</v>
      </c>
      <c r="K572" s="16">
        <v>12041</v>
      </c>
      <c r="L572" s="46">
        <v>24082</v>
      </c>
      <c r="M572" s="62" t="s">
        <v>120</v>
      </c>
      <c r="N572" s="58"/>
    </row>
    <row r="573" spans="1:14" ht="16.5" thickTop="1" thickBot="1" x14ac:dyDescent="0.3">
      <c r="A573" s="58"/>
      <c r="B573" s="16">
        <v>533</v>
      </c>
      <c r="C573" s="16" t="s">
        <v>63</v>
      </c>
      <c r="D573" s="16">
        <v>9654</v>
      </c>
      <c r="E573" s="19">
        <v>45.24</v>
      </c>
      <c r="F573" s="16" t="s">
        <v>25</v>
      </c>
      <c r="G573" s="16" t="s">
        <v>26</v>
      </c>
      <c r="H573" s="16" t="s">
        <v>21</v>
      </c>
      <c r="I573" s="16"/>
      <c r="J573" s="16" t="s">
        <v>24</v>
      </c>
      <c r="K573" s="16">
        <v>12042</v>
      </c>
      <c r="L573" s="16">
        <v>24082</v>
      </c>
      <c r="M573" s="62" t="s">
        <v>120</v>
      </c>
      <c r="N573" s="58"/>
    </row>
    <row r="574" spans="1:14" ht="16.5" thickTop="1" thickBot="1" x14ac:dyDescent="0.3">
      <c r="A574" s="58"/>
      <c r="B574" s="16">
        <v>534</v>
      </c>
      <c r="C574" s="16" t="s">
        <v>63</v>
      </c>
      <c r="D574" s="16">
        <v>7922</v>
      </c>
      <c r="E574" s="19">
        <v>42.32</v>
      </c>
      <c r="F574" s="16" t="s">
        <v>25</v>
      </c>
      <c r="G574" s="16" t="s">
        <v>26</v>
      </c>
      <c r="H574" s="16" t="s">
        <v>21</v>
      </c>
      <c r="I574" s="16"/>
      <c r="J574" s="16" t="s">
        <v>24</v>
      </c>
      <c r="K574" s="16">
        <v>12035</v>
      </c>
      <c r="L574" s="16">
        <v>24082</v>
      </c>
      <c r="M574" s="62" t="s">
        <v>120</v>
      </c>
      <c r="N574" s="58"/>
    </row>
    <row r="575" spans="1:14" ht="16.5" thickTop="1" thickBot="1" x14ac:dyDescent="0.3">
      <c r="A575" s="58"/>
      <c r="B575" s="16">
        <v>535</v>
      </c>
      <c r="C575" s="16" t="s">
        <v>63</v>
      </c>
      <c r="D575" s="16">
        <v>9837</v>
      </c>
      <c r="E575" s="19">
        <v>71.680000000000007</v>
      </c>
      <c r="F575" s="16" t="s">
        <v>39</v>
      </c>
      <c r="G575" s="16" t="s">
        <v>26</v>
      </c>
      <c r="H575" s="16" t="s">
        <v>40</v>
      </c>
      <c r="I575" s="16"/>
      <c r="J575" s="16" t="s">
        <v>24</v>
      </c>
      <c r="K575" s="16">
        <v>12033</v>
      </c>
      <c r="L575" s="46">
        <v>24082</v>
      </c>
      <c r="M575" s="16" t="s">
        <v>22</v>
      </c>
      <c r="N575" s="58"/>
    </row>
    <row r="576" spans="1:14" ht="16.5" thickTop="1" thickBot="1" x14ac:dyDescent="0.3">
      <c r="A576" s="58"/>
      <c r="B576" s="16">
        <v>536</v>
      </c>
      <c r="C576" s="16" t="s">
        <v>63</v>
      </c>
      <c r="D576" s="16">
        <v>1751</v>
      </c>
      <c r="E576" s="19">
        <v>70.099999999999994</v>
      </c>
      <c r="F576" s="16" t="s">
        <v>25</v>
      </c>
      <c r="G576" s="16" t="s">
        <v>26</v>
      </c>
      <c r="H576" s="16" t="s">
        <v>20</v>
      </c>
      <c r="I576" s="16"/>
      <c r="J576" s="16" t="s">
        <v>24</v>
      </c>
      <c r="K576" s="16">
        <v>12040</v>
      </c>
      <c r="L576" s="46">
        <v>24082</v>
      </c>
      <c r="M576" s="62" t="s">
        <v>120</v>
      </c>
      <c r="N576" s="58"/>
    </row>
    <row r="577" spans="1:14" ht="16.5" thickTop="1" thickBot="1" x14ac:dyDescent="0.3">
      <c r="A577" s="58"/>
      <c r="B577" s="16">
        <v>537</v>
      </c>
      <c r="C577" s="16" t="s">
        <v>63</v>
      </c>
      <c r="D577" s="16">
        <v>1285</v>
      </c>
      <c r="E577" s="19">
        <v>55.14</v>
      </c>
      <c r="F577" s="16" t="s">
        <v>25</v>
      </c>
      <c r="G577" s="16" t="s">
        <v>25</v>
      </c>
      <c r="H577" s="16" t="s">
        <v>15</v>
      </c>
      <c r="I577" s="16"/>
      <c r="J577" s="16" t="s">
        <v>24</v>
      </c>
      <c r="K577" s="16">
        <v>12043</v>
      </c>
      <c r="L577" s="16">
        <v>24082</v>
      </c>
      <c r="M577" s="62" t="s">
        <v>120</v>
      </c>
      <c r="N577" s="58"/>
    </row>
    <row r="578" spans="1:14" ht="16.5" thickTop="1" thickBot="1" x14ac:dyDescent="0.3">
      <c r="A578" s="58"/>
      <c r="B578" s="16">
        <v>538</v>
      </c>
      <c r="C578" s="16" t="s">
        <v>63</v>
      </c>
      <c r="D578" s="16">
        <v>8975</v>
      </c>
      <c r="E578" s="19">
        <v>53.1</v>
      </c>
      <c r="F578" s="16" t="s">
        <v>25</v>
      </c>
      <c r="G578" s="16" t="s">
        <v>25</v>
      </c>
      <c r="H578" s="16" t="s">
        <v>15</v>
      </c>
      <c r="I578" s="16"/>
      <c r="J578" s="16" t="s">
        <v>24</v>
      </c>
      <c r="K578" s="16">
        <v>12045</v>
      </c>
      <c r="L578" s="16">
        <v>24082</v>
      </c>
      <c r="M578" s="62" t="s">
        <v>120</v>
      </c>
      <c r="N578" s="58"/>
    </row>
    <row r="579" spans="1:14" ht="16.5" thickTop="1" thickBot="1" x14ac:dyDescent="0.3">
      <c r="A579" s="58"/>
      <c r="B579" s="16">
        <v>539</v>
      </c>
      <c r="C579" s="16" t="s">
        <v>63</v>
      </c>
      <c r="D579" s="16">
        <v>7187</v>
      </c>
      <c r="E579" s="19">
        <v>44.02</v>
      </c>
      <c r="F579" s="16" t="s">
        <v>25</v>
      </c>
      <c r="G579" s="16" t="s">
        <v>26</v>
      </c>
      <c r="H579" s="16" t="s">
        <v>21</v>
      </c>
      <c r="I579" s="16"/>
      <c r="J579" s="16" t="s">
        <v>24</v>
      </c>
      <c r="K579" s="16">
        <v>12046</v>
      </c>
      <c r="L579" s="46">
        <v>24082</v>
      </c>
      <c r="M579" s="62" t="s">
        <v>120</v>
      </c>
      <c r="N579" s="58"/>
    </row>
    <row r="580" spans="1:14" ht="16.5" thickTop="1" thickBot="1" x14ac:dyDescent="0.3">
      <c r="A580" s="58"/>
      <c r="B580" s="16">
        <v>540</v>
      </c>
      <c r="C580" s="16" t="s">
        <v>63</v>
      </c>
      <c r="D580" s="16">
        <v>8973</v>
      </c>
      <c r="E580" s="19">
        <v>41.24</v>
      </c>
      <c r="F580" s="16" t="s">
        <v>25</v>
      </c>
      <c r="G580" s="16" t="s">
        <v>25</v>
      </c>
      <c r="H580" s="16" t="s">
        <v>15</v>
      </c>
      <c r="I580" s="16"/>
      <c r="J580" s="16" t="s">
        <v>24</v>
      </c>
      <c r="K580" s="16">
        <v>12047</v>
      </c>
      <c r="L580" s="46">
        <v>24082</v>
      </c>
      <c r="M580" s="62" t="s">
        <v>120</v>
      </c>
      <c r="N580" s="58"/>
    </row>
    <row r="581" spans="1:14" ht="16.5" thickTop="1" thickBot="1" x14ac:dyDescent="0.3">
      <c r="A581" s="58"/>
      <c r="B581" s="16">
        <v>541</v>
      </c>
      <c r="C581" s="16" t="s">
        <v>63</v>
      </c>
      <c r="D581" s="16">
        <v>3945</v>
      </c>
      <c r="E581" s="19">
        <v>57.76</v>
      </c>
      <c r="F581" s="16" t="s">
        <v>25</v>
      </c>
      <c r="G581" s="16" t="s">
        <v>26</v>
      </c>
      <c r="H581" s="16" t="s">
        <v>20</v>
      </c>
      <c r="I581" s="16"/>
      <c r="J581" s="16" t="s">
        <v>24</v>
      </c>
      <c r="K581" s="16">
        <v>12048</v>
      </c>
      <c r="L581" s="16">
        <v>24082</v>
      </c>
      <c r="M581" s="62" t="s">
        <v>120</v>
      </c>
      <c r="N581" s="58"/>
    </row>
    <row r="582" spans="1:14" ht="16.5" thickTop="1" thickBot="1" x14ac:dyDescent="0.3">
      <c r="A582" s="58"/>
      <c r="B582" s="16">
        <v>542</v>
      </c>
      <c r="C582" s="16" t="s">
        <v>63</v>
      </c>
      <c r="D582" s="16">
        <v>5986</v>
      </c>
      <c r="E582" s="19">
        <v>69.94</v>
      </c>
      <c r="F582" s="16" t="s">
        <v>25</v>
      </c>
      <c r="G582" s="16" t="s">
        <v>26</v>
      </c>
      <c r="H582" s="16" t="s">
        <v>20</v>
      </c>
      <c r="I582" s="16"/>
      <c r="J582" s="16" t="s">
        <v>24</v>
      </c>
      <c r="K582" s="16">
        <v>12049</v>
      </c>
      <c r="L582" s="16">
        <v>24082</v>
      </c>
      <c r="M582" s="62" t="s">
        <v>120</v>
      </c>
      <c r="N582" s="58"/>
    </row>
    <row r="583" spans="1:14" ht="16.5" thickTop="1" thickBot="1" x14ac:dyDescent="0.3">
      <c r="A583" s="58"/>
      <c r="B583" s="16">
        <v>543</v>
      </c>
      <c r="C583" s="16" t="s">
        <v>63</v>
      </c>
      <c r="D583" s="16">
        <v>5984</v>
      </c>
      <c r="E583" s="19">
        <v>62.96</v>
      </c>
      <c r="F583" s="16" t="s">
        <v>25</v>
      </c>
      <c r="G583" s="16" t="s">
        <v>26</v>
      </c>
      <c r="H583" s="16" t="s">
        <v>20</v>
      </c>
      <c r="I583" s="16"/>
      <c r="J583" s="16" t="s">
        <v>24</v>
      </c>
      <c r="K583" s="16">
        <v>12050</v>
      </c>
      <c r="L583" s="46">
        <v>24082</v>
      </c>
      <c r="M583" s="62" t="s">
        <v>120</v>
      </c>
      <c r="N583" s="58"/>
    </row>
    <row r="584" spans="1:14" ht="16.5" thickTop="1" thickBot="1" x14ac:dyDescent="0.3">
      <c r="A584" s="58"/>
      <c r="B584" s="16">
        <v>544</v>
      </c>
      <c r="C584" s="16" t="s">
        <v>63</v>
      </c>
      <c r="D584" s="16">
        <v>8974</v>
      </c>
      <c r="E584" s="19">
        <v>57.22</v>
      </c>
      <c r="F584" s="16" t="s">
        <v>25</v>
      </c>
      <c r="G584" s="16" t="s">
        <v>25</v>
      </c>
      <c r="H584" s="16" t="s">
        <v>15</v>
      </c>
      <c r="I584" s="16"/>
      <c r="J584" s="16" t="s">
        <v>24</v>
      </c>
      <c r="K584" s="16">
        <v>12051</v>
      </c>
      <c r="L584" s="46">
        <v>24082</v>
      </c>
      <c r="M584" s="62" t="s">
        <v>120</v>
      </c>
      <c r="N584" s="58"/>
    </row>
    <row r="585" spans="1:14" ht="16.5" thickTop="1" thickBot="1" x14ac:dyDescent="0.3">
      <c r="A585" s="58"/>
      <c r="B585" s="16">
        <v>545</v>
      </c>
      <c r="C585" s="16" t="s">
        <v>63</v>
      </c>
      <c r="D585" s="16">
        <v>9727</v>
      </c>
      <c r="E585" s="19">
        <v>77.3</v>
      </c>
      <c r="F585" s="16" t="s">
        <v>25</v>
      </c>
      <c r="G585" s="16" t="s">
        <v>26</v>
      </c>
      <c r="H585" s="16" t="s">
        <v>20</v>
      </c>
      <c r="I585" s="16"/>
      <c r="J585" s="16" t="s">
        <v>24</v>
      </c>
      <c r="K585" s="16">
        <v>12052</v>
      </c>
      <c r="L585" s="16">
        <v>24082</v>
      </c>
      <c r="M585" s="62" t="s">
        <v>120</v>
      </c>
      <c r="N585" s="58"/>
    </row>
    <row r="586" spans="1:14" ht="16.5" thickTop="1" thickBot="1" x14ac:dyDescent="0.3">
      <c r="A586" s="58"/>
      <c r="B586" s="16">
        <v>546</v>
      </c>
      <c r="C586" s="16" t="s">
        <v>63</v>
      </c>
      <c r="D586" s="16">
        <v>9539</v>
      </c>
      <c r="E586" s="19">
        <v>59.22</v>
      </c>
      <c r="F586" s="16" t="s">
        <v>32</v>
      </c>
      <c r="G586" s="16" t="s">
        <v>26</v>
      </c>
      <c r="H586" s="16" t="s">
        <v>33</v>
      </c>
      <c r="I586" s="16"/>
      <c r="J586" s="16" t="s">
        <v>24</v>
      </c>
      <c r="K586" s="16">
        <v>12053</v>
      </c>
      <c r="L586" s="16">
        <v>24082</v>
      </c>
      <c r="M586" s="16" t="s">
        <v>22</v>
      </c>
      <c r="N586" s="58"/>
    </row>
    <row r="587" spans="1:14" ht="16.5" thickTop="1" thickBot="1" x14ac:dyDescent="0.3">
      <c r="A587" s="58"/>
      <c r="B587" s="16">
        <v>547</v>
      </c>
      <c r="C587" s="16" t="s">
        <v>63</v>
      </c>
      <c r="D587" s="16">
        <v>1926</v>
      </c>
      <c r="E587" s="19">
        <v>53.7</v>
      </c>
      <c r="F587" s="16" t="s">
        <v>25</v>
      </c>
      <c r="G587" s="16" t="s">
        <v>25</v>
      </c>
      <c r="H587" s="16" t="s">
        <v>20</v>
      </c>
      <c r="I587" s="16"/>
      <c r="J587" s="16" t="s">
        <v>24</v>
      </c>
      <c r="K587" s="16">
        <v>12054</v>
      </c>
      <c r="L587" s="46">
        <v>24082</v>
      </c>
      <c r="M587" s="62" t="s">
        <v>120</v>
      </c>
      <c r="N587" s="58"/>
    </row>
    <row r="588" spans="1:14" ht="16.5" thickTop="1" thickBot="1" x14ac:dyDescent="0.3">
      <c r="A588" s="58"/>
      <c r="B588" s="16">
        <v>548</v>
      </c>
      <c r="C588" s="16" t="s">
        <v>63</v>
      </c>
      <c r="D588" s="16">
        <v>8971</v>
      </c>
      <c r="E588" s="19">
        <v>55.26</v>
      </c>
      <c r="F588" s="16" t="s">
        <v>25</v>
      </c>
      <c r="G588" s="16" t="s">
        <v>25</v>
      </c>
      <c r="H588" s="16" t="s">
        <v>15</v>
      </c>
      <c r="I588" s="16"/>
      <c r="J588" s="16" t="s">
        <v>24</v>
      </c>
      <c r="K588" s="16">
        <v>12055</v>
      </c>
      <c r="L588" s="46">
        <v>24082</v>
      </c>
      <c r="M588" s="62" t="s">
        <v>120</v>
      </c>
      <c r="N588" s="58"/>
    </row>
    <row r="589" spans="1:14" ht="16.5" thickTop="1" thickBot="1" x14ac:dyDescent="0.3">
      <c r="A589" s="58"/>
      <c r="B589" s="16">
        <v>549</v>
      </c>
      <c r="C589" s="16" t="s">
        <v>63</v>
      </c>
      <c r="D589" s="16">
        <v>7397</v>
      </c>
      <c r="E589" s="19">
        <v>70.56</v>
      </c>
      <c r="F589" s="16" t="s">
        <v>25</v>
      </c>
      <c r="G589" s="16" t="s">
        <v>26</v>
      </c>
      <c r="H589" s="16" t="s">
        <v>20</v>
      </c>
      <c r="I589" s="16"/>
      <c r="J589" s="16" t="s">
        <v>24</v>
      </c>
      <c r="K589" s="16">
        <v>12056</v>
      </c>
      <c r="L589" s="16">
        <v>24082</v>
      </c>
      <c r="M589" s="62" t="s">
        <v>120</v>
      </c>
      <c r="N589" s="58"/>
    </row>
    <row r="590" spans="1:14" ht="16.5" thickTop="1" thickBot="1" x14ac:dyDescent="0.3">
      <c r="A590" s="58"/>
      <c r="B590" s="16">
        <v>550</v>
      </c>
      <c r="C590" s="16" t="s">
        <v>63</v>
      </c>
      <c r="D590" s="16">
        <v>1348</v>
      </c>
      <c r="E590" s="19">
        <v>56.12</v>
      </c>
      <c r="F590" s="16" t="s">
        <v>25</v>
      </c>
      <c r="G590" s="16" t="s">
        <v>25</v>
      </c>
      <c r="H590" s="16" t="s">
        <v>15</v>
      </c>
      <c r="I590" s="16"/>
      <c r="J590" s="16" t="s">
        <v>24</v>
      </c>
      <c r="K590" s="16">
        <v>12057</v>
      </c>
      <c r="L590" s="16">
        <v>24082</v>
      </c>
      <c r="M590" s="62" t="s">
        <v>120</v>
      </c>
      <c r="N590" s="58"/>
    </row>
    <row r="591" spans="1:14" ht="16.5" thickTop="1" thickBot="1" x14ac:dyDescent="0.3">
      <c r="A591" s="58"/>
      <c r="B591" s="16">
        <v>551</v>
      </c>
      <c r="C591" s="16" t="s">
        <v>63</v>
      </c>
      <c r="D591" s="16">
        <v>1286</v>
      </c>
      <c r="E591" s="19">
        <v>53.78</v>
      </c>
      <c r="F591" s="16" t="s">
        <v>25</v>
      </c>
      <c r="G591" s="16" t="s">
        <v>25</v>
      </c>
      <c r="H591" s="16" t="s">
        <v>21</v>
      </c>
      <c r="I591" s="16"/>
      <c r="J591" s="16" t="s">
        <v>24</v>
      </c>
      <c r="K591" s="16">
        <v>12058</v>
      </c>
      <c r="L591" s="46">
        <v>24082</v>
      </c>
      <c r="M591" s="62" t="s">
        <v>120</v>
      </c>
      <c r="N591" s="58"/>
    </row>
    <row r="592" spans="1:14" ht="16.5" thickTop="1" thickBot="1" x14ac:dyDescent="0.3">
      <c r="A592" s="58"/>
      <c r="B592" s="16">
        <v>552</v>
      </c>
      <c r="C592" s="16" t="s">
        <v>63</v>
      </c>
      <c r="D592" s="16">
        <v>9654</v>
      </c>
      <c r="E592" s="19">
        <v>43.82</v>
      </c>
      <c r="F592" s="16" t="s">
        <v>25</v>
      </c>
      <c r="G592" s="16" t="s">
        <v>26</v>
      </c>
      <c r="H592" s="16" t="s">
        <v>21</v>
      </c>
      <c r="I592" s="16"/>
      <c r="J592" s="16" t="s">
        <v>24</v>
      </c>
      <c r="K592" s="16">
        <v>12059</v>
      </c>
      <c r="L592" s="46">
        <v>24082</v>
      </c>
      <c r="M592" s="62" t="s">
        <v>120</v>
      </c>
      <c r="N592" s="58"/>
    </row>
    <row r="593" spans="1:14" ht="16.5" thickTop="1" thickBot="1" x14ac:dyDescent="0.3">
      <c r="A593" s="58"/>
      <c r="B593" s="16">
        <v>553</v>
      </c>
      <c r="C593" s="16" t="s">
        <v>63</v>
      </c>
      <c r="D593" s="16">
        <v>8972</v>
      </c>
      <c r="E593" s="19">
        <v>53.72</v>
      </c>
      <c r="F593" s="16" t="s">
        <v>25</v>
      </c>
      <c r="G593" s="16" t="s">
        <v>25</v>
      </c>
      <c r="H593" s="16" t="s">
        <v>15</v>
      </c>
      <c r="I593" s="16"/>
      <c r="J593" s="16" t="s">
        <v>24</v>
      </c>
      <c r="K593" s="16">
        <v>12060</v>
      </c>
      <c r="L593" s="16">
        <v>24082</v>
      </c>
      <c r="M593" s="62" t="s">
        <v>120</v>
      </c>
      <c r="N593" s="58"/>
    </row>
    <row r="594" spans="1:14" ht="16.5" thickTop="1" thickBot="1" x14ac:dyDescent="0.3">
      <c r="A594" s="58"/>
      <c r="B594" s="16">
        <v>554</v>
      </c>
      <c r="C594" s="16" t="s">
        <v>63</v>
      </c>
      <c r="D594" s="16">
        <v>1285</v>
      </c>
      <c r="E594" s="19">
        <v>53.1</v>
      </c>
      <c r="F594" s="16" t="s">
        <v>25</v>
      </c>
      <c r="G594" s="16" t="s">
        <v>25</v>
      </c>
      <c r="H594" s="16" t="s">
        <v>15</v>
      </c>
      <c r="I594" s="16"/>
      <c r="J594" s="16" t="s">
        <v>24</v>
      </c>
      <c r="K594" s="16">
        <v>12061</v>
      </c>
      <c r="L594" s="16">
        <v>24082</v>
      </c>
      <c r="M594" s="62" t="s">
        <v>120</v>
      </c>
      <c r="N594" s="58"/>
    </row>
    <row r="595" spans="1:14" ht="16.5" thickTop="1" thickBot="1" x14ac:dyDescent="0.3">
      <c r="A595" s="58"/>
      <c r="B595" s="16">
        <v>555</v>
      </c>
      <c r="C595" s="16" t="s">
        <v>63</v>
      </c>
      <c r="D595" s="16">
        <v>1284</v>
      </c>
      <c r="E595" s="19">
        <v>54.24</v>
      </c>
      <c r="F595" s="16" t="s">
        <v>25</v>
      </c>
      <c r="G595" s="16" t="s">
        <v>25</v>
      </c>
      <c r="H595" s="16" t="s">
        <v>15</v>
      </c>
      <c r="I595" s="16"/>
      <c r="J595" s="16" t="s">
        <v>24</v>
      </c>
      <c r="K595" s="16">
        <v>12062</v>
      </c>
      <c r="L595" s="46">
        <v>24082</v>
      </c>
      <c r="M595" s="62" t="s">
        <v>120</v>
      </c>
      <c r="N595" s="58"/>
    </row>
    <row r="596" spans="1:14" ht="16.5" thickTop="1" thickBot="1" x14ac:dyDescent="0.3">
      <c r="A596" s="58"/>
      <c r="B596" s="16">
        <v>556</v>
      </c>
      <c r="C596" s="16" t="s">
        <v>63</v>
      </c>
      <c r="D596" s="16">
        <v>8975</v>
      </c>
      <c r="E596" s="19">
        <v>55.12</v>
      </c>
      <c r="F596" s="16" t="s">
        <v>25</v>
      </c>
      <c r="G596" s="16" t="s">
        <v>25</v>
      </c>
      <c r="H596" s="16" t="s">
        <v>15</v>
      </c>
      <c r="I596" s="16"/>
      <c r="J596" s="16" t="s">
        <v>24</v>
      </c>
      <c r="K596" s="16">
        <v>12063</v>
      </c>
      <c r="L596" s="46">
        <v>24082</v>
      </c>
      <c r="M596" s="62" t="s">
        <v>120</v>
      </c>
      <c r="N596" s="58"/>
    </row>
    <row r="597" spans="1:14" ht="16.5" thickTop="1" thickBot="1" x14ac:dyDescent="0.3">
      <c r="A597" s="58"/>
      <c r="B597" s="16">
        <v>557</v>
      </c>
      <c r="C597" s="16" t="s">
        <v>63</v>
      </c>
      <c r="D597" s="37">
        <v>1498</v>
      </c>
      <c r="E597" s="40">
        <v>52.74</v>
      </c>
      <c r="F597" s="16" t="s">
        <v>25</v>
      </c>
      <c r="G597" s="37" t="s">
        <v>25</v>
      </c>
      <c r="H597" s="16" t="s">
        <v>15</v>
      </c>
      <c r="I597" s="37"/>
      <c r="J597" s="37" t="s">
        <v>24</v>
      </c>
      <c r="K597" s="37">
        <v>12064</v>
      </c>
      <c r="L597" s="49">
        <v>24082</v>
      </c>
      <c r="M597" s="62" t="s">
        <v>120</v>
      </c>
      <c r="N597" s="58"/>
    </row>
    <row r="598" spans="1:14" ht="16.5" thickTop="1" thickBot="1" x14ac:dyDescent="0.3">
      <c r="A598" s="58"/>
      <c r="B598" s="16">
        <v>558</v>
      </c>
      <c r="C598" s="16" t="s">
        <v>63</v>
      </c>
      <c r="D598" s="37">
        <v>7558</v>
      </c>
      <c r="E598" s="40">
        <v>68.459999999999994</v>
      </c>
      <c r="F598" s="16" t="s">
        <v>25</v>
      </c>
      <c r="G598" s="37" t="s">
        <v>26</v>
      </c>
      <c r="H598" s="16" t="s">
        <v>20</v>
      </c>
      <c r="I598" s="37"/>
      <c r="J598" s="37" t="s">
        <v>24</v>
      </c>
      <c r="K598" s="37">
        <v>12065</v>
      </c>
      <c r="L598" s="16">
        <v>24082</v>
      </c>
      <c r="M598" s="62" t="s">
        <v>120</v>
      </c>
      <c r="N598" s="58"/>
    </row>
    <row r="599" spans="1:14" ht="16.5" thickTop="1" thickBot="1" x14ac:dyDescent="0.3">
      <c r="A599" s="58"/>
      <c r="B599" s="16">
        <v>559</v>
      </c>
      <c r="C599" s="16" t="s">
        <v>63</v>
      </c>
      <c r="D599" s="42">
        <v>5813</v>
      </c>
      <c r="E599" s="43">
        <v>71.62</v>
      </c>
      <c r="F599" s="16" t="s">
        <v>25</v>
      </c>
      <c r="G599" s="42" t="s">
        <v>26</v>
      </c>
      <c r="H599" s="41" t="s">
        <v>20</v>
      </c>
      <c r="I599" s="42"/>
      <c r="J599" s="42" t="s">
        <v>24</v>
      </c>
      <c r="K599" s="42">
        <v>12066</v>
      </c>
      <c r="L599" s="41">
        <v>24082</v>
      </c>
      <c r="M599" s="62" t="s">
        <v>120</v>
      </c>
      <c r="N599" s="58"/>
    </row>
    <row r="600" spans="1:14" ht="16.5" thickTop="1" thickBot="1" x14ac:dyDescent="0.3">
      <c r="A600" s="58"/>
      <c r="B600" s="16">
        <v>560</v>
      </c>
      <c r="C600" s="16" t="s">
        <v>63</v>
      </c>
      <c r="D600" s="37">
        <v>1819</v>
      </c>
      <c r="E600" s="40">
        <v>42.72</v>
      </c>
      <c r="F600" s="16" t="s">
        <v>25</v>
      </c>
      <c r="G600" s="37" t="s">
        <v>26</v>
      </c>
      <c r="H600" s="16" t="s">
        <v>21</v>
      </c>
      <c r="I600" s="37"/>
      <c r="J600" s="37" t="s">
        <v>24</v>
      </c>
      <c r="K600" s="37">
        <v>12067</v>
      </c>
      <c r="L600" s="49">
        <v>24082</v>
      </c>
      <c r="M600" s="62" t="s">
        <v>120</v>
      </c>
      <c r="N600" s="58"/>
    </row>
    <row r="601" spans="1:14" ht="16.5" thickTop="1" thickBot="1" x14ac:dyDescent="0.3">
      <c r="A601" s="58"/>
      <c r="B601" s="16">
        <v>561</v>
      </c>
      <c r="C601" s="16" t="s">
        <v>63</v>
      </c>
      <c r="D601" s="37">
        <v>9722</v>
      </c>
      <c r="E601" s="40">
        <v>41</v>
      </c>
      <c r="F601" s="16" t="s">
        <v>25</v>
      </c>
      <c r="G601" s="37" t="s">
        <v>26</v>
      </c>
      <c r="H601" s="16" t="s">
        <v>21</v>
      </c>
      <c r="I601" s="37"/>
      <c r="J601" s="37" t="s">
        <v>24</v>
      </c>
      <c r="K601" s="37">
        <v>12068</v>
      </c>
      <c r="L601" s="16">
        <v>24082</v>
      </c>
      <c r="M601" s="62" t="s">
        <v>120</v>
      </c>
      <c r="N601" s="58"/>
    </row>
    <row r="602" spans="1:14" ht="16.5" thickTop="1" thickBot="1" x14ac:dyDescent="0.3">
      <c r="A602" s="58"/>
      <c r="B602" s="16">
        <v>562</v>
      </c>
      <c r="C602" s="16" t="s">
        <v>63</v>
      </c>
      <c r="D602" s="42">
        <v>8971</v>
      </c>
      <c r="E602" s="43">
        <v>55.14</v>
      </c>
      <c r="F602" s="16" t="s">
        <v>25</v>
      </c>
      <c r="G602" s="42" t="s">
        <v>25</v>
      </c>
      <c r="H602" s="41" t="s">
        <v>15</v>
      </c>
      <c r="I602" s="42"/>
      <c r="J602" s="42" t="s">
        <v>24</v>
      </c>
      <c r="K602" s="42">
        <v>12070</v>
      </c>
      <c r="L602" s="16">
        <v>24082</v>
      </c>
      <c r="M602" s="62" t="s">
        <v>120</v>
      </c>
      <c r="N602" s="58"/>
    </row>
    <row r="603" spans="1:14" ht="16.5" thickTop="1" thickBot="1" x14ac:dyDescent="0.3">
      <c r="A603" s="58"/>
      <c r="B603" s="16">
        <v>563</v>
      </c>
      <c r="C603" s="16" t="s">
        <v>63</v>
      </c>
      <c r="D603" s="37">
        <v>1286</v>
      </c>
      <c r="E603" s="40">
        <v>52.44</v>
      </c>
      <c r="F603" s="16" t="s">
        <v>25</v>
      </c>
      <c r="G603" s="37" t="s">
        <v>25</v>
      </c>
      <c r="H603" s="16" t="s">
        <v>21</v>
      </c>
      <c r="I603" s="37"/>
      <c r="J603" s="37" t="s">
        <v>24</v>
      </c>
      <c r="K603" s="37">
        <v>12072</v>
      </c>
      <c r="L603" s="41">
        <v>24082</v>
      </c>
      <c r="M603" s="62" t="s">
        <v>120</v>
      </c>
      <c r="N603" s="58"/>
    </row>
    <row r="604" spans="1:14" ht="16.5" thickTop="1" thickBot="1" x14ac:dyDescent="0.3">
      <c r="A604" s="58"/>
      <c r="B604" s="16">
        <v>564</v>
      </c>
      <c r="C604" s="16" t="s">
        <v>63</v>
      </c>
      <c r="D604" s="37">
        <v>7187</v>
      </c>
      <c r="E604" s="40">
        <v>40.76</v>
      </c>
      <c r="F604" s="16" t="s">
        <v>25</v>
      </c>
      <c r="G604" s="42" t="s">
        <v>26</v>
      </c>
      <c r="H604" s="16" t="s">
        <v>21</v>
      </c>
      <c r="I604" s="37"/>
      <c r="J604" s="37" t="s">
        <v>24</v>
      </c>
      <c r="K604" s="37">
        <v>12073</v>
      </c>
      <c r="L604" s="49">
        <v>24082</v>
      </c>
      <c r="M604" s="62" t="s">
        <v>120</v>
      </c>
      <c r="N604" s="58"/>
    </row>
    <row r="605" spans="1:14" ht="16.5" thickTop="1" thickBot="1" x14ac:dyDescent="0.3">
      <c r="A605" s="58"/>
      <c r="B605" s="16">
        <v>1183</v>
      </c>
      <c r="C605" s="16" t="s">
        <v>63</v>
      </c>
      <c r="D605" s="37">
        <v>3965</v>
      </c>
      <c r="E605" s="40">
        <v>78.52</v>
      </c>
      <c r="F605" s="16" t="s">
        <v>71</v>
      </c>
      <c r="G605" s="37" t="s">
        <v>25</v>
      </c>
      <c r="H605" s="16" t="s">
        <v>70</v>
      </c>
      <c r="I605" s="37"/>
      <c r="J605" s="37" t="s">
        <v>24</v>
      </c>
      <c r="K605" s="37">
        <v>16345</v>
      </c>
      <c r="L605" s="16">
        <v>30502</v>
      </c>
      <c r="M605" s="16" t="s">
        <v>22</v>
      </c>
      <c r="N605" s="58"/>
    </row>
    <row r="606" spans="1:14" ht="16.5" thickTop="1" thickBot="1" x14ac:dyDescent="0.3">
      <c r="A606" s="58"/>
      <c r="B606" s="16">
        <v>1184</v>
      </c>
      <c r="C606" s="16" t="s">
        <v>63</v>
      </c>
      <c r="D606" s="37">
        <v>8581</v>
      </c>
      <c r="E606" s="40">
        <v>62.78</v>
      </c>
      <c r="F606" s="16" t="s">
        <v>71</v>
      </c>
      <c r="G606" s="42" t="s">
        <v>25</v>
      </c>
      <c r="H606" s="16" t="s">
        <v>70</v>
      </c>
      <c r="I606" s="37"/>
      <c r="J606" s="37" t="s">
        <v>24</v>
      </c>
      <c r="K606" s="37">
        <v>16346</v>
      </c>
      <c r="L606" s="16">
        <v>30502</v>
      </c>
      <c r="M606" s="16" t="s">
        <v>22</v>
      </c>
      <c r="N606" s="58"/>
    </row>
    <row r="607" spans="1:14" ht="16.5" thickTop="1" thickBot="1" x14ac:dyDescent="0.3">
      <c r="A607" s="58"/>
      <c r="B607" s="16">
        <v>1185</v>
      </c>
      <c r="C607" s="16" t="s">
        <v>63</v>
      </c>
      <c r="D607" s="37">
        <v>7691</v>
      </c>
      <c r="E607" s="40">
        <v>69.459999999999994</v>
      </c>
      <c r="F607" s="16" t="s">
        <v>71</v>
      </c>
      <c r="G607" s="37" t="s">
        <v>25</v>
      </c>
      <c r="H607" s="16" t="s">
        <v>70</v>
      </c>
      <c r="I607" s="37"/>
      <c r="J607" s="37" t="s">
        <v>24</v>
      </c>
      <c r="K607" s="37">
        <v>16347</v>
      </c>
      <c r="L607" s="41">
        <v>30502</v>
      </c>
      <c r="M607" s="16" t="s">
        <v>22</v>
      </c>
      <c r="N607" s="58"/>
    </row>
    <row r="608" spans="1:14" ht="16.5" thickTop="1" thickBot="1" x14ac:dyDescent="0.3">
      <c r="A608" s="58"/>
      <c r="B608" s="16">
        <v>1186</v>
      </c>
      <c r="C608" s="16" t="s">
        <v>63</v>
      </c>
      <c r="D608" s="37">
        <v>6914</v>
      </c>
      <c r="E608" s="40">
        <v>77.36</v>
      </c>
      <c r="F608" s="42" t="s">
        <v>71</v>
      </c>
      <c r="G608" s="42" t="s">
        <v>25</v>
      </c>
      <c r="H608" s="16" t="s">
        <v>70</v>
      </c>
      <c r="I608" s="37"/>
      <c r="J608" s="37" t="s">
        <v>24</v>
      </c>
      <c r="K608" s="37">
        <v>16348</v>
      </c>
      <c r="L608" s="49">
        <v>30502</v>
      </c>
      <c r="M608" s="16" t="s">
        <v>22</v>
      </c>
      <c r="N608" s="58"/>
    </row>
    <row r="609" spans="1:14" ht="16.5" thickTop="1" thickBot="1" x14ac:dyDescent="0.3">
      <c r="A609" s="58"/>
      <c r="B609" s="16">
        <v>1187</v>
      </c>
      <c r="C609" s="16" t="s">
        <v>63</v>
      </c>
      <c r="D609" s="16">
        <v>3763</v>
      </c>
      <c r="E609" s="40">
        <v>47.44</v>
      </c>
      <c r="F609" s="16" t="s">
        <v>71</v>
      </c>
      <c r="G609" s="37" t="s">
        <v>25</v>
      </c>
      <c r="H609" s="37" t="s">
        <v>70</v>
      </c>
      <c r="I609" s="37"/>
      <c r="J609" s="37" t="s">
        <v>24</v>
      </c>
      <c r="K609" s="37">
        <v>16352</v>
      </c>
      <c r="L609" s="16">
        <v>30502</v>
      </c>
      <c r="M609" s="16" t="s">
        <v>22</v>
      </c>
      <c r="N609" s="58"/>
    </row>
    <row r="610" spans="1:14" ht="16.5" thickTop="1" thickBot="1" x14ac:dyDescent="0.3">
      <c r="A610" s="58"/>
      <c r="B610" s="16">
        <v>1188</v>
      </c>
      <c r="C610" s="16" t="s">
        <v>63</v>
      </c>
      <c r="D610" s="16">
        <v>4837</v>
      </c>
      <c r="E610" s="40">
        <v>68.819999999999993</v>
      </c>
      <c r="F610" s="16" t="s">
        <v>71</v>
      </c>
      <c r="G610" s="42" t="s">
        <v>25</v>
      </c>
      <c r="H610" s="37" t="s">
        <v>70</v>
      </c>
      <c r="I610" s="37"/>
      <c r="J610" s="37" t="s">
        <v>24</v>
      </c>
      <c r="K610" s="37">
        <v>16353</v>
      </c>
      <c r="L610" s="16">
        <v>30502</v>
      </c>
      <c r="M610" s="16" t="s">
        <v>22</v>
      </c>
      <c r="N610" s="58"/>
    </row>
    <row r="611" spans="1:14" ht="16.5" thickTop="1" thickBot="1" x14ac:dyDescent="0.3">
      <c r="A611" s="58"/>
      <c r="B611" s="16">
        <v>1189</v>
      </c>
      <c r="C611" s="16" t="s">
        <v>63</v>
      </c>
      <c r="D611" s="16">
        <v>9176</v>
      </c>
      <c r="E611" s="40">
        <v>68.72</v>
      </c>
      <c r="F611" s="16" t="s">
        <v>71</v>
      </c>
      <c r="G611" s="37" t="s">
        <v>25</v>
      </c>
      <c r="H611" s="37" t="s">
        <v>70</v>
      </c>
      <c r="I611" s="37"/>
      <c r="J611" s="37" t="s">
        <v>24</v>
      </c>
      <c r="K611" s="37">
        <v>16354</v>
      </c>
      <c r="L611" s="41">
        <v>30502</v>
      </c>
      <c r="M611" s="16" t="s">
        <v>22</v>
      </c>
      <c r="N611" s="58"/>
    </row>
    <row r="612" spans="1:14" ht="16.5" thickTop="1" thickBot="1" x14ac:dyDescent="0.3">
      <c r="A612" s="58"/>
      <c r="B612" s="16">
        <v>1190</v>
      </c>
      <c r="C612" s="16" t="s">
        <v>63</v>
      </c>
      <c r="D612" s="16">
        <v>6543</v>
      </c>
      <c r="E612" s="40">
        <v>70.56</v>
      </c>
      <c r="F612" s="42" t="s">
        <v>71</v>
      </c>
      <c r="G612" s="42" t="s">
        <v>25</v>
      </c>
      <c r="H612" s="37" t="s">
        <v>70</v>
      </c>
      <c r="I612" s="37"/>
      <c r="J612" s="37" t="s">
        <v>24</v>
      </c>
      <c r="K612" s="37">
        <v>16355</v>
      </c>
      <c r="L612" s="49">
        <v>30502</v>
      </c>
      <c r="M612" s="16" t="s">
        <v>22</v>
      </c>
      <c r="N612" s="58"/>
    </row>
    <row r="613" spans="1:14" ht="16.5" thickTop="1" thickBot="1" x14ac:dyDescent="0.3">
      <c r="A613" s="58"/>
      <c r="B613" s="16">
        <v>280</v>
      </c>
      <c r="C613" s="16" t="s">
        <v>65</v>
      </c>
      <c r="D613" s="42">
        <v>5429</v>
      </c>
      <c r="E613" s="44">
        <v>77.38</v>
      </c>
      <c r="F613" s="16" t="s">
        <v>119</v>
      </c>
      <c r="G613" s="37" t="s">
        <v>26</v>
      </c>
      <c r="H613" s="42" t="s">
        <v>20</v>
      </c>
      <c r="I613" s="37"/>
      <c r="J613" s="37" t="s">
        <v>24</v>
      </c>
      <c r="K613" s="42">
        <v>11668</v>
      </c>
      <c r="L613" s="16">
        <v>24082</v>
      </c>
      <c r="M613" s="62" t="s">
        <v>120</v>
      </c>
      <c r="N613" s="58"/>
    </row>
    <row r="614" spans="1:14" ht="16.5" thickTop="1" thickBot="1" x14ac:dyDescent="0.3">
      <c r="A614" s="58"/>
      <c r="B614" s="16">
        <v>565</v>
      </c>
      <c r="C614" s="16" t="s">
        <v>65</v>
      </c>
      <c r="D614" s="37">
        <v>8973</v>
      </c>
      <c r="E614" s="40">
        <v>54.06</v>
      </c>
      <c r="F614" s="16" t="s">
        <v>25</v>
      </c>
      <c r="G614" s="42" t="s">
        <v>25</v>
      </c>
      <c r="H614" s="16" t="s">
        <v>15</v>
      </c>
      <c r="I614" s="37"/>
      <c r="J614" s="37" t="s">
        <v>24</v>
      </c>
      <c r="K614" s="37">
        <v>12069</v>
      </c>
      <c r="L614" s="16">
        <v>24082</v>
      </c>
      <c r="M614" s="62" t="s">
        <v>120</v>
      </c>
      <c r="N614" s="58"/>
    </row>
    <row r="615" spans="1:14" ht="16.5" thickTop="1" thickBot="1" x14ac:dyDescent="0.3">
      <c r="A615" s="58"/>
      <c r="B615" s="16">
        <v>566</v>
      </c>
      <c r="C615" s="16" t="s">
        <v>65</v>
      </c>
      <c r="D615" s="37">
        <v>1348</v>
      </c>
      <c r="E615" s="40">
        <v>55.06</v>
      </c>
      <c r="F615" s="16" t="s">
        <v>25</v>
      </c>
      <c r="G615" s="37" t="s">
        <v>25</v>
      </c>
      <c r="H615" s="16" t="s">
        <v>15</v>
      </c>
      <c r="I615" s="37"/>
      <c r="J615" s="37" t="s">
        <v>24</v>
      </c>
      <c r="K615" s="37">
        <v>12071</v>
      </c>
      <c r="L615" s="41">
        <v>24082</v>
      </c>
      <c r="M615" s="62" t="s">
        <v>120</v>
      </c>
      <c r="N615" s="58"/>
    </row>
    <row r="616" spans="1:14" ht="16.5" thickTop="1" thickBot="1" x14ac:dyDescent="0.3">
      <c r="A616" s="58"/>
      <c r="B616" s="16">
        <v>567</v>
      </c>
      <c r="C616" s="16" t="s">
        <v>65</v>
      </c>
      <c r="D616" s="37">
        <v>8972</v>
      </c>
      <c r="E616" s="40">
        <v>54.44</v>
      </c>
      <c r="F616" s="16" t="s">
        <v>25</v>
      </c>
      <c r="G616" s="42" t="s">
        <v>25</v>
      </c>
      <c r="H616" s="16" t="s">
        <v>15</v>
      </c>
      <c r="I616" s="37"/>
      <c r="J616" s="37" t="s">
        <v>24</v>
      </c>
      <c r="K616" s="37">
        <v>12074</v>
      </c>
      <c r="L616" s="49">
        <v>24082</v>
      </c>
      <c r="M616" s="62" t="s">
        <v>120</v>
      </c>
      <c r="N616" s="58"/>
    </row>
    <row r="617" spans="1:14" ht="16.5" thickTop="1" thickBot="1" x14ac:dyDescent="0.3">
      <c r="A617" s="58"/>
      <c r="B617" s="16">
        <v>568</v>
      </c>
      <c r="C617" s="16" t="s">
        <v>65</v>
      </c>
      <c r="D617" s="37">
        <v>9654</v>
      </c>
      <c r="E617" s="40">
        <v>44.2</v>
      </c>
      <c r="F617" s="16" t="s">
        <v>25</v>
      </c>
      <c r="G617" s="37" t="s">
        <v>26</v>
      </c>
      <c r="H617" s="16" t="s">
        <v>21</v>
      </c>
      <c r="I617" s="37"/>
      <c r="J617" s="37" t="s">
        <v>24</v>
      </c>
      <c r="K617" s="37">
        <v>12075</v>
      </c>
      <c r="L617" s="16">
        <v>24082</v>
      </c>
      <c r="M617" s="62" t="s">
        <v>120</v>
      </c>
      <c r="N617" s="58"/>
    </row>
    <row r="618" spans="1:14" ht="16.5" thickTop="1" thickBot="1" x14ac:dyDescent="0.3">
      <c r="A618" s="58"/>
      <c r="B618" s="16">
        <v>569</v>
      </c>
      <c r="C618" s="16" t="s">
        <v>65</v>
      </c>
      <c r="D618" s="37">
        <v>9722</v>
      </c>
      <c r="E618" s="40">
        <v>42.08</v>
      </c>
      <c r="F618" s="16" t="s">
        <v>25</v>
      </c>
      <c r="G618" s="42" t="s">
        <v>26</v>
      </c>
      <c r="H618" s="16" t="s">
        <v>21</v>
      </c>
      <c r="I618" s="37"/>
      <c r="J618" s="37" t="s">
        <v>24</v>
      </c>
      <c r="K618" s="37">
        <v>12076</v>
      </c>
      <c r="L618" s="16">
        <v>24082</v>
      </c>
      <c r="M618" s="62" t="s">
        <v>120</v>
      </c>
      <c r="N618" s="58"/>
    </row>
    <row r="619" spans="1:14" ht="16.5" thickTop="1" thickBot="1" x14ac:dyDescent="0.3">
      <c r="A619" s="58"/>
      <c r="B619" s="16">
        <v>570</v>
      </c>
      <c r="C619" s="16" t="s">
        <v>65</v>
      </c>
      <c r="D619" s="37">
        <v>1819</v>
      </c>
      <c r="E619" s="40">
        <v>42.86</v>
      </c>
      <c r="F619" s="16" t="s">
        <v>25</v>
      </c>
      <c r="G619" s="37" t="s">
        <v>26</v>
      </c>
      <c r="H619" s="16" t="s">
        <v>21</v>
      </c>
      <c r="I619" s="37"/>
      <c r="J619" s="37" t="s">
        <v>24</v>
      </c>
      <c r="K619" s="37">
        <v>12077</v>
      </c>
      <c r="L619" s="41">
        <v>24082</v>
      </c>
      <c r="M619" s="62" t="s">
        <v>120</v>
      </c>
      <c r="N619" s="58"/>
    </row>
    <row r="620" spans="1:14" ht="16.5" thickTop="1" thickBot="1" x14ac:dyDescent="0.3">
      <c r="A620" s="58"/>
      <c r="B620" s="16">
        <v>571</v>
      </c>
      <c r="C620" s="16" t="s">
        <v>65</v>
      </c>
      <c r="D620" s="16">
        <v>2398</v>
      </c>
      <c r="E620" s="19">
        <v>57.3</v>
      </c>
      <c r="F620" s="16" t="s">
        <v>25</v>
      </c>
      <c r="G620" s="42" t="s">
        <v>26</v>
      </c>
      <c r="H620" s="16" t="s">
        <v>20</v>
      </c>
      <c r="I620" s="37"/>
      <c r="J620" s="37" t="s">
        <v>24</v>
      </c>
      <c r="K620" s="37">
        <v>12078</v>
      </c>
      <c r="L620" s="49">
        <v>24082</v>
      </c>
      <c r="M620" s="62" t="s">
        <v>120</v>
      </c>
      <c r="N620" s="58"/>
    </row>
    <row r="621" spans="1:14" ht="16.5" thickTop="1" thickBot="1" x14ac:dyDescent="0.3">
      <c r="A621" s="58"/>
      <c r="B621" s="16">
        <v>572</v>
      </c>
      <c r="C621" s="16" t="s">
        <v>65</v>
      </c>
      <c r="D621" s="16">
        <v>8974</v>
      </c>
      <c r="E621" s="19">
        <v>54.76</v>
      </c>
      <c r="F621" s="16" t="s">
        <v>25</v>
      </c>
      <c r="G621" s="37" t="s">
        <v>25</v>
      </c>
      <c r="H621" s="16" t="s">
        <v>15</v>
      </c>
      <c r="I621" s="37"/>
      <c r="J621" s="37" t="s">
        <v>24</v>
      </c>
      <c r="K621" s="37">
        <v>12079</v>
      </c>
      <c r="L621" s="16">
        <v>24082</v>
      </c>
      <c r="M621" s="62" t="s">
        <v>120</v>
      </c>
      <c r="N621" s="58"/>
    </row>
    <row r="622" spans="1:14" ht="16.5" thickTop="1" thickBot="1" x14ac:dyDescent="0.3">
      <c r="A622" s="58"/>
      <c r="B622" s="16">
        <v>573</v>
      </c>
      <c r="C622" s="16" t="s">
        <v>65</v>
      </c>
      <c r="D622" s="16">
        <v>4854</v>
      </c>
      <c r="E622" s="19">
        <v>57.82</v>
      </c>
      <c r="F622" s="16" t="s">
        <v>32</v>
      </c>
      <c r="G622" s="42" t="s">
        <v>26</v>
      </c>
      <c r="H622" s="16" t="s">
        <v>33</v>
      </c>
      <c r="I622" s="37"/>
      <c r="J622" s="37" t="s">
        <v>24</v>
      </c>
      <c r="K622" s="37">
        <v>12083</v>
      </c>
      <c r="L622" s="16">
        <v>24082</v>
      </c>
      <c r="M622" s="16" t="s">
        <v>22</v>
      </c>
      <c r="N622" s="58"/>
    </row>
    <row r="623" spans="1:14" ht="16.5" thickTop="1" thickBot="1" x14ac:dyDescent="0.3">
      <c r="A623" s="58"/>
      <c r="B623" s="16">
        <v>574</v>
      </c>
      <c r="C623" s="16" t="s">
        <v>65</v>
      </c>
      <c r="D623" s="16">
        <v>1284</v>
      </c>
      <c r="E623" s="19">
        <v>55.88</v>
      </c>
      <c r="F623" s="16" t="s">
        <v>25</v>
      </c>
      <c r="G623" s="37" t="s">
        <v>25</v>
      </c>
      <c r="H623" s="16" t="s">
        <v>20</v>
      </c>
      <c r="I623" s="37"/>
      <c r="J623" s="37" t="s">
        <v>24</v>
      </c>
      <c r="K623" s="37">
        <v>12080</v>
      </c>
      <c r="L623" s="41">
        <v>24082</v>
      </c>
      <c r="M623" s="62" t="s">
        <v>120</v>
      </c>
      <c r="N623" s="58"/>
    </row>
    <row r="624" spans="1:14" ht="16.5" thickTop="1" thickBot="1" x14ac:dyDescent="0.3">
      <c r="A624" s="58"/>
      <c r="B624" s="16">
        <v>575</v>
      </c>
      <c r="C624" s="16" t="s">
        <v>65</v>
      </c>
      <c r="D624" s="42">
        <v>1285</v>
      </c>
      <c r="E624" s="43">
        <v>57.3</v>
      </c>
      <c r="F624" s="16" t="s">
        <v>25</v>
      </c>
      <c r="G624" s="42" t="s">
        <v>25</v>
      </c>
      <c r="H624" s="41" t="s">
        <v>20</v>
      </c>
      <c r="I624" s="37"/>
      <c r="J624" s="37" t="s">
        <v>24</v>
      </c>
      <c r="K624" s="37">
        <v>12081</v>
      </c>
      <c r="L624" s="49">
        <v>24082</v>
      </c>
      <c r="M624" s="62" t="s">
        <v>120</v>
      </c>
      <c r="N624" s="58"/>
    </row>
    <row r="625" spans="1:14" ht="16.5" thickTop="1" thickBot="1" x14ac:dyDescent="0.3">
      <c r="A625" s="58"/>
      <c r="B625" s="16">
        <v>576</v>
      </c>
      <c r="C625" s="16" t="s">
        <v>65</v>
      </c>
      <c r="D625" s="37">
        <v>1286</v>
      </c>
      <c r="E625" s="40">
        <v>55.62</v>
      </c>
      <c r="F625" s="16" t="s">
        <v>25</v>
      </c>
      <c r="G625" s="37" t="s">
        <v>25</v>
      </c>
      <c r="H625" s="16" t="s">
        <v>21</v>
      </c>
      <c r="I625" s="37"/>
      <c r="J625" s="37" t="s">
        <v>24</v>
      </c>
      <c r="K625" s="37">
        <v>12082</v>
      </c>
      <c r="L625" s="16">
        <v>24082</v>
      </c>
      <c r="M625" s="62" t="s">
        <v>120</v>
      </c>
      <c r="N625" s="58"/>
    </row>
    <row r="626" spans="1:14" ht="16.5" thickTop="1" thickBot="1" x14ac:dyDescent="0.3">
      <c r="A626" s="58"/>
      <c r="B626" s="16">
        <v>577</v>
      </c>
      <c r="C626" s="16" t="s">
        <v>65</v>
      </c>
      <c r="D626" s="37">
        <v>1925</v>
      </c>
      <c r="E626" s="40">
        <v>55.76</v>
      </c>
      <c r="F626" s="16" t="s">
        <v>25</v>
      </c>
      <c r="G626" s="42" t="s">
        <v>25</v>
      </c>
      <c r="H626" s="16" t="s">
        <v>20</v>
      </c>
      <c r="I626" s="37"/>
      <c r="J626" s="37" t="s">
        <v>24</v>
      </c>
      <c r="K626" s="37">
        <v>12084</v>
      </c>
      <c r="L626" s="16">
        <v>24082</v>
      </c>
      <c r="M626" s="62" t="s">
        <v>120</v>
      </c>
      <c r="N626" s="58"/>
    </row>
    <row r="627" spans="1:14" ht="16.5" thickTop="1" thickBot="1" x14ac:dyDescent="0.3">
      <c r="A627" s="58"/>
      <c r="B627" s="16">
        <v>578</v>
      </c>
      <c r="C627" s="16" t="s">
        <v>65</v>
      </c>
      <c r="D627" s="37">
        <v>7187</v>
      </c>
      <c r="E627" s="40">
        <v>44.18</v>
      </c>
      <c r="F627" s="16" t="s">
        <v>25</v>
      </c>
      <c r="G627" s="37" t="s">
        <v>26</v>
      </c>
      <c r="H627" s="16" t="s">
        <v>21</v>
      </c>
      <c r="I627" s="37"/>
      <c r="J627" s="37" t="s">
        <v>24</v>
      </c>
      <c r="K627" s="37">
        <v>12085</v>
      </c>
      <c r="L627" s="41">
        <v>24082</v>
      </c>
      <c r="M627" s="62" t="s">
        <v>120</v>
      </c>
      <c r="N627" s="58"/>
    </row>
    <row r="628" spans="1:14" ht="16.5" thickTop="1" thickBot="1" x14ac:dyDescent="0.3">
      <c r="A628" s="58"/>
      <c r="B628" s="16">
        <v>579</v>
      </c>
      <c r="C628" s="16" t="s">
        <v>65</v>
      </c>
      <c r="D628" s="37">
        <v>8975</v>
      </c>
      <c r="E628" s="40">
        <v>58.62</v>
      </c>
      <c r="F628" s="16" t="s">
        <v>25</v>
      </c>
      <c r="G628" s="42" t="s">
        <v>25</v>
      </c>
      <c r="H628" s="16" t="s">
        <v>20</v>
      </c>
      <c r="I628" s="37"/>
      <c r="J628" s="37" t="s">
        <v>24</v>
      </c>
      <c r="K628" s="37">
        <v>12086</v>
      </c>
      <c r="L628" s="49">
        <v>24082</v>
      </c>
      <c r="M628" s="62" t="s">
        <v>120</v>
      </c>
      <c r="N628" s="58"/>
    </row>
    <row r="629" spans="1:14" ht="16.5" thickTop="1" thickBot="1" x14ac:dyDescent="0.3">
      <c r="A629" s="58"/>
      <c r="B629" s="16">
        <v>580</v>
      </c>
      <c r="C629" s="16" t="s">
        <v>65</v>
      </c>
      <c r="D629" s="37">
        <v>1498</v>
      </c>
      <c r="E629" s="40">
        <v>57.56</v>
      </c>
      <c r="F629" s="16" t="s">
        <v>25</v>
      </c>
      <c r="G629" s="37" t="s">
        <v>25</v>
      </c>
      <c r="H629" s="16" t="s">
        <v>15</v>
      </c>
      <c r="I629" s="37"/>
      <c r="J629" s="37" t="s">
        <v>24</v>
      </c>
      <c r="K629" s="37">
        <v>12087</v>
      </c>
      <c r="L629" s="16">
        <v>24082</v>
      </c>
      <c r="M629" s="62" t="s">
        <v>120</v>
      </c>
      <c r="N629" s="58"/>
    </row>
    <row r="630" spans="1:14" ht="16.5" thickTop="1" thickBot="1" x14ac:dyDescent="0.3">
      <c r="A630" s="58"/>
      <c r="B630" s="16">
        <v>581</v>
      </c>
      <c r="C630" s="16" t="s">
        <v>65</v>
      </c>
      <c r="D630" s="37">
        <v>8972</v>
      </c>
      <c r="E630" s="40">
        <v>54.34</v>
      </c>
      <c r="F630" s="16" t="s">
        <v>25</v>
      </c>
      <c r="G630" s="42" t="s">
        <v>25</v>
      </c>
      <c r="H630" s="16" t="s">
        <v>15</v>
      </c>
      <c r="I630" s="37"/>
      <c r="J630" s="37" t="s">
        <v>24</v>
      </c>
      <c r="K630" s="37">
        <v>12088</v>
      </c>
      <c r="L630" s="16">
        <v>24082</v>
      </c>
      <c r="M630" s="62" t="s">
        <v>120</v>
      </c>
      <c r="N630" s="58"/>
    </row>
    <row r="631" spans="1:14" ht="16.5" thickTop="1" thickBot="1" x14ac:dyDescent="0.3">
      <c r="A631" s="58"/>
      <c r="B631" s="16">
        <v>582</v>
      </c>
      <c r="C631" s="16" t="s">
        <v>65</v>
      </c>
      <c r="D631" s="37">
        <v>8971</v>
      </c>
      <c r="E631" s="40">
        <v>55.26</v>
      </c>
      <c r="F631" s="16" t="s">
        <v>25</v>
      </c>
      <c r="G631" s="37" t="s">
        <v>25</v>
      </c>
      <c r="H631" s="16" t="s">
        <v>15</v>
      </c>
      <c r="I631" s="37"/>
      <c r="J631" s="37" t="s">
        <v>24</v>
      </c>
      <c r="K631" s="37">
        <v>12089</v>
      </c>
      <c r="L631" s="41">
        <v>24082</v>
      </c>
      <c r="M631" s="62" t="s">
        <v>120</v>
      </c>
      <c r="N631" s="58"/>
    </row>
    <row r="632" spans="1:14" ht="16.5" thickTop="1" thickBot="1" x14ac:dyDescent="0.3">
      <c r="A632" s="58"/>
      <c r="B632" s="16">
        <v>583</v>
      </c>
      <c r="C632" s="16" t="s">
        <v>65</v>
      </c>
      <c r="D632" s="37">
        <v>8973</v>
      </c>
      <c r="E632" s="40">
        <v>53.18</v>
      </c>
      <c r="F632" s="16" t="s">
        <v>25</v>
      </c>
      <c r="G632" s="42" t="s">
        <v>25</v>
      </c>
      <c r="H632" s="16" t="s">
        <v>15</v>
      </c>
      <c r="I632" s="37"/>
      <c r="J632" s="37" t="s">
        <v>24</v>
      </c>
      <c r="K632" s="37">
        <v>12090</v>
      </c>
      <c r="L632" s="49">
        <v>24082</v>
      </c>
      <c r="M632" s="62" t="s">
        <v>120</v>
      </c>
      <c r="N632" s="58"/>
    </row>
    <row r="633" spans="1:14" ht="16.5" thickTop="1" thickBot="1" x14ac:dyDescent="0.3">
      <c r="A633" s="58"/>
      <c r="B633" s="16">
        <v>584</v>
      </c>
      <c r="C633" s="16" t="s">
        <v>65</v>
      </c>
      <c r="D633" s="37">
        <v>1348</v>
      </c>
      <c r="E633" s="40">
        <v>55.12</v>
      </c>
      <c r="F633" s="16" t="s">
        <v>25</v>
      </c>
      <c r="G633" s="37" t="s">
        <v>25</v>
      </c>
      <c r="H633" s="16" t="s">
        <v>15</v>
      </c>
      <c r="I633" s="37"/>
      <c r="J633" s="37" t="s">
        <v>24</v>
      </c>
      <c r="K633" s="37">
        <v>12092</v>
      </c>
      <c r="L633" s="16">
        <v>24082</v>
      </c>
      <c r="M633" s="62" t="s">
        <v>120</v>
      </c>
      <c r="N633" s="58"/>
    </row>
    <row r="634" spans="1:14" ht="16.5" thickTop="1" thickBot="1" x14ac:dyDescent="0.3">
      <c r="A634" s="58"/>
      <c r="B634" s="16">
        <v>585</v>
      </c>
      <c r="C634" s="16" t="s">
        <v>65</v>
      </c>
      <c r="D634" s="37">
        <v>8974</v>
      </c>
      <c r="E634" s="40">
        <v>56.8</v>
      </c>
      <c r="F634" s="16" t="s">
        <v>25</v>
      </c>
      <c r="G634" s="42" t="s">
        <v>25</v>
      </c>
      <c r="H634" s="16" t="s">
        <v>15</v>
      </c>
      <c r="I634" s="37"/>
      <c r="J634" s="37" t="s">
        <v>24</v>
      </c>
      <c r="K634" s="37">
        <v>12091</v>
      </c>
      <c r="L634" s="16">
        <v>24082</v>
      </c>
      <c r="M634" s="62" t="s">
        <v>120</v>
      </c>
      <c r="N634" s="58"/>
    </row>
    <row r="635" spans="1:14" ht="16.5" thickTop="1" thickBot="1" x14ac:dyDescent="0.3">
      <c r="A635" s="58"/>
      <c r="B635" s="16">
        <v>586</v>
      </c>
      <c r="C635" s="16" t="s">
        <v>65</v>
      </c>
      <c r="D635" s="37">
        <v>1286</v>
      </c>
      <c r="E635" s="40">
        <v>13.33</v>
      </c>
      <c r="F635" s="16" t="s">
        <v>25</v>
      </c>
      <c r="G635" s="37" t="s">
        <v>25</v>
      </c>
      <c r="H635" s="16" t="s">
        <v>15</v>
      </c>
      <c r="I635" s="37"/>
      <c r="J635" s="37" t="s">
        <v>24</v>
      </c>
      <c r="K635" s="37">
        <v>12093</v>
      </c>
      <c r="L635" s="41">
        <v>24082</v>
      </c>
      <c r="M635" s="62" t="s">
        <v>120</v>
      </c>
      <c r="N635" s="58"/>
    </row>
    <row r="636" spans="1:14" ht="16.5" thickTop="1" thickBot="1" x14ac:dyDescent="0.3">
      <c r="A636" s="58"/>
      <c r="B636" s="16">
        <v>587</v>
      </c>
      <c r="C636" s="16" t="s">
        <v>65</v>
      </c>
      <c r="D636" s="37">
        <v>1498</v>
      </c>
      <c r="E636" s="40">
        <v>5.6</v>
      </c>
      <c r="F636" s="16" t="s">
        <v>25</v>
      </c>
      <c r="G636" s="42" t="s">
        <v>25</v>
      </c>
      <c r="H636" s="16" t="s">
        <v>15</v>
      </c>
      <c r="I636" s="37"/>
      <c r="J636" s="37" t="s">
        <v>24</v>
      </c>
      <c r="K636" s="37">
        <v>12094</v>
      </c>
      <c r="L636" s="49">
        <v>24082</v>
      </c>
      <c r="M636" s="62" t="s">
        <v>120</v>
      </c>
      <c r="N636" s="58"/>
    </row>
    <row r="637" spans="1:14" ht="16.5" thickTop="1" thickBot="1" x14ac:dyDescent="0.3">
      <c r="A637" s="58"/>
      <c r="B637" s="16">
        <v>1133</v>
      </c>
      <c r="C637" s="16" t="s">
        <v>65</v>
      </c>
      <c r="D637" s="37">
        <v>8975</v>
      </c>
      <c r="E637" s="40">
        <v>49.92</v>
      </c>
      <c r="F637" s="16" t="s">
        <v>25</v>
      </c>
      <c r="G637" s="37" t="s">
        <v>25</v>
      </c>
      <c r="H637" s="16" t="s">
        <v>15</v>
      </c>
      <c r="I637" s="37"/>
      <c r="J637" s="37" t="s">
        <v>24</v>
      </c>
      <c r="K637" s="37">
        <v>10864</v>
      </c>
      <c r="L637" s="16">
        <v>30964</v>
      </c>
      <c r="M637" s="62" t="s">
        <v>120</v>
      </c>
      <c r="N637" s="58"/>
    </row>
    <row r="638" spans="1:14" ht="16.5" thickTop="1" thickBot="1" x14ac:dyDescent="0.3">
      <c r="A638" s="58"/>
      <c r="B638" s="16">
        <v>1134</v>
      </c>
      <c r="C638" s="16" t="s">
        <v>65</v>
      </c>
      <c r="D638" s="37">
        <v>8975</v>
      </c>
      <c r="E638" s="40">
        <v>50.42</v>
      </c>
      <c r="F638" s="16" t="s">
        <v>25</v>
      </c>
      <c r="G638" s="42" t="s">
        <v>25</v>
      </c>
      <c r="H638" s="16" t="s">
        <v>15</v>
      </c>
      <c r="I638" s="37"/>
      <c r="J638" s="37" t="s">
        <v>24</v>
      </c>
      <c r="K638" s="37">
        <v>10865</v>
      </c>
      <c r="L638" s="16">
        <v>30964</v>
      </c>
      <c r="M638" s="62" t="s">
        <v>120</v>
      </c>
      <c r="N638" s="58"/>
    </row>
    <row r="639" spans="1:14" ht="16.5" thickTop="1" thickBot="1" x14ac:dyDescent="0.3">
      <c r="A639" s="58"/>
      <c r="B639" s="16">
        <v>1135</v>
      </c>
      <c r="C639" s="16" t="s">
        <v>65</v>
      </c>
      <c r="D639" s="37">
        <v>8972</v>
      </c>
      <c r="E639" s="40">
        <v>50.32</v>
      </c>
      <c r="F639" s="16" t="s">
        <v>25</v>
      </c>
      <c r="G639" s="37" t="s">
        <v>25</v>
      </c>
      <c r="H639" s="16" t="s">
        <v>15</v>
      </c>
      <c r="I639" s="37"/>
      <c r="J639" s="37" t="s">
        <v>24</v>
      </c>
      <c r="K639" s="37">
        <v>10866</v>
      </c>
      <c r="L639" s="41">
        <v>30964</v>
      </c>
      <c r="M639" s="62" t="s">
        <v>120</v>
      </c>
      <c r="N639" s="58"/>
    </row>
    <row r="640" spans="1:14" ht="16.5" thickTop="1" thickBot="1" x14ac:dyDescent="0.3">
      <c r="A640" s="58"/>
      <c r="B640" s="16">
        <v>1136</v>
      </c>
      <c r="C640" s="16" t="s">
        <v>65</v>
      </c>
      <c r="D640" s="37">
        <v>8971</v>
      </c>
      <c r="E640" s="40">
        <v>50.3</v>
      </c>
      <c r="F640" s="16" t="s">
        <v>25</v>
      </c>
      <c r="G640" s="42" t="s">
        <v>25</v>
      </c>
      <c r="H640" s="16" t="s">
        <v>15</v>
      </c>
      <c r="I640" s="37"/>
      <c r="J640" s="37" t="s">
        <v>24</v>
      </c>
      <c r="K640" s="37">
        <v>10867</v>
      </c>
      <c r="L640" s="49">
        <v>30964</v>
      </c>
      <c r="M640" s="62" t="s">
        <v>120</v>
      </c>
      <c r="N640" s="58"/>
    </row>
    <row r="641" spans="1:14" ht="16.5" thickTop="1" thickBot="1" x14ac:dyDescent="0.3">
      <c r="A641" s="58"/>
      <c r="B641" s="16">
        <v>1137</v>
      </c>
      <c r="C641" s="16" t="s">
        <v>65</v>
      </c>
      <c r="D641" s="37">
        <v>1462</v>
      </c>
      <c r="E641" s="40">
        <v>44.06</v>
      </c>
      <c r="F641" s="16" t="s">
        <v>116</v>
      </c>
      <c r="G641" s="37" t="s">
        <v>26</v>
      </c>
      <c r="H641" s="16" t="s">
        <v>102</v>
      </c>
      <c r="I641" s="37"/>
      <c r="J641" s="37" t="s">
        <v>24</v>
      </c>
      <c r="K641" s="37">
        <v>10868</v>
      </c>
      <c r="L641" s="16">
        <v>30964</v>
      </c>
      <c r="M641" s="16" t="s">
        <v>22</v>
      </c>
      <c r="N641" s="58"/>
    </row>
    <row r="642" spans="1:14" ht="16.5" thickTop="1" thickBot="1" x14ac:dyDescent="0.3">
      <c r="A642" s="58"/>
      <c r="B642" s="16">
        <v>1138</v>
      </c>
      <c r="C642" s="16" t="s">
        <v>65</v>
      </c>
      <c r="D642" s="37">
        <v>7782</v>
      </c>
      <c r="E642" s="40">
        <v>46.98</v>
      </c>
      <c r="F642" s="16" t="s">
        <v>116</v>
      </c>
      <c r="G642" s="42" t="s">
        <v>26</v>
      </c>
      <c r="H642" s="16" t="s">
        <v>102</v>
      </c>
      <c r="I642" s="37"/>
      <c r="J642" s="37" t="s">
        <v>24</v>
      </c>
      <c r="K642" s="37">
        <v>10869</v>
      </c>
      <c r="L642" s="16">
        <v>30964</v>
      </c>
      <c r="M642" s="16" t="s">
        <v>22</v>
      </c>
      <c r="N642" s="58"/>
    </row>
    <row r="643" spans="1:14" ht="16.5" thickTop="1" thickBot="1" x14ac:dyDescent="0.3">
      <c r="A643" s="58"/>
      <c r="B643" s="16">
        <v>1139</v>
      </c>
      <c r="C643" s="16" t="s">
        <v>65</v>
      </c>
      <c r="D643" s="37">
        <v>8973</v>
      </c>
      <c r="E643" s="40">
        <v>49.54</v>
      </c>
      <c r="F643" s="16" t="s">
        <v>25</v>
      </c>
      <c r="G643" s="37" t="s">
        <v>25</v>
      </c>
      <c r="H643" s="16" t="s">
        <v>15</v>
      </c>
      <c r="I643" s="37"/>
      <c r="J643" s="37" t="s">
        <v>24</v>
      </c>
      <c r="K643" s="37">
        <v>10870</v>
      </c>
      <c r="L643" s="41">
        <v>30964</v>
      </c>
      <c r="M643" s="62" t="s">
        <v>120</v>
      </c>
      <c r="N643" s="58"/>
    </row>
    <row r="644" spans="1:14" ht="16.5" thickTop="1" thickBot="1" x14ac:dyDescent="0.3">
      <c r="A644" s="58"/>
      <c r="B644" s="16">
        <v>1140</v>
      </c>
      <c r="C644" s="16" t="s">
        <v>65</v>
      </c>
      <c r="D644" s="37">
        <v>8974</v>
      </c>
      <c r="E644" s="40">
        <v>51.88</v>
      </c>
      <c r="F644" s="16" t="s">
        <v>25</v>
      </c>
      <c r="G644" s="42" t="s">
        <v>25</v>
      </c>
      <c r="H644" s="16" t="s">
        <v>15</v>
      </c>
      <c r="I644" s="37"/>
      <c r="J644" s="37" t="s">
        <v>24</v>
      </c>
      <c r="K644" s="37">
        <v>10871</v>
      </c>
      <c r="L644" s="49">
        <v>30964</v>
      </c>
      <c r="M644" s="62" t="s">
        <v>120</v>
      </c>
      <c r="N644" s="58"/>
    </row>
    <row r="645" spans="1:14" ht="16.5" thickTop="1" thickBot="1" x14ac:dyDescent="0.3">
      <c r="A645" s="58"/>
      <c r="B645" s="16">
        <v>1141</v>
      </c>
      <c r="C645" s="16" t="s">
        <v>65</v>
      </c>
      <c r="D645" s="37">
        <v>2378</v>
      </c>
      <c r="E645" s="40">
        <v>51.56</v>
      </c>
      <c r="F645" s="16" t="s">
        <v>109</v>
      </c>
      <c r="G645" s="37" t="s">
        <v>26</v>
      </c>
      <c r="H645" s="16" t="s">
        <v>102</v>
      </c>
      <c r="I645" s="37"/>
      <c r="J645" s="37" t="s">
        <v>24</v>
      </c>
      <c r="K645" s="37">
        <v>10872</v>
      </c>
      <c r="L645" s="16">
        <v>30964</v>
      </c>
      <c r="M645" s="16" t="s">
        <v>22</v>
      </c>
      <c r="N645" s="58"/>
    </row>
    <row r="646" spans="1:14" ht="16.5" thickTop="1" thickBot="1" x14ac:dyDescent="0.3">
      <c r="A646" s="58"/>
      <c r="B646" s="16">
        <v>1142</v>
      </c>
      <c r="C646" s="16" t="s">
        <v>65</v>
      </c>
      <c r="D646" s="37">
        <v>9975</v>
      </c>
      <c r="E646" s="40">
        <v>47.64</v>
      </c>
      <c r="F646" s="16" t="s">
        <v>116</v>
      </c>
      <c r="G646" s="42" t="s">
        <v>26</v>
      </c>
      <c r="H646" s="16" t="s">
        <v>102</v>
      </c>
      <c r="I646" s="37"/>
      <c r="J646" s="37" t="s">
        <v>24</v>
      </c>
      <c r="K646" s="37">
        <v>10874</v>
      </c>
      <c r="L646" s="16">
        <v>30964</v>
      </c>
      <c r="M646" s="16" t="s">
        <v>22</v>
      </c>
      <c r="N646" s="58"/>
    </row>
    <row r="647" spans="1:14" ht="16.5" thickTop="1" thickBot="1" x14ac:dyDescent="0.3">
      <c r="A647" s="58"/>
      <c r="B647" s="16">
        <v>1143</v>
      </c>
      <c r="C647" s="16" t="s">
        <v>65</v>
      </c>
      <c r="D647" s="37">
        <v>8972</v>
      </c>
      <c r="E647" s="40">
        <v>48.76</v>
      </c>
      <c r="F647" s="16" t="s">
        <v>25</v>
      </c>
      <c r="G647" s="37" t="s">
        <v>25</v>
      </c>
      <c r="H647" s="16" t="s">
        <v>15</v>
      </c>
      <c r="I647" s="37"/>
      <c r="J647" s="37" t="s">
        <v>24</v>
      </c>
      <c r="K647" s="37">
        <v>10875</v>
      </c>
      <c r="L647" s="41">
        <v>30964</v>
      </c>
      <c r="M647" s="62" t="s">
        <v>120</v>
      </c>
      <c r="N647" s="58"/>
    </row>
    <row r="648" spans="1:14" ht="16.5" thickTop="1" thickBot="1" x14ac:dyDescent="0.3">
      <c r="A648" s="58"/>
      <c r="B648" s="16">
        <v>1144</v>
      </c>
      <c r="C648" s="16" t="s">
        <v>65</v>
      </c>
      <c r="D648" s="37">
        <v>9654</v>
      </c>
      <c r="E648" s="40">
        <v>46.76</v>
      </c>
      <c r="F648" s="16" t="s">
        <v>109</v>
      </c>
      <c r="G648" s="37" t="s">
        <v>26</v>
      </c>
      <c r="H648" s="16" t="s">
        <v>102</v>
      </c>
      <c r="I648" s="37"/>
      <c r="J648" s="37" t="s">
        <v>24</v>
      </c>
      <c r="K648" s="37">
        <v>10876</v>
      </c>
      <c r="L648" s="49">
        <v>30964</v>
      </c>
      <c r="M648" s="16" t="s">
        <v>22</v>
      </c>
      <c r="N648" s="58"/>
    </row>
    <row r="649" spans="1:14" ht="16.5" thickTop="1" thickBot="1" x14ac:dyDescent="0.3">
      <c r="A649" s="58"/>
      <c r="B649" s="16">
        <v>1145</v>
      </c>
      <c r="C649" s="16" t="s">
        <v>65</v>
      </c>
      <c r="D649" s="37">
        <v>8975</v>
      </c>
      <c r="E649" s="40">
        <v>49.14</v>
      </c>
      <c r="F649" s="16" t="s">
        <v>25</v>
      </c>
      <c r="G649" s="37" t="s">
        <v>25</v>
      </c>
      <c r="H649" s="16" t="s">
        <v>15</v>
      </c>
      <c r="I649" s="37"/>
      <c r="J649" s="37" t="s">
        <v>24</v>
      </c>
      <c r="K649" s="37">
        <v>10877</v>
      </c>
      <c r="L649" s="16">
        <v>30964</v>
      </c>
      <c r="M649" s="62" t="s">
        <v>120</v>
      </c>
      <c r="N649" s="58"/>
    </row>
    <row r="650" spans="1:14" ht="16.5" thickTop="1" thickBot="1" x14ac:dyDescent="0.3">
      <c r="A650" s="58"/>
      <c r="B650" s="16">
        <v>1146</v>
      </c>
      <c r="C650" s="16" t="s">
        <v>65</v>
      </c>
      <c r="D650" s="37">
        <v>8971</v>
      </c>
      <c r="E650" s="40">
        <v>54.2</v>
      </c>
      <c r="F650" s="16" t="s">
        <v>25</v>
      </c>
      <c r="G650" s="37" t="s">
        <v>25</v>
      </c>
      <c r="H650" s="16" t="s">
        <v>15</v>
      </c>
      <c r="I650" s="37"/>
      <c r="J650" s="37" t="s">
        <v>24</v>
      </c>
      <c r="K650" s="37">
        <v>10878</v>
      </c>
      <c r="L650" s="16">
        <v>30964</v>
      </c>
      <c r="M650" s="62" t="s">
        <v>120</v>
      </c>
      <c r="N650" s="58"/>
    </row>
    <row r="651" spans="1:14" ht="16.5" thickTop="1" thickBot="1" x14ac:dyDescent="0.3">
      <c r="A651" s="58"/>
      <c r="B651" s="16">
        <v>1147</v>
      </c>
      <c r="C651" s="16" t="s">
        <v>65</v>
      </c>
      <c r="D651" s="37">
        <v>8973</v>
      </c>
      <c r="E651" s="40">
        <v>53.14</v>
      </c>
      <c r="F651" s="16" t="s">
        <v>25</v>
      </c>
      <c r="G651" s="37" t="s">
        <v>25</v>
      </c>
      <c r="H651" s="16" t="s">
        <v>15</v>
      </c>
      <c r="I651" s="37"/>
      <c r="J651" s="37" t="s">
        <v>24</v>
      </c>
      <c r="K651" s="37">
        <v>10879</v>
      </c>
      <c r="L651" s="41">
        <v>30964</v>
      </c>
      <c r="M651" s="62" t="s">
        <v>120</v>
      </c>
      <c r="N651" s="58"/>
    </row>
    <row r="652" spans="1:14" ht="16.5" thickTop="1" thickBot="1" x14ac:dyDescent="0.3">
      <c r="A652" s="58"/>
      <c r="B652" s="16">
        <v>1148</v>
      </c>
      <c r="C652" s="16" t="s">
        <v>65</v>
      </c>
      <c r="D652" s="37">
        <v>8974</v>
      </c>
      <c r="E652" s="40">
        <v>54.72</v>
      </c>
      <c r="F652" s="16" t="s">
        <v>25</v>
      </c>
      <c r="G652" s="37" t="s">
        <v>25</v>
      </c>
      <c r="H652" s="16" t="s">
        <v>15</v>
      </c>
      <c r="I652" s="37"/>
      <c r="J652" s="37" t="s">
        <v>24</v>
      </c>
      <c r="K652" s="37">
        <v>10880</v>
      </c>
      <c r="L652" s="49">
        <v>30964</v>
      </c>
      <c r="M652" s="62" t="s">
        <v>120</v>
      </c>
      <c r="N652" s="58"/>
    </row>
    <row r="653" spans="1:14" ht="16.5" thickTop="1" thickBot="1" x14ac:dyDescent="0.3">
      <c r="A653" s="58"/>
      <c r="B653" s="16">
        <v>1149</v>
      </c>
      <c r="C653" s="16" t="s">
        <v>65</v>
      </c>
      <c r="D653" s="37">
        <v>8972</v>
      </c>
      <c r="E653" s="40">
        <v>52.86</v>
      </c>
      <c r="F653" s="16" t="s">
        <v>25</v>
      </c>
      <c r="G653" s="37" t="s">
        <v>25</v>
      </c>
      <c r="H653" s="16" t="s">
        <v>15</v>
      </c>
      <c r="I653" s="37"/>
      <c r="J653" s="37" t="s">
        <v>24</v>
      </c>
      <c r="K653" s="37">
        <v>10881</v>
      </c>
      <c r="L653" s="16">
        <v>30964</v>
      </c>
      <c r="M653" s="62" t="s">
        <v>120</v>
      </c>
      <c r="N653" s="58"/>
    </row>
    <row r="654" spans="1:14" ht="16.5" thickTop="1" thickBot="1" x14ac:dyDescent="0.3">
      <c r="A654" s="58"/>
      <c r="B654" s="16">
        <v>1150</v>
      </c>
      <c r="C654" s="16" t="s">
        <v>65</v>
      </c>
      <c r="D654" s="37">
        <v>4815</v>
      </c>
      <c r="E654" s="40">
        <v>57.49</v>
      </c>
      <c r="F654" s="16" t="s">
        <v>114</v>
      </c>
      <c r="G654" s="37" t="s">
        <v>26</v>
      </c>
      <c r="H654" s="16" t="s">
        <v>27</v>
      </c>
      <c r="I654" s="37"/>
      <c r="J654" s="37" t="s">
        <v>24</v>
      </c>
      <c r="K654" s="37">
        <v>10882</v>
      </c>
      <c r="L654" s="16">
        <v>30964</v>
      </c>
      <c r="M654" s="16" t="s">
        <v>22</v>
      </c>
      <c r="N654" s="58"/>
    </row>
    <row r="655" spans="1:14" ht="16.5" thickTop="1" thickBot="1" x14ac:dyDescent="0.3">
      <c r="A655" s="58"/>
      <c r="B655" s="16">
        <v>1191</v>
      </c>
      <c r="C655" s="16" t="s">
        <v>65</v>
      </c>
      <c r="D655" s="37">
        <v>9729</v>
      </c>
      <c r="E655" s="40">
        <v>80.06</v>
      </c>
      <c r="F655" s="16" t="s">
        <v>71</v>
      </c>
      <c r="G655" s="37" t="s">
        <v>25</v>
      </c>
      <c r="H655" s="16" t="s">
        <v>70</v>
      </c>
      <c r="I655" s="37"/>
      <c r="J655" s="37" t="s">
        <v>24</v>
      </c>
      <c r="K655" s="37">
        <v>16357</v>
      </c>
      <c r="L655" s="41">
        <v>30502</v>
      </c>
      <c r="M655" s="16" t="s">
        <v>22</v>
      </c>
      <c r="N655" s="58"/>
    </row>
    <row r="656" spans="1:14" ht="16.5" thickTop="1" thickBot="1" x14ac:dyDescent="0.3">
      <c r="A656" s="58"/>
      <c r="B656" s="16">
        <v>1192</v>
      </c>
      <c r="C656" s="16" t="s">
        <v>65</v>
      </c>
      <c r="D656" s="37">
        <v>9456</v>
      </c>
      <c r="E656" s="40">
        <v>59.34</v>
      </c>
      <c r="F656" s="16" t="s">
        <v>71</v>
      </c>
      <c r="G656" s="37" t="s">
        <v>25</v>
      </c>
      <c r="H656" s="16" t="s">
        <v>70</v>
      </c>
      <c r="I656" s="37"/>
      <c r="J656" s="37" t="s">
        <v>24</v>
      </c>
      <c r="K656" s="37">
        <v>16356</v>
      </c>
      <c r="L656" s="49">
        <v>30502</v>
      </c>
      <c r="M656" s="16" t="s">
        <v>22</v>
      </c>
      <c r="N656" s="58"/>
    </row>
    <row r="657" spans="1:14" ht="16.5" thickTop="1" thickBot="1" x14ac:dyDescent="0.3">
      <c r="A657" s="58"/>
      <c r="B657" s="16">
        <v>1083</v>
      </c>
      <c r="C657" s="16" t="s">
        <v>80</v>
      </c>
      <c r="D657" s="37">
        <v>2684</v>
      </c>
      <c r="E657" s="40">
        <v>65.08</v>
      </c>
      <c r="F657" s="16" t="s">
        <v>75</v>
      </c>
      <c r="G657" s="37" t="s">
        <v>25</v>
      </c>
      <c r="H657" s="16" t="s">
        <v>70</v>
      </c>
      <c r="I657" s="37"/>
      <c r="J657" s="37" t="s">
        <v>24</v>
      </c>
      <c r="K657" s="37">
        <v>17360</v>
      </c>
      <c r="L657" s="16">
        <v>29669</v>
      </c>
      <c r="M657" s="16" t="s">
        <v>22</v>
      </c>
      <c r="N657" s="58"/>
    </row>
    <row r="658" spans="1:14" ht="16.5" thickTop="1" thickBot="1" x14ac:dyDescent="0.3">
      <c r="A658" s="58"/>
      <c r="B658" s="16">
        <v>1084</v>
      </c>
      <c r="C658" s="16" t="s">
        <v>80</v>
      </c>
      <c r="D658" s="37">
        <v>2839</v>
      </c>
      <c r="E658" s="40">
        <v>61</v>
      </c>
      <c r="F658" s="16" t="s">
        <v>74</v>
      </c>
      <c r="G658" s="37" t="s">
        <v>26</v>
      </c>
      <c r="H658" s="16" t="s">
        <v>70</v>
      </c>
      <c r="I658" s="37"/>
      <c r="J658" s="37" t="s">
        <v>24</v>
      </c>
      <c r="K658" s="37">
        <v>17361</v>
      </c>
      <c r="L658" s="16">
        <v>29669</v>
      </c>
      <c r="M658" s="16" t="s">
        <v>22</v>
      </c>
      <c r="N658" s="58"/>
    </row>
    <row r="659" spans="1:14" ht="16.5" thickTop="1" thickBot="1" x14ac:dyDescent="0.3">
      <c r="A659" s="58"/>
      <c r="B659" s="16">
        <v>1085</v>
      </c>
      <c r="C659" s="16" t="s">
        <v>80</v>
      </c>
      <c r="D659" s="37">
        <v>9277</v>
      </c>
      <c r="E659" s="40">
        <v>66.459999999999994</v>
      </c>
      <c r="F659" s="16" t="s">
        <v>74</v>
      </c>
      <c r="G659" s="37" t="s">
        <v>26</v>
      </c>
      <c r="H659" s="16" t="s">
        <v>70</v>
      </c>
      <c r="I659" s="37"/>
      <c r="J659" s="37" t="s">
        <v>24</v>
      </c>
      <c r="K659" s="37">
        <v>17362</v>
      </c>
      <c r="L659" s="41">
        <v>29669</v>
      </c>
      <c r="M659" s="16" t="s">
        <v>22</v>
      </c>
      <c r="N659" s="58"/>
    </row>
    <row r="660" spans="1:14" ht="16.5" thickTop="1" thickBot="1" x14ac:dyDescent="0.3">
      <c r="A660" s="58"/>
      <c r="B660" s="16">
        <v>1086</v>
      </c>
      <c r="C660" s="16" t="s">
        <v>80</v>
      </c>
      <c r="D660" s="37">
        <v>9654</v>
      </c>
      <c r="E660" s="40">
        <v>46.06</v>
      </c>
      <c r="F660" s="16" t="s">
        <v>74</v>
      </c>
      <c r="G660" s="37" t="s">
        <v>26</v>
      </c>
      <c r="H660" s="16" t="s">
        <v>70</v>
      </c>
      <c r="I660" s="37"/>
      <c r="J660" s="37" t="s">
        <v>24</v>
      </c>
      <c r="K660" s="37">
        <v>17363</v>
      </c>
      <c r="L660" s="49">
        <v>29669</v>
      </c>
      <c r="M660" s="16" t="s">
        <v>22</v>
      </c>
      <c r="N660" s="58"/>
    </row>
    <row r="661" spans="1:14" ht="16.5" thickTop="1" thickBot="1" x14ac:dyDescent="0.3">
      <c r="A661" s="58"/>
      <c r="B661" s="16">
        <v>1087</v>
      </c>
      <c r="C661" s="16" t="s">
        <v>80</v>
      </c>
      <c r="D661" s="37">
        <v>5734</v>
      </c>
      <c r="E661" s="40">
        <v>53.28</v>
      </c>
      <c r="F661" s="16" t="s">
        <v>74</v>
      </c>
      <c r="G661" s="37" t="s">
        <v>26</v>
      </c>
      <c r="H661" s="16" t="s">
        <v>70</v>
      </c>
      <c r="I661" s="37"/>
      <c r="J661" s="37" t="s">
        <v>24</v>
      </c>
      <c r="K661" s="37">
        <v>17364</v>
      </c>
      <c r="L661" s="16">
        <v>29669</v>
      </c>
      <c r="M661" s="16" t="s">
        <v>22</v>
      </c>
      <c r="N661" s="58"/>
    </row>
    <row r="662" spans="1:14" ht="16.5" thickTop="1" thickBot="1" x14ac:dyDescent="0.3">
      <c r="A662" s="58"/>
      <c r="B662" s="16">
        <v>1088</v>
      </c>
      <c r="C662" s="16" t="s">
        <v>80</v>
      </c>
      <c r="D662" s="37">
        <v>3345</v>
      </c>
      <c r="E662" s="40">
        <v>61</v>
      </c>
      <c r="F662" s="16" t="s">
        <v>81</v>
      </c>
      <c r="G662" s="37" t="s">
        <v>25</v>
      </c>
      <c r="H662" s="16" t="s">
        <v>70</v>
      </c>
      <c r="I662" s="37"/>
      <c r="J662" s="37" t="s">
        <v>24</v>
      </c>
      <c r="K662" s="37">
        <v>17365</v>
      </c>
      <c r="L662" s="16">
        <v>29669</v>
      </c>
      <c r="M662" s="16" t="s">
        <v>22</v>
      </c>
      <c r="N662" s="58"/>
    </row>
    <row r="663" spans="1:14" ht="16.5" thickTop="1" thickBot="1" x14ac:dyDescent="0.3">
      <c r="A663" s="58"/>
      <c r="B663" s="16">
        <v>1089</v>
      </c>
      <c r="C663" s="16" t="s">
        <v>80</v>
      </c>
      <c r="D663" s="37">
        <v>2419</v>
      </c>
      <c r="E663" s="40">
        <v>64.44</v>
      </c>
      <c r="F663" s="16" t="s">
        <v>74</v>
      </c>
      <c r="G663" s="37" t="s">
        <v>26</v>
      </c>
      <c r="H663" s="16" t="s">
        <v>70</v>
      </c>
      <c r="I663" s="37"/>
      <c r="J663" s="37" t="s">
        <v>24</v>
      </c>
      <c r="K663" s="37">
        <v>17366</v>
      </c>
      <c r="L663" s="41">
        <v>29669</v>
      </c>
      <c r="M663" s="16" t="s">
        <v>22</v>
      </c>
      <c r="N663" s="58"/>
    </row>
    <row r="664" spans="1:14" ht="16.5" thickTop="1" thickBot="1" x14ac:dyDescent="0.3">
      <c r="A664" s="58"/>
      <c r="B664" s="16">
        <v>1090</v>
      </c>
      <c r="C664" s="16" t="s">
        <v>80</v>
      </c>
      <c r="D664" s="37">
        <v>1652</v>
      </c>
      <c r="E664" s="40">
        <v>63.92</v>
      </c>
      <c r="F664" s="16" t="s">
        <v>74</v>
      </c>
      <c r="G664" s="37" t="s">
        <v>26</v>
      </c>
      <c r="H664" s="16" t="s">
        <v>70</v>
      </c>
      <c r="I664" s="37"/>
      <c r="J664" s="37" t="s">
        <v>24</v>
      </c>
      <c r="K664" s="37">
        <v>17367</v>
      </c>
      <c r="L664" s="49">
        <v>29669</v>
      </c>
      <c r="M664" s="16" t="s">
        <v>22</v>
      </c>
      <c r="N664" s="58"/>
    </row>
    <row r="665" spans="1:14" ht="16.5" thickTop="1" thickBot="1" x14ac:dyDescent="0.3">
      <c r="A665" s="58"/>
      <c r="B665" s="16">
        <v>1091</v>
      </c>
      <c r="C665" s="16" t="s">
        <v>80</v>
      </c>
      <c r="D665" s="37">
        <v>2384</v>
      </c>
      <c r="E665" s="40">
        <v>65.599999999999994</v>
      </c>
      <c r="F665" s="16" t="s">
        <v>74</v>
      </c>
      <c r="G665" s="37" t="s">
        <v>26</v>
      </c>
      <c r="H665" s="16" t="s">
        <v>70</v>
      </c>
      <c r="I665" s="37"/>
      <c r="J665" s="37" t="s">
        <v>24</v>
      </c>
      <c r="K665" s="37">
        <v>17368</v>
      </c>
      <c r="L665" s="16">
        <v>29669</v>
      </c>
      <c r="M665" s="16" t="s">
        <v>22</v>
      </c>
      <c r="N665" s="58"/>
    </row>
    <row r="666" spans="1:14" ht="16.5" thickTop="1" thickBot="1" x14ac:dyDescent="0.3">
      <c r="A666" s="58"/>
      <c r="B666" s="16">
        <v>1092</v>
      </c>
      <c r="C666" s="16" t="s">
        <v>80</v>
      </c>
      <c r="D666" s="37">
        <v>3729</v>
      </c>
      <c r="E666" s="40">
        <v>63.42</v>
      </c>
      <c r="F666" s="16" t="s">
        <v>75</v>
      </c>
      <c r="G666" s="37" t="s">
        <v>25</v>
      </c>
      <c r="H666" s="16" t="s">
        <v>70</v>
      </c>
      <c r="I666" s="37"/>
      <c r="J666" s="37" t="s">
        <v>24</v>
      </c>
      <c r="K666" s="37">
        <v>17369</v>
      </c>
      <c r="L666" s="16">
        <v>29669</v>
      </c>
      <c r="M666" s="16" t="s">
        <v>22</v>
      </c>
      <c r="N666" s="58"/>
    </row>
    <row r="667" spans="1:14" ht="16.5" thickTop="1" thickBot="1" x14ac:dyDescent="0.3">
      <c r="A667" s="58"/>
      <c r="B667" s="16">
        <v>1193</v>
      </c>
      <c r="C667" s="16" t="s">
        <v>76</v>
      </c>
      <c r="D667" s="37">
        <v>1327</v>
      </c>
      <c r="E667" s="40">
        <v>63.86</v>
      </c>
      <c r="F667" s="16" t="s">
        <v>71</v>
      </c>
      <c r="G667" s="37" t="s">
        <v>25</v>
      </c>
      <c r="H667" s="16" t="s">
        <v>70</v>
      </c>
      <c r="I667" s="37"/>
      <c r="J667" s="37" t="s">
        <v>24</v>
      </c>
      <c r="K667" s="37">
        <v>16358</v>
      </c>
      <c r="L667" s="41">
        <v>30502</v>
      </c>
      <c r="M667" s="16" t="s">
        <v>22</v>
      </c>
      <c r="N667" s="58"/>
    </row>
    <row r="668" spans="1:14" ht="16.5" thickTop="1" thickBot="1" x14ac:dyDescent="0.3">
      <c r="A668" s="58"/>
      <c r="B668" s="16">
        <v>1194</v>
      </c>
      <c r="C668" s="16" t="s">
        <v>76</v>
      </c>
      <c r="D668" s="37">
        <v>8719</v>
      </c>
      <c r="E668" s="40">
        <v>79.14</v>
      </c>
      <c r="F668" s="16" t="s">
        <v>71</v>
      </c>
      <c r="G668" s="37" t="s">
        <v>25</v>
      </c>
      <c r="H668" s="16" t="s">
        <v>70</v>
      </c>
      <c r="I668" s="37"/>
      <c r="J668" s="37" t="s">
        <v>24</v>
      </c>
      <c r="K668" s="37">
        <v>16359</v>
      </c>
      <c r="L668" s="49">
        <v>30502</v>
      </c>
      <c r="M668" s="16" t="s">
        <v>22</v>
      </c>
      <c r="N668" s="58"/>
    </row>
    <row r="669" spans="1:14" ht="16.5" thickTop="1" thickBot="1" x14ac:dyDescent="0.3">
      <c r="A669" s="58"/>
      <c r="B669" s="16">
        <v>1195</v>
      </c>
      <c r="C669" s="16" t="s">
        <v>76</v>
      </c>
      <c r="D669" s="37">
        <v>3697</v>
      </c>
      <c r="E669" s="40">
        <v>80.5</v>
      </c>
      <c r="F669" s="16" t="s">
        <v>71</v>
      </c>
      <c r="G669" s="37" t="s">
        <v>25</v>
      </c>
      <c r="H669" s="16" t="s">
        <v>70</v>
      </c>
      <c r="I669" s="37"/>
      <c r="J669" s="37" t="s">
        <v>24</v>
      </c>
      <c r="K669" s="37">
        <v>16360</v>
      </c>
      <c r="L669" s="16">
        <v>30502</v>
      </c>
      <c r="M669" s="16" t="s">
        <v>22</v>
      </c>
      <c r="N669" s="58"/>
    </row>
    <row r="670" spans="1:14" ht="16.5" thickTop="1" thickBot="1" x14ac:dyDescent="0.3">
      <c r="A670" s="58"/>
      <c r="B670" s="16">
        <v>1196</v>
      </c>
      <c r="C670" s="16" t="s">
        <v>76</v>
      </c>
      <c r="D670" s="37">
        <v>4368</v>
      </c>
      <c r="E670" s="40">
        <v>79.16</v>
      </c>
      <c r="F670" s="16" t="s">
        <v>71</v>
      </c>
      <c r="G670" s="37" t="s">
        <v>25</v>
      </c>
      <c r="H670" s="16" t="s">
        <v>70</v>
      </c>
      <c r="I670" s="37"/>
      <c r="J670" s="37" t="s">
        <v>24</v>
      </c>
      <c r="K670" s="37">
        <v>16361</v>
      </c>
      <c r="L670" s="16">
        <v>30502</v>
      </c>
      <c r="M670" s="16" t="s">
        <v>22</v>
      </c>
      <c r="N670" s="58"/>
    </row>
    <row r="671" spans="1:14" ht="16.5" thickTop="1" thickBot="1" x14ac:dyDescent="0.3">
      <c r="A671" s="58"/>
      <c r="B671" s="16">
        <v>1197</v>
      </c>
      <c r="C671" s="16" t="s">
        <v>76</v>
      </c>
      <c r="D671" s="37">
        <v>5988</v>
      </c>
      <c r="E671" s="37">
        <v>72.5</v>
      </c>
      <c r="F671" s="16" t="s">
        <v>71</v>
      </c>
      <c r="G671" s="37" t="s">
        <v>26</v>
      </c>
      <c r="H671" s="16" t="s">
        <v>20</v>
      </c>
      <c r="I671" s="37"/>
      <c r="J671" s="37" t="s">
        <v>24</v>
      </c>
      <c r="K671" s="37">
        <v>16362</v>
      </c>
      <c r="L671" s="41">
        <v>30502</v>
      </c>
      <c r="M671" s="16" t="s">
        <v>22</v>
      </c>
      <c r="N671" s="58"/>
    </row>
    <row r="672" spans="1:14" ht="16.5" thickTop="1" thickBot="1" x14ac:dyDescent="0.3">
      <c r="A672" s="58"/>
      <c r="B672" s="16">
        <v>588</v>
      </c>
      <c r="C672" s="16" t="s">
        <v>77</v>
      </c>
      <c r="D672" s="37">
        <v>6835</v>
      </c>
      <c r="E672" s="40">
        <v>42.18</v>
      </c>
      <c r="F672" s="16" t="s">
        <v>25</v>
      </c>
      <c r="G672" s="37" t="s">
        <v>26</v>
      </c>
      <c r="H672" s="16" t="s">
        <v>15</v>
      </c>
      <c r="I672" s="37"/>
      <c r="J672" s="37" t="s">
        <v>24</v>
      </c>
      <c r="K672" s="37">
        <v>13336</v>
      </c>
      <c r="L672" s="49">
        <v>914</v>
      </c>
      <c r="M672" s="62" t="s">
        <v>120</v>
      </c>
      <c r="N672" s="58"/>
    </row>
    <row r="673" spans="1:14" ht="16.5" thickTop="1" thickBot="1" x14ac:dyDescent="0.3">
      <c r="A673" s="58"/>
      <c r="B673" s="16">
        <v>589</v>
      </c>
      <c r="C673" s="16" t="s">
        <v>77</v>
      </c>
      <c r="D673" s="37">
        <v>6218</v>
      </c>
      <c r="E673" s="40">
        <v>41.9</v>
      </c>
      <c r="F673" s="16" t="s">
        <v>25</v>
      </c>
      <c r="G673" s="37" t="s">
        <v>26</v>
      </c>
      <c r="H673" s="16" t="s">
        <v>15</v>
      </c>
      <c r="I673" s="37"/>
      <c r="J673" s="37" t="s">
        <v>24</v>
      </c>
      <c r="K673" s="37">
        <v>13337</v>
      </c>
      <c r="L673" s="16">
        <v>914</v>
      </c>
      <c r="M673" s="62" t="s">
        <v>120</v>
      </c>
      <c r="N673" s="58"/>
    </row>
    <row r="674" spans="1:14" ht="16.5" thickTop="1" thickBot="1" x14ac:dyDescent="0.3">
      <c r="A674" s="58"/>
      <c r="B674" s="16">
        <v>590</v>
      </c>
      <c r="C674" s="16" t="s">
        <v>77</v>
      </c>
      <c r="D674" s="37">
        <v>6574</v>
      </c>
      <c r="E674" s="40">
        <v>45.68</v>
      </c>
      <c r="F674" s="16" t="s">
        <v>25</v>
      </c>
      <c r="G674" s="37" t="s">
        <v>26</v>
      </c>
      <c r="H674" s="16" t="s">
        <v>15</v>
      </c>
      <c r="I674" s="37"/>
      <c r="J674" s="37" t="s">
        <v>24</v>
      </c>
      <c r="K674" s="37">
        <v>13338</v>
      </c>
      <c r="L674" s="16">
        <v>914</v>
      </c>
      <c r="M674" s="62" t="s">
        <v>120</v>
      </c>
      <c r="N674" s="58"/>
    </row>
    <row r="675" spans="1:14" ht="16.5" thickTop="1" thickBot="1" x14ac:dyDescent="0.3">
      <c r="A675" s="58"/>
      <c r="B675" s="16">
        <v>591</v>
      </c>
      <c r="C675" s="16" t="s">
        <v>77</v>
      </c>
      <c r="D675" s="37">
        <v>2697</v>
      </c>
      <c r="E675" s="40">
        <v>43.48</v>
      </c>
      <c r="F675" s="16" t="s">
        <v>25</v>
      </c>
      <c r="G675" s="37" t="s">
        <v>26</v>
      </c>
      <c r="H675" s="16" t="s">
        <v>15</v>
      </c>
      <c r="I675" s="37"/>
      <c r="J675" s="37" t="s">
        <v>24</v>
      </c>
      <c r="K675" s="37">
        <v>13339</v>
      </c>
      <c r="L675" s="41">
        <v>914</v>
      </c>
      <c r="M675" s="62" t="s">
        <v>120</v>
      </c>
      <c r="N675" s="58"/>
    </row>
    <row r="676" spans="1:14" ht="16.5" thickTop="1" thickBot="1" x14ac:dyDescent="0.3">
      <c r="A676" s="58"/>
      <c r="B676" s="16">
        <v>592</v>
      </c>
      <c r="C676" s="16" t="s">
        <v>77</v>
      </c>
      <c r="D676" s="37">
        <v>7483</v>
      </c>
      <c r="E676" s="40">
        <v>40.98</v>
      </c>
      <c r="F676" s="16" t="s">
        <v>25</v>
      </c>
      <c r="G676" s="37" t="s">
        <v>26</v>
      </c>
      <c r="H676" s="16" t="s">
        <v>15</v>
      </c>
      <c r="I676" s="37"/>
      <c r="J676" s="37" t="s">
        <v>24</v>
      </c>
      <c r="K676" s="37">
        <v>13340</v>
      </c>
      <c r="L676" s="49">
        <v>914</v>
      </c>
      <c r="M676" s="62" t="s">
        <v>120</v>
      </c>
      <c r="N676" s="58"/>
    </row>
    <row r="677" spans="1:14" ht="16.5" thickTop="1" thickBot="1" x14ac:dyDescent="0.3">
      <c r="A677" s="58"/>
      <c r="B677" s="16">
        <v>593</v>
      </c>
      <c r="C677" s="16" t="s">
        <v>77</v>
      </c>
      <c r="D677" s="37">
        <v>4729</v>
      </c>
      <c r="E677" s="40">
        <v>39.92</v>
      </c>
      <c r="F677" s="16" t="s">
        <v>25</v>
      </c>
      <c r="G677" s="37" t="s">
        <v>26</v>
      </c>
      <c r="H677" s="16" t="s">
        <v>15</v>
      </c>
      <c r="I677" s="37"/>
      <c r="J677" s="37" t="s">
        <v>24</v>
      </c>
      <c r="K677" s="37">
        <v>13341</v>
      </c>
      <c r="L677" s="16">
        <v>914</v>
      </c>
      <c r="M677" s="62" t="s">
        <v>120</v>
      </c>
      <c r="N677" s="58"/>
    </row>
    <row r="678" spans="1:14" ht="16.5" thickTop="1" thickBot="1" x14ac:dyDescent="0.3">
      <c r="A678" s="58"/>
      <c r="B678" s="16">
        <v>594</v>
      </c>
      <c r="C678" s="16" t="s">
        <v>77</v>
      </c>
      <c r="D678" s="37">
        <v>8624</v>
      </c>
      <c r="E678" s="40">
        <v>46.04</v>
      </c>
      <c r="F678" s="37" t="s">
        <v>25</v>
      </c>
      <c r="G678" s="16" t="s">
        <v>26</v>
      </c>
      <c r="H678" s="16" t="s">
        <v>15</v>
      </c>
      <c r="I678" s="37"/>
      <c r="J678" s="37" t="s">
        <v>24</v>
      </c>
      <c r="K678" s="37">
        <v>13342</v>
      </c>
      <c r="L678" s="16">
        <v>914</v>
      </c>
      <c r="M678" s="62" t="s">
        <v>120</v>
      </c>
      <c r="N678" s="58"/>
    </row>
    <row r="679" spans="1:14" ht="16.5" thickTop="1" thickBot="1" x14ac:dyDescent="0.3">
      <c r="A679" s="58"/>
      <c r="B679" s="16">
        <v>595</v>
      </c>
      <c r="C679" s="16" t="s">
        <v>77</v>
      </c>
      <c r="D679" s="37">
        <v>2486</v>
      </c>
      <c r="E679" s="40">
        <v>36.119999999999997</v>
      </c>
      <c r="F679" s="16" t="s">
        <v>25</v>
      </c>
      <c r="G679" s="37" t="s">
        <v>26</v>
      </c>
      <c r="H679" s="16" t="s">
        <v>15</v>
      </c>
      <c r="I679" s="37"/>
      <c r="J679" s="37" t="s">
        <v>24</v>
      </c>
      <c r="K679" s="37">
        <v>13343</v>
      </c>
      <c r="L679" s="41">
        <v>914</v>
      </c>
      <c r="M679" s="62" t="s">
        <v>120</v>
      </c>
      <c r="N679" s="58"/>
    </row>
    <row r="680" spans="1:14" ht="16.5" thickTop="1" thickBot="1" x14ac:dyDescent="0.3">
      <c r="A680" s="58"/>
      <c r="B680" s="16">
        <v>596</v>
      </c>
      <c r="C680" s="16" t="s">
        <v>77</v>
      </c>
      <c r="D680" s="37">
        <v>1542</v>
      </c>
      <c r="E680" s="40">
        <v>68.099999999999994</v>
      </c>
      <c r="F680" s="16" t="s">
        <v>25</v>
      </c>
      <c r="G680" s="37" t="s">
        <v>26</v>
      </c>
      <c r="H680" s="16" t="s">
        <v>20</v>
      </c>
      <c r="I680" s="37"/>
      <c r="J680" s="37" t="s">
        <v>24</v>
      </c>
      <c r="K680" s="37">
        <v>13344</v>
      </c>
      <c r="L680" s="49">
        <v>914</v>
      </c>
      <c r="M680" s="62" t="s">
        <v>120</v>
      </c>
      <c r="N680" s="58"/>
    </row>
    <row r="681" spans="1:14" ht="16.5" thickTop="1" thickBot="1" x14ac:dyDescent="0.3">
      <c r="A681" s="58"/>
      <c r="B681" s="16">
        <v>597</v>
      </c>
      <c r="C681" s="16" t="s">
        <v>77</v>
      </c>
      <c r="D681" s="37">
        <v>4137</v>
      </c>
      <c r="E681" s="40">
        <v>46.02</v>
      </c>
      <c r="F681" s="37" t="s">
        <v>25</v>
      </c>
      <c r="G681" s="37" t="s">
        <v>26</v>
      </c>
      <c r="H681" s="16" t="s">
        <v>15</v>
      </c>
      <c r="I681" s="37"/>
      <c r="J681" s="37" t="s">
        <v>24</v>
      </c>
      <c r="K681" s="37">
        <v>13345</v>
      </c>
      <c r="L681" s="16">
        <v>914</v>
      </c>
      <c r="M681" s="62" t="s">
        <v>120</v>
      </c>
      <c r="N681" s="58"/>
    </row>
    <row r="682" spans="1:14" ht="16.5" thickTop="1" thickBot="1" x14ac:dyDescent="0.3">
      <c r="A682" s="58"/>
      <c r="B682" s="16">
        <v>598</v>
      </c>
      <c r="C682" s="16" t="s">
        <v>77</v>
      </c>
      <c r="D682" s="37">
        <v>6137</v>
      </c>
      <c r="E682" s="40">
        <v>59.74</v>
      </c>
      <c r="F682" s="37" t="s">
        <v>25</v>
      </c>
      <c r="G682" s="37" t="s">
        <v>26</v>
      </c>
      <c r="H682" s="16" t="s">
        <v>20</v>
      </c>
      <c r="I682" s="37"/>
      <c r="J682" s="37" t="s">
        <v>24</v>
      </c>
      <c r="K682" s="37">
        <v>13346</v>
      </c>
      <c r="L682" s="16">
        <v>914</v>
      </c>
      <c r="M682" s="62" t="s">
        <v>120</v>
      </c>
      <c r="N682" s="58"/>
    </row>
    <row r="683" spans="1:14" ht="16.5" thickTop="1" thickBot="1" x14ac:dyDescent="0.3">
      <c r="A683" s="58"/>
      <c r="B683" s="16">
        <v>599</v>
      </c>
      <c r="C683" s="16" t="s">
        <v>77</v>
      </c>
      <c r="D683" s="37">
        <v>3482</v>
      </c>
      <c r="E683" s="40">
        <v>45.7</v>
      </c>
      <c r="F683" s="37" t="s">
        <v>42</v>
      </c>
      <c r="G683" s="16" t="s">
        <v>26</v>
      </c>
      <c r="H683" s="16" t="s">
        <v>43</v>
      </c>
      <c r="I683" s="37"/>
      <c r="J683" s="37" t="s">
        <v>24</v>
      </c>
      <c r="K683" s="37">
        <v>13347</v>
      </c>
      <c r="L683" s="41">
        <v>914</v>
      </c>
      <c r="M683" s="16" t="s">
        <v>22</v>
      </c>
      <c r="N683" s="58"/>
    </row>
    <row r="684" spans="1:14" ht="16.5" thickTop="1" thickBot="1" x14ac:dyDescent="0.3">
      <c r="A684" s="58"/>
      <c r="B684" s="16">
        <v>600</v>
      </c>
      <c r="C684" s="16" t="s">
        <v>77</v>
      </c>
      <c r="D684" s="37">
        <v>1338</v>
      </c>
      <c r="E684" s="40">
        <v>79.66</v>
      </c>
      <c r="F684" s="37" t="s">
        <v>25</v>
      </c>
      <c r="G684" s="16" t="s">
        <v>26</v>
      </c>
      <c r="H684" s="16" t="s">
        <v>20</v>
      </c>
      <c r="I684" s="37"/>
      <c r="J684" s="37" t="s">
        <v>24</v>
      </c>
      <c r="K684" s="37">
        <v>13348</v>
      </c>
      <c r="L684" s="49">
        <v>914</v>
      </c>
      <c r="M684" s="62" t="s">
        <v>120</v>
      </c>
      <c r="N684" s="58"/>
    </row>
    <row r="685" spans="1:14" ht="16.5" thickTop="1" thickBot="1" x14ac:dyDescent="0.3">
      <c r="A685" s="58"/>
      <c r="B685" s="16">
        <v>601</v>
      </c>
      <c r="C685" s="16" t="s">
        <v>77</v>
      </c>
      <c r="D685" s="37">
        <v>2834</v>
      </c>
      <c r="E685" s="40">
        <v>61.88</v>
      </c>
      <c r="F685" s="37" t="s">
        <v>25</v>
      </c>
      <c r="G685" s="37" t="s">
        <v>26</v>
      </c>
      <c r="H685" s="16" t="s">
        <v>20</v>
      </c>
      <c r="I685" s="37"/>
      <c r="J685" s="37" t="s">
        <v>24</v>
      </c>
      <c r="K685" s="37">
        <v>13349</v>
      </c>
      <c r="L685" s="16">
        <v>914</v>
      </c>
      <c r="M685" s="62" t="s">
        <v>120</v>
      </c>
      <c r="N685" s="58"/>
    </row>
    <row r="686" spans="1:14" ht="16.5" thickTop="1" thickBot="1" x14ac:dyDescent="0.3">
      <c r="A686" s="58"/>
      <c r="B686" s="16">
        <v>602</v>
      </c>
      <c r="C686" s="16" t="s">
        <v>77</v>
      </c>
      <c r="D686" s="37">
        <v>2568</v>
      </c>
      <c r="E686" s="40">
        <v>67.48</v>
      </c>
      <c r="F686" s="16" t="s">
        <v>25</v>
      </c>
      <c r="G686" s="37" t="s">
        <v>26</v>
      </c>
      <c r="H686" s="16" t="s">
        <v>20</v>
      </c>
      <c r="I686" s="37"/>
      <c r="J686" s="37" t="s">
        <v>24</v>
      </c>
      <c r="K686" s="37">
        <v>13350</v>
      </c>
      <c r="L686" s="16">
        <v>914</v>
      </c>
      <c r="M686" s="62" t="s">
        <v>120</v>
      </c>
      <c r="N686" s="58"/>
    </row>
    <row r="687" spans="1:14" ht="16.5" thickTop="1" thickBot="1" x14ac:dyDescent="0.3">
      <c r="A687" s="58"/>
      <c r="B687" s="16">
        <v>603</v>
      </c>
      <c r="C687" s="16" t="s">
        <v>77</v>
      </c>
      <c r="D687" s="37">
        <v>4815</v>
      </c>
      <c r="E687" s="40">
        <v>54.08</v>
      </c>
      <c r="F687" s="16" t="s">
        <v>36</v>
      </c>
      <c r="G687" s="37" t="s">
        <v>26</v>
      </c>
      <c r="H687" s="16" t="s">
        <v>37</v>
      </c>
      <c r="I687" s="37"/>
      <c r="J687" s="37" t="s">
        <v>24</v>
      </c>
      <c r="K687" s="37">
        <v>13501</v>
      </c>
      <c r="L687" s="41">
        <v>914</v>
      </c>
      <c r="M687" s="16" t="s">
        <v>22</v>
      </c>
      <c r="N687" s="58"/>
    </row>
    <row r="688" spans="1:14" ht="16.5" thickTop="1" thickBot="1" x14ac:dyDescent="0.3">
      <c r="A688" s="58"/>
      <c r="B688" s="16">
        <v>604</v>
      </c>
      <c r="C688" s="16" t="s">
        <v>77</v>
      </c>
      <c r="D688" s="37">
        <v>1634</v>
      </c>
      <c r="E688" s="40">
        <v>79.599999999999994</v>
      </c>
      <c r="F688" s="37" t="s">
        <v>25</v>
      </c>
      <c r="G688" s="16" t="s">
        <v>26</v>
      </c>
      <c r="H688" s="16" t="s">
        <v>20</v>
      </c>
      <c r="I688" s="37"/>
      <c r="J688" s="37" t="s">
        <v>24</v>
      </c>
      <c r="K688" s="37">
        <v>13502</v>
      </c>
      <c r="L688" s="49">
        <v>914</v>
      </c>
      <c r="M688" s="62" t="s">
        <v>120</v>
      </c>
      <c r="N688" s="58"/>
    </row>
    <row r="689" spans="1:14" ht="16.5" thickTop="1" thickBot="1" x14ac:dyDescent="0.3">
      <c r="A689" s="58"/>
      <c r="B689" s="16">
        <v>605</v>
      </c>
      <c r="C689" s="16" t="s">
        <v>77</v>
      </c>
      <c r="D689" s="37">
        <v>2148</v>
      </c>
      <c r="E689" s="40">
        <v>43.58</v>
      </c>
      <c r="F689" s="37" t="s">
        <v>25</v>
      </c>
      <c r="G689" s="16" t="s">
        <v>26</v>
      </c>
      <c r="H689" s="16" t="s">
        <v>15</v>
      </c>
      <c r="I689" s="37"/>
      <c r="J689" s="37" t="s">
        <v>24</v>
      </c>
      <c r="K689" s="37">
        <v>13503</v>
      </c>
      <c r="L689" s="16">
        <v>914</v>
      </c>
      <c r="M689" s="62" t="s">
        <v>120</v>
      </c>
      <c r="N689" s="58"/>
    </row>
    <row r="690" spans="1:14" ht="16.5" thickTop="1" thickBot="1" x14ac:dyDescent="0.3">
      <c r="A690" s="58"/>
      <c r="B690" s="16">
        <v>606</v>
      </c>
      <c r="C690" s="16" t="s">
        <v>77</v>
      </c>
      <c r="D690" s="37">
        <v>4125</v>
      </c>
      <c r="E690" s="40">
        <v>80.5</v>
      </c>
      <c r="F690" s="37" t="s">
        <v>25</v>
      </c>
      <c r="G690" s="37" t="s">
        <v>26</v>
      </c>
      <c r="H690" s="16" t="s">
        <v>20</v>
      </c>
      <c r="I690" s="37"/>
      <c r="J690" s="37" t="s">
        <v>24</v>
      </c>
      <c r="K690" s="37">
        <v>13504</v>
      </c>
      <c r="L690" s="16">
        <v>914</v>
      </c>
      <c r="M690" s="62" t="s">
        <v>120</v>
      </c>
      <c r="N690" s="58"/>
    </row>
    <row r="691" spans="1:14" ht="16.5" thickTop="1" thickBot="1" x14ac:dyDescent="0.3">
      <c r="A691" s="58"/>
      <c r="B691" s="16">
        <v>607</v>
      </c>
      <c r="C691" s="16" t="s">
        <v>77</v>
      </c>
      <c r="D691" s="37">
        <v>3762</v>
      </c>
      <c r="E691" s="40">
        <v>71.62</v>
      </c>
      <c r="F691" s="16" t="s">
        <v>25</v>
      </c>
      <c r="G691" s="37" t="s">
        <v>26</v>
      </c>
      <c r="H691" s="16" t="s">
        <v>20</v>
      </c>
      <c r="I691" s="37"/>
      <c r="J691" s="37" t="s">
        <v>24</v>
      </c>
      <c r="K691" s="37">
        <v>13505</v>
      </c>
      <c r="L691" s="41">
        <v>914</v>
      </c>
      <c r="M691" s="62" t="s">
        <v>120</v>
      </c>
      <c r="N691" s="58"/>
    </row>
    <row r="692" spans="1:14" ht="16.5" thickTop="1" thickBot="1" x14ac:dyDescent="0.3">
      <c r="A692" s="58"/>
      <c r="B692" s="16">
        <v>608</v>
      </c>
      <c r="C692" s="16" t="s">
        <v>77</v>
      </c>
      <c r="D692" s="16">
        <v>7635</v>
      </c>
      <c r="E692" s="19">
        <v>80.98</v>
      </c>
      <c r="F692" s="16" t="s">
        <v>25</v>
      </c>
      <c r="G692" s="16" t="s">
        <v>26</v>
      </c>
      <c r="H692" s="16" t="s">
        <v>20</v>
      </c>
      <c r="I692" s="16"/>
      <c r="J692" s="36" t="s">
        <v>24</v>
      </c>
      <c r="K692" s="16">
        <v>13506</v>
      </c>
      <c r="L692" s="49">
        <v>914</v>
      </c>
      <c r="M692" s="62" t="s">
        <v>120</v>
      </c>
      <c r="N692" s="58"/>
    </row>
    <row r="693" spans="1:14" ht="16.5" thickTop="1" thickBot="1" x14ac:dyDescent="0.3">
      <c r="A693" s="58"/>
      <c r="B693" s="16">
        <v>609</v>
      </c>
      <c r="C693" s="16" t="s">
        <v>77</v>
      </c>
      <c r="D693" s="37">
        <v>6218</v>
      </c>
      <c r="E693" s="40">
        <v>40.659999999999997</v>
      </c>
      <c r="F693" s="16" t="s">
        <v>25</v>
      </c>
      <c r="G693" s="37" t="s">
        <v>26</v>
      </c>
      <c r="H693" s="45" t="s">
        <v>15</v>
      </c>
      <c r="I693" s="45"/>
      <c r="J693" s="45" t="s">
        <v>24</v>
      </c>
      <c r="K693" s="45">
        <v>13507</v>
      </c>
      <c r="L693" s="16">
        <v>914</v>
      </c>
      <c r="M693" s="62" t="s">
        <v>120</v>
      </c>
      <c r="N693" s="58"/>
    </row>
    <row r="694" spans="1:14" ht="16.5" thickTop="1" thickBot="1" x14ac:dyDescent="0.3">
      <c r="A694" s="58"/>
      <c r="B694" s="16">
        <v>610</v>
      </c>
      <c r="C694" s="16" t="s">
        <v>77</v>
      </c>
      <c r="D694" s="37">
        <v>6835</v>
      </c>
      <c r="E694" s="40">
        <v>41.5</v>
      </c>
      <c r="F694" s="37" t="s">
        <v>25</v>
      </c>
      <c r="G694" s="37" t="s">
        <v>26</v>
      </c>
      <c r="H694" s="37" t="s">
        <v>15</v>
      </c>
      <c r="I694" s="37"/>
      <c r="J694" s="37" t="s">
        <v>24</v>
      </c>
      <c r="K694" s="37">
        <v>13508</v>
      </c>
      <c r="L694" s="16">
        <v>914</v>
      </c>
      <c r="M694" s="62" t="s">
        <v>120</v>
      </c>
      <c r="N694" s="58"/>
    </row>
    <row r="695" spans="1:14" ht="16.5" thickTop="1" thickBot="1" x14ac:dyDescent="0.3">
      <c r="A695" s="58"/>
      <c r="B695" s="16">
        <v>611</v>
      </c>
      <c r="C695" s="16" t="s">
        <v>77</v>
      </c>
      <c r="D695" s="37">
        <v>6574</v>
      </c>
      <c r="E695" s="40">
        <v>45.36</v>
      </c>
      <c r="F695" s="37" t="s">
        <v>25</v>
      </c>
      <c r="G695" s="16" t="s">
        <v>26</v>
      </c>
      <c r="H695" s="37" t="s">
        <v>15</v>
      </c>
      <c r="I695" s="37"/>
      <c r="J695" s="37" t="s">
        <v>24</v>
      </c>
      <c r="K695" s="37">
        <v>13509</v>
      </c>
      <c r="L695" s="41">
        <v>914</v>
      </c>
      <c r="M695" s="62" t="s">
        <v>120</v>
      </c>
      <c r="N695" s="58"/>
    </row>
    <row r="696" spans="1:14" ht="16.5" thickTop="1" thickBot="1" x14ac:dyDescent="0.3">
      <c r="A696" s="58"/>
      <c r="B696" s="16">
        <v>612</v>
      </c>
      <c r="C696" s="16" t="s">
        <v>77</v>
      </c>
      <c r="D696" s="37">
        <v>5712</v>
      </c>
      <c r="E696" s="40">
        <v>80.44</v>
      </c>
      <c r="F696" s="37" t="s">
        <v>25</v>
      </c>
      <c r="G696" s="16" t="s">
        <v>26</v>
      </c>
      <c r="H696" s="37" t="s">
        <v>20</v>
      </c>
      <c r="I696" s="37"/>
      <c r="J696" s="37" t="s">
        <v>24</v>
      </c>
      <c r="K696" s="37">
        <v>13510</v>
      </c>
      <c r="L696" s="49">
        <v>914</v>
      </c>
      <c r="M696" s="62" t="s">
        <v>120</v>
      </c>
      <c r="N696" s="58"/>
    </row>
    <row r="697" spans="1:14" ht="16.5" thickTop="1" thickBot="1" x14ac:dyDescent="0.3">
      <c r="A697" s="58"/>
      <c r="B697" s="16">
        <v>613</v>
      </c>
      <c r="C697" s="16" t="s">
        <v>77</v>
      </c>
      <c r="D697" s="37">
        <v>2497</v>
      </c>
      <c r="E697" s="40">
        <v>44.22</v>
      </c>
      <c r="F697" s="37" t="s">
        <v>25</v>
      </c>
      <c r="G697" s="37" t="s">
        <v>26</v>
      </c>
      <c r="H697" s="37" t="s">
        <v>15</v>
      </c>
      <c r="I697" s="37"/>
      <c r="J697" s="37" t="s">
        <v>24</v>
      </c>
      <c r="K697" s="37">
        <v>13511</v>
      </c>
      <c r="L697" s="16">
        <v>914</v>
      </c>
      <c r="M697" s="62" t="s">
        <v>120</v>
      </c>
      <c r="N697" s="58"/>
    </row>
    <row r="698" spans="1:14" ht="16.5" thickTop="1" thickBot="1" x14ac:dyDescent="0.3">
      <c r="A698" s="58"/>
      <c r="B698" s="16">
        <v>614</v>
      </c>
      <c r="C698" s="16" t="s">
        <v>77</v>
      </c>
      <c r="D698" s="37">
        <v>1925</v>
      </c>
      <c r="E698" s="40">
        <v>54.7</v>
      </c>
      <c r="F698" s="37" t="s">
        <v>25</v>
      </c>
      <c r="G698" s="16" t="s">
        <v>25</v>
      </c>
      <c r="H698" s="37" t="s">
        <v>20</v>
      </c>
      <c r="I698" s="37"/>
      <c r="J698" s="37" t="s">
        <v>24</v>
      </c>
      <c r="K698" s="37">
        <v>13512</v>
      </c>
      <c r="L698" s="16">
        <v>914</v>
      </c>
      <c r="M698" s="62" t="s">
        <v>120</v>
      </c>
      <c r="N698" s="58"/>
    </row>
    <row r="699" spans="1:14" ht="16.5" thickTop="1" thickBot="1" x14ac:dyDescent="0.3">
      <c r="A699" s="58"/>
      <c r="B699" s="16">
        <v>615</v>
      </c>
      <c r="C699" s="16" t="s">
        <v>77</v>
      </c>
      <c r="D699" s="45">
        <v>7483</v>
      </c>
      <c r="E699" s="44">
        <v>41.1</v>
      </c>
      <c r="F699" s="45" t="s">
        <v>25</v>
      </c>
      <c r="G699" s="16" t="s">
        <v>26</v>
      </c>
      <c r="H699" s="45" t="s">
        <v>15</v>
      </c>
      <c r="I699" s="45"/>
      <c r="J699" s="45" t="s">
        <v>24</v>
      </c>
      <c r="K699" s="45">
        <v>13513</v>
      </c>
      <c r="L699" s="41">
        <v>914</v>
      </c>
      <c r="M699" s="62" t="s">
        <v>120</v>
      </c>
      <c r="N699" s="58"/>
    </row>
    <row r="700" spans="1:14" ht="16.5" thickTop="1" thickBot="1" x14ac:dyDescent="0.3">
      <c r="A700" s="58"/>
      <c r="B700" s="16">
        <v>616</v>
      </c>
      <c r="C700" s="16" t="s">
        <v>77</v>
      </c>
      <c r="D700" s="45">
        <v>7429</v>
      </c>
      <c r="E700" s="44">
        <v>41.68</v>
      </c>
      <c r="F700" s="16" t="s">
        <v>25</v>
      </c>
      <c r="G700" s="45" t="s">
        <v>26</v>
      </c>
      <c r="H700" s="45" t="s">
        <v>15</v>
      </c>
      <c r="I700" s="45"/>
      <c r="J700" s="45" t="s">
        <v>24</v>
      </c>
      <c r="K700" s="45">
        <v>13514</v>
      </c>
      <c r="L700" s="49">
        <v>914</v>
      </c>
      <c r="M700" s="62" t="s">
        <v>120</v>
      </c>
      <c r="N700" s="58"/>
    </row>
    <row r="701" spans="1:14" ht="16.5" thickTop="1" thickBot="1" x14ac:dyDescent="0.3">
      <c r="A701" s="58"/>
      <c r="B701" s="16">
        <v>617</v>
      </c>
      <c r="C701" s="16" t="s">
        <v>77</v>
      </c>
      <c r="D701" s="45">
        <v>1897</v>
      </c>
      <c r="E701" s="44">
        <v>54.02</v>
      </c>
      <c r="F701" s="16" t="s">
        <v>25</v>
      </c>
      <c r="G701" s="45" t="s">
        <v>25</v>
      </c>
      <c r="H701" s="45" t="s">
        <v>20</v>
      </c>
      <c r="I701" s="45"/>
      <c r="J701" s="45" t="s">
        <v>24</v>
      </c>
      <c r="K701" s="46">
        <v>13515</v>
      </c>
      <c r="L701" s="16">
        <v>914</v>
      </c>
      <c r="M701" s="62" t="s">
        <v>120</v>
      </c>
      <c r="N701" s="58"/>
    </row>
    <row r="702" spans="1:14" ht="16.5" thickTop="1" thickBot="1" x14ac:dyDescent="0.3">
      <c r="A702" s="58"/>
      <c r="B702" s="16">
        <v>618</v>
      </c>
      <c r="C702" s="16" t="s">
        <v>77</v>
      </c>
      <c r="D702" s="45">
        <v>8624</v>
      </c>
      <c r="E702" s="44">
        <v>45.86</v>
      </c>
      <c r="F702" s="16" t="s">
        <v>25</v>
      </c>
      <c r="G702" s="45" t="s">
        <v>26</v>
      </c>
      <c r="H702" s="45" t="s">
        <v>15</v>
      </c>
      <c r="I702" s="45"/>
      <c r="J702" s="45" t="s">
        <v>24</v>
      </c>
      <c r="K702" s="45">
        <v>13516</v>
      </c>
      <c r="L702" s="16">
        <v>914</v>
      </c>
      <c r="M702" s="62" t="s">
        <v>120</v>
      </c>
      <c r="N702" s="58"/>
    </row>
    <row r="703" spans="1:14" ht="16.5" thickTop="1" thickBot="1" x14ac:dyDescent="0.3">
      <c r="A703" s="58"/>
      <c r="B703" s="16">
        <v>619</v>
      </c>
      <c r="C703" s="16" t="s">
        <v>77</v>
      </c>
      <c r="D703" s="45">
        <v>2486</v>
      </c>
      <c r="E703" s="44">
        <v>38.880000000000003</v>
      </c>
      <c r="F703" s="16" t="s">
        <v>25</v>
      </c>
      <c r="G703" s="45" t="s">
        <v>26</v>
      </c>
      <c r="H703" s="45" t="s">
        <v>15</v>
      </c>
      <c r="I703" s="45"/>
      <c r="J703" s="45" t="s">
        <v>24</v>
      </c>
      <c r="K703" s="45">
        <v>13517</v>
      </c>
      <c r="L703" s="41">
        <v>914</v>
      </c>
      <c r="M703" s="62" t="s">
        <v>120</v>
      </c>
      <c r="N703" s="58"/>
    </row>
    <row r="704" spans="1:14" ht="16.5" thickTop="1" thickBot="1" x14ac:dyDescent="0.3">
      <c r="A704" s="58"/>
      <c r="B704" s="16">
        <v>620</v>
      </c>
      <c r="C704" s="16" t="s">
        <v>77</v>
      </c>
      <c r="D704" s="45">
        <v>1926</v>
      </c>
      <c r="E704" s="44">
        <v>54.56</v>
      </c>
      <c r="F704" s="16" t="s">
        <v>25</v>
      </c>
      <c r="G704" s="45" t="s">
        <v>25</v>
      </c>
      <c r="H704" s="45" t="s">
        <v>20</v>
      </c>
      <c r="I704" s="45"/>
      <c r="J704" s="45" t="s">
        <v>24</v>
      </c>
      <c r="K704" s="45">
        <v>13518</v>
      </c>
      <c r="L704" s="49">
        <v>914</v>
      </c>
      <c r="M704" s="62" t="s">
        <v>120</v>
      </c>
      <c r="N704" s="58"/>
    </row>
    <row r="705" spans="1:14" ht="16.5" thickTop="1" thickBot="1" x14ac:dyDescent="0.3">
      <c r="A705" s="58"/>
      <c r="B705" s="16">
        <v>621</v>
      </c>
      <c r="C705" s="16" t="s">
        <v>77</v>
      </c>
      <c r="D705" s="45">
        <v>2318</v>
      </c>
      <c r="E705" s="44">
        <v>62.54</v>
      </c>
      <c r="F705" s="16" t="s">
        <v>25</v>
      </c>
      <c r="G705" s="45" t="s">
        <v>26</v>
      </c>
      <c r="H705" s="45" t="s">
        <v>20</v>
      </c>
      <c r="I705" s="45"/>
      <c r="J705" s="45" t="s">
        <v>24</v>
      </c>
      <c r="K705" s="46">
        <v>13519</v>
      </c>
      <c r="L705" s="16">
        <v>914</v>
      </c>
      <c r="M705" s="62" t="s">
        <v>120</v>
      </c>
      <c r="N705" s="58"/>
    </row>
    <row r="706" spans="1:14" ht="16.5" thickTop="1" thickBot="1" x14ac:dyDescent="0.3">
      <c r="A706" s="58"/>
      <c r="B706" s="16">
        <v>622</v>
      </c>
      <c r="C706" s="16" t="s">
        <v>77</v>
      </c>
      <c r="D706" s="37">
        <v>4916</v>
      </c>
      <c r="E706" s="40">
        <v>79.540000000000006</v>
      </c>
      <c r="F706" s="16" t="s">
        <v>25</v>
      </c>
      <c r="G706" s="37" t="s">
        <v>26</v>
      </c>
      <c r="H706" s="37" t="s">
        <v>20</v>
      </c>
      <c r="I706" s="16"/>
      <c r="J706" s="45" t="s">
        <v>24</v>
      </c>
      <c r="K706" s="16">
        <v>13520</v>
      </c>
      <c r="L706" s="16">
        <v>914</v>
      </c>
      <c r="M706" s="62" t="s">
        <v>120</v>
      </c>
      <c r="N706" s="58"/>
    </row>
    <row r="707" spans="1:14" ht="16.5" thickTop="1" thickBot="1" x14ac:dyDescent="0.3">
      <c r="A707" s="58"/>
      <c r="B707" s="16">
        <v>623</v>
      </c>
      <c r="C707" s="16" t="s">
        <v>77</v>
      </c>
      <c r="D707" s="45">
        <v>7682</v>
      </c>
      <c r="E707" s="44">
        <v>57.24</v>
      </c>
      <c r="F707" s="16" t="s">
        <v>25</v>
      </c>
      <c r="G707" s="45" t="s">
        <v>26</v>
      </c>
      <c r="H707" s="45" t="s">
        <v>20</v>
      </c>
      <c r="I707" s="45"/>
      <c r="J707" s="45" t="s">
        <v>24</v>
      </c>
      <c r="K707" s="45">
        <v>13521</v>
      </c>
      <c r="L707" s="41">
        <v>914</v>
      </c>
      <c r="M707" s="62" t="s">
        <v>120</v>
      </c>
      <c r="N707" s="58"/>
    </row>
    <row r="708" spans="1:14" ht="16.5" thickTop="1" thickBot="1" x14ac:dyDescent="0.3">
      <c r="A708" s="58"/>
      <c r="B708" s="16">
        <v>624</v>
      </c>
      <c r="C708" s="16" t="s">
        <v>77</v>
      </c>
      <c r="D708" s="45">
        <v>4137</v>
      </c>
      <c r="E708" s="44">
        <v>46.16</v>
      </c>
      <c r="F708" s="16" t="s">
        <v>25</v>
      </c>
      <c r="G708" s="45" t="s">
        <v>26</v>
      </c>
      <c r="H708" s="45" t="s">
        <v>15</v>
      </c>
      <c r="I708" s="45"/>
      <c r="J708" s="45" t="s">
        <v>24</v>
      </c>
      <c r="K708" s="45">
        <v>13522</v>
      </c>
      <c r="L708" s="49">
        <v>914</v>
      </c>
      <c r="M708" s="62" t="s">
        <v>120</v>
      </c>
      <c r="N708" s="58"/>
    </row>
    <row r="709" spans="1:14" ht="16.5" thickTop="1" thickBot="1" x14ac:dyDescent="0.3">
      <c r="A709" s="58"/>
      <c r="B709" s="16">
        <v>625</v>
      </c>
      <c r="C709" s="16" t="s">
        <v>77</v>
      </c>
      <c r="D709" s="45">
        <v>5987</v>
      </c>
      <c r="E709" s="44">
        <v>73.040000000000006</v>
      </c>
      <c r="F709" s="16" t="s">
        <v>25</v>
      </c>
      <c r="G709" s="45" t="s">
        <v>26</v>
      </c>
      <c r="H709" s="45" t="s">
        <v>20</v>
      </c>
      <c r="I709" s="45"/>
      <c r="J709" s="45" t="s">
        <v>24</v>
      </c>
      <c r="K709" s="46">
        <v>13523</v>
      </c>
      <c r="L709" s="16">
        <v>914</v>
      </c>
      <c r="M709" s="62" t="s">
        <v>120</v>
      </c>
      <c r="N709" s="58"/>
    </row>
    <row r="710" spans="1:14" ht="16.5" thickTop="1" thickBot="1" x14ac:dyDescent="0.3">
      <c r="A710" s="58"/>
      <c r="B710" s="16">
        <v>626</v>
      </c>
      <c r="C710" s="16" t="s">
        <v>77</v>
      </c>
      <c r="D710" s="45">
        <v>2148</v>
      </c>
      <c r="E710" s="44">
        <v>42.22</v>
      </c>
      <c r="F710" s="16" t="s">
        <v>25</v>
      </c>
      <c r="G710" s="45" t="s">
        <v>26</v>
      </c>
      <c r="H710" s="45" t="s">
        <v>15</v>
      </c>
      <c r="I710" s="45"/>
      <c r="J710" s="45" t="s">
        <v>24</v>
      </c>
      <c r="K710" s="45">
        <v>13524</v>
      </c>
      <c r="L710" s="16">
        <v>914</v>
      </c>
      <c r="M710" s="62" t="s">
        <v>120</v>
      </c>
      <c r="N710" s="58"/>
    </row>
    <row r="711" spans="1:14" ht="16.5" thickTop="1" thickBot="1" x14ac:dyDescent="0.3">
      <c r="A711" s="58"/>
      <c r="B711" s="16">
        <v>627</v>
      </c>
      <c r="C711" s="16" t="s">
        <v>77</v>
      </c>
      <c r="D711" s="45">
        <v>6835</v>
      </c>
      <c r="E711" s="44">
        <v>43.6</v>
      </c>
      <c r="F711" s="16" t="s">
        <v>25</v>
      </c>
      <c r="G711" s="45" t="s">
        <v>26</v>
      </c>
      <c r="H711" s="45" t="s">
        <v>15</v>
      </c>
      <c r="I711" s="45"/>
      <c r="J711" s="45" t="s">
        <v>24</v>
      </c>
      <c r="K711" s="45">
        <v>13525</v>
      </c>
      <c r="L711" s="41">
        <v>914</v>
      </c>
      <c r="M711" s="62" t="s">
        <v>120</v>
      </c>
      <c r="N711" s="58"/>
    </row>
    <row r="712" spans="1:14" ht="16.5" thickTop="1" thickBot="1" x14ac:dyDescent="0.3">
      <c r="A712" s="58"/>
      <c r="B712" s="16">
        <v>628</v>
      </c>
      <c r="C712" s="16" t="s">
        <v>77</v>
      </c>
      <c r="D712" s="45">
        <v>6218</v>
      </c>
      <c r="E712" s="44">
        <v>41.76</v>
      </c>
      <c r="F712" s="16" t="s">
        <v>25</v>
      </c>
      <c r="G712" s="45" t="s">
        <v>26</v>
      </c>
      <c r="H712" s="45" t="s">
        <v>15</v>
      </c>
      <c r="I712" s="45"/>
      <c r="J712" s="45" t="s">
        <v>24</v>
      </c>
      <c r="K712" s="45">
        <v>13526</v>
      </c>
      <c r="L712" s="49">
        <v>914</v>
      </c>
      <c r="M712" s="62" t="s">
        <v>120</v>
      </c>
      <c r="N712" s="58"/>
    </row>
    <row r="713" spans="1:14" ht="16.5" thickTop="1" thickBot="1" x14ac:dyDescent="0.3">
      <c r="A713" s="58"/>
      <c r="B713" s="16">
        <v>629</v>
      </c>
      <c r="C713" s="16" t="s">
        <v>77</v>
      </c>
      <c r="D713" s="45">
        <v>1923</v>
      </c>
      <c r="E713" s="44">
        <v>53.24</v>
      </c>
      <c r="F713" s="16" t="s">
        <v>25</v>
      </c>
      <c r="G713" s="45" t="s">
        <v>25</v>
      </c>
      <c r="H713" s="45" t="s">
        <v>20</v>
      </c>
      <c r="I713" s="45"/>
      <c r="J713" s="45" t="s">
        <v>24</v>
      </c>
      <c r="K713" s="46">
        <v>13527</v>
      </c>
      <c r="L713" s="16">
        <v>914</v>
      </c>
      <c r="M713" s="62" t="s">
        <v>120</v>
      </c>
      <c r="N713" s="58"/>
    </row>
    <row r="714" spans="1:14" ht="16.5" thickTop="1" thickBot="1" x14ac:dyDescent="0.3">
      <c r="A714" s="58"/>
      <c r="B714" s="16">
        <v>630</v>
      </c>
      <c r="C714" s="16" t="s">
        <v>77</v>
      </c>
      <c r="D714" s="37">
        <v>6574</v>
      </c>
      <c r="E714" s="40">
        <v>45.92</v>
      </c>
      <c r="F714" s="37" t="s">
        <v>25</v>
      </c>
      <c r="G714" s="16" t="s">
        <v>26</v>
      </c>
      <c r="H714" s="37" t="s">
        <v>15</v>
      </c>
      <c r="I714" s="16"/>
      <c r="J714" s="45" t="s">
        <v>24</v>
      </c>
      <c r="K714" s="16">
        <v>13528</v>
      </c>
      <c r="L714" s="16">
        <v>914</v>
      </c>
      <c r="M714" s="62" t="s">
        <v>120</v>
      </c>
      <c r="N714" s="58"/>
    </row>
    <row r="715" spans="1:14" ht="16.5" thickTop="1" thickBot="1" x14ac:dyDescent="0.3">
      <c r="A715" s="58"/>
      <c r="B715" s="16">
        <v>631</v>
      </c>
      <c r="C715" s="16" t="s">
        <v>77</v>
      </c>
      <c r="D715" s="45">
        <v>2497</v>
      </c>
      <c r="E715" s="44">
        <v>44.82</v>
      </c>
      <c r="F715" s="16" t="s">
        <v>25</v>
      </c>
      <c r="G715" s="45" t="s">
        <v>26</v>
      </c>
      <c r="H715" s="45" t="s">
        <v>15</v>
      </c>
      <c r="I715" s="45"/>
      <c r="J715" s="45" t="s">
        <v>24</v>
      </c>
      <c r="K715" s="45">
        <v>13529</v>
      </c>
      <c r="L715" s="41">
        <v>914</v>
      </c>
      <c r="M715" s="62" t="s">
        <v>120</v>
      </c>
      <c r="N715" s="58"/>
    </row>
    <row r="716" spans="1:14" ht="16.5" thickTop="1" thickBot="1" x14ac:dyDescent="0.3">
      <c r="A716" s="58"/>
      <c r="B716" s="16">
        <v>632</v>
      </c>
      <c r="C716" s="16" t="s">
        <v>77</v>
      </c>
      <c r="D716" s="45">
        <v>7483</v>
      </c>
      <c r="E716" s="44">
        <v>41</v>
      </c>
      <c r="F716" s="16" t="s">
        <v>25</v>
      </c>
      <c r="G716" s="45" t="s">
        <v>26</v>
      </c>
      <c r="H716" s="45" t="s">
        <v>15</v>
      </c>
      <c r="I716" s="45"/>
      <c r="J716" s="45" t="s">
        <v>24</v>
      </c>
      <c r="K716" s="45">
        <v>13530</v>
      </c>
      <c r="L716" s="49">
        <v>914</v>
      </c>
      <c r="M716" s="62" t="s">
        <v>120</v>
      </c>
      <c r="N716" s="58"/>
    </row>
    <row r="717" spans="1:14" ht="16.5" thickTop="1" thickBot="1" x14ac:dyDescent="0.3">
      <c r="A717" s="58"/>
      <c r="B717" s="16">
        <v>633</v>
      </c>
      <c r="C717" s="16" t="s">
        <v>77</v>
      </c>
      <c r="D717" s="45">
        <v>4729</v>
      </c>
      <c r="E717" s="44">
        <v>41.16</v>
      </c>
      <c r="F717" s="16" t="s">
        <v>25</v>
      </c>
      <c r="G717" s="45" t="s">
        <v>26</v>
      </c>
      <c r="H717" s="45" t="s">
        <v>15</v>
      </c>
      <c r="I717" s="45"/>
      <c r="J717" s="45" t="s">
        <v>24</v>
      </c>
      <c r="K717" s="46">
        <v>13531</v>
      </c>
      <c r="L717" s="16">
        <v>914</v>
      </c>
      <c r="M717" s="62" t="s">
        <v>120</v>
      </c>
      <c r="N717" s="58"/>
    </row>
    <row r="718" spans="1:14" ht="16.5" thickTop="1" thickBot="1" x14ac:dyDescent="0.3">
      <c r="A718" s="58"/>
      <c r="B718" s="16">
        <v>634</v>
      </c>
      <c r="C718" s="16" t="s">
        <v>77</v>
      </c>
      <c r="D718" s="45">
        <v>824</v>
      </c>
      <c r="E718" s="44">
        <v>45.94</v>
      </c>
      <c r="F718" s="16" t="s">
        <v>25</v>
      </c>
      <c r="G718" s="45" t="s">
        <v>26</v>
      </c>
      <c r="H718" s="45" t="s">
        <v>15</v>
      </c>
      <c r="I718" s="45"/>
      <c r="J718" s="45" t="s">
        <v>24</v>
      </c>
      <c r="K718" s="45">
        <v>13532</v>
      </c>
      <c r="L718" s="16">
        <v>914</v>
      </c>
      <c r="M718" s="62" t="s">
        <v>120</v>
      </c>
      <c r="N718" s="58"/>
    </row>
    <row r="719" spans="1:14" ht="16.5" thickTop="1" thickBot="1" x14ac:dyDescent="0.3">
      <c r="A719" s="58"/>
      <c r="B719" s="16">
        <v>635</v>
      </c>
      <c r="C719" s="16" t="s">
        <v>77</v>
      </c>
      <c r="D719" s="45">
        <v>2486</v>
      </c>
      <c r="E719" s="44">
        <v>38.06</v>
      </c>
      <c r="F719" s="45" t="s">
        <v>25</v>
      </c>
      <c r="G719" s="45" t="s">
        <v>26</v>
      </c>
      <c r="H719" s="45" t="s">
        <v>15</v>
      </c>
      <c r="I719" s="45"/>
      <c r="J719" s="45" t="s">
        <v>24</v>
      </c>
      <c r="K719" s="45">
        <v>13533</v>
      </c>
      <c r="L719" s="41">
        <v>914</v>
      </c>
      <c r="M719" s="62" t="s">
        <v>120</v>
      </c>
      <c r="N719" s="58"/>
    </row>
    <row r="720" spans="1:14" ht="16.5" thickTop="1" thickBot="1" x14ac:dyDescent="0.3">
      <c r="A720" s="58"/>
      <c r="B720" s="16">
        <v>636</v>
      </c>
      <c r="C720" s="16" t="s">
        <v>77</v>
      </c>
      <c r="D720" s="45">
        <v>4137</v>
      </c>
      <c r="E720" s="44">
        <v>46.5</v>
      </c>
      <c r="F720" s="45" t="s">
        <v>25</v>
      </c>
      <c r="G720" s="45" t="s">
        <v>26</v>
      </c>
      <c r="H720" s="45" t="s">
        <v>15</v>
      </c>
      <c r="I720" s="45"/>
      <c r="J720" s="45" t="s">
        <v>24</v>
      </c>
      <c r="K720" s="45">
        <v>13534</v>
      </c>
      <c r="L720" s="49">
        <v>914</v>
      </c>
      <c r="M720" s="62" t="s">
        <v>120</v>
      </c>
      <c r="N720" s="58"/>
    </row>
    <row r="721" spans="1:14" ht="16.5" thickTop="1" thickBot="1" x14ac:dyDescent="0.3">
      <c r="A721" s="58"/>
      <c r="B721" s="16">
        <v>637</v>
      </c>
      <c r="C721" s="16" t="s">
        <v>77</v>
      </c>
      <c r="D721" s="45">
        <v>6218</v>
      </c>
      <c r="E721" s="44">
        <v>40.08</v>
      </c>
      <c r="F721" s="16" t="s">
        <v>25</v>
      </c>
      <c r="G721" s="45" t="s">
        <v>26</v>
      </c>
      <c r="H721" s="45" t="s">
        <v>15</v>
      </c>
      <c r="I721" s="45"/>
      <c r="J721" s="45" t="s">
        <v>24</v>
      </c>
      <c r="K721" s="46">
        <v>13535</v>
      </c>
      <c r="L721" s="16">
        <v>914</v>
      </c>
      <c r="M721" s="62" t="s">
        <v>120</v>
      </c>
      <c r="N721" s="58"/>
    </row>
    <row r="722" spans="1:14" ht="16.5" thickTop="1" thickBot="1" x14ac:dyDescent="0.3">
      <c r="A722" s="58"/>
      <c r="B722" s="16">
        <v>638</v>
      </c>
      <c r="C722" s="16" t="s">
        <v>77</v>
      </c>
      <c r="D722" s="37">
        <v>2148</v>
      </c>
      <c r="E722" s="40">
        <v>43.12</v>
      </c>
      <c r="F722" s="16" t="s">
        <v>25</v>
      </c>
      <c r="G722" s="37" t="s">
        <v>26</v>
      </c>
      <c r="H722" s="37" t="s">
        <v>15</v>
      </c>
      <c r="I722" s="16"/>
      <c r="J722" s="16" t="s">
        <v>24</v>
      </c>
      <c r="K722" s="16">
        <v>13536</v>
      </c>
      <c r="L722" s="16">
        <v>914</v>
      </c>
      <c r="M722" s="62" t="s">
        <v>120</v>
      </c>
      <c r="N722" s="58"/>
    </row>
    <row r="723" spans="1:14" ht="16.5" thickTop="1" thickBot="1" x14ac:dyDescent="0.3">
      <c r="A723" s="58"/>
      <c r="B723" s="16">
        <v>639</v>
      </c>
      <c r="C723" s="16" t="s">
        <v>77</v>
      </c>
      <c r="D723" s="45">
        <v>6835</v>
      </c>
      <c r="E723" s="44">
        <v>45.54</v>
      </c>
      <c r="F723" s="16" t="s">
        <v>25</v>
      </c>
      <c r="G723" s="45" t="s">
        <v>26</v>
      </c>
      <c r="H723" s="45" t="s">
        <v>15</v>
      </c>
      <c r="I723" s="45"/>
      <c r="J723" s="45" t="s">
        <v>24</v>
      </c>
      <c r="K723" s="45">
        <v>13537</v>
      </c>
      <c r="L723" s="41">
        <v>914</v>
      </c>
      <c r="M723" s="62" t="s">
        <v>120</v>
      </c>
      <c r="N723" s="58"/>
    </row>
    <row r="724" spans="1:14" ht="16.5" thickTop="1" thickBot="1" x14ac:dyDescent="0.3">
      <c r="A724" s="58"/>
      <c r="B724" s="16">
        <v>640</v>
      </c>
      <c r="C724" s="16" t="s">
        <v>77</v>
      </c>
      <c r="D724" s="45">
        <v>6574</v>
      </c>
      <c r="E724" s="44">
        <v>45.8</v>
      </c>
      <c r="F724" s="45" t="s">
        <v>25</v>
      </c>
      <c r="G724" s="16" t="s">
        <v>26</v>
      </c>
      <c r="H724" s="45" t="s">
        <v>15</v>
      </c>
      <c r="I724" s="45"/>
      <c r="J724" s="45" t="s">
        <v>24</v>
      </c>
      <c r="K724" s="45">
        <v>13538</v>
      </c>
      <c r="L724" s="49">
        <v>914</v>
      </c>
      <c r="M724" s="62" t="s">
        <v>120</v>
      </c>
      <c r="N724" s="58"/>
    </row>
    <row r="725" spans="1:14" ht="16.5" thickTop="1" thickBot="1" x14ac:dyDescent="0.3">
      <c r="A725" s="58"/>
      <c r="B725" s="16">
        <v>641</v>
      </c>
      <c r="C725" s="16" t="s">
        <v>77</v>
      </c>
      <c r="D725" s="45">
        <v>2497</v>
      </c>
      <c r="E725" s="44">
        <v>44.06</v>
      </c>
      <c r="F725" s="16" t="s">
        <v>25</v>
      </c>
      <c r="G725" s="45" t="s">
        <v>26</v>
      </c>
      <c r="H725" s="45" t="s">
        <v>15</v>
      </c>
      <c r="I725" s="45"/>
      <c r="J725" s="45" t="s">
        <v>24</v>
      </c>
      <c r="K725" s="46">
        <v>13539</v>
      </c>
      <c r="L725" s="16">
        <v>914</v>
      </c>
      <c r="M725" s="62" t="s">
        <v>120</v>
      </c>
      <c r="N725" s="58"/>
    </row>
    <row r="726" spans="1:14" ht="16.5" thickTop="1" thickBot="1" x14ac:dyDescent="0.3">
      <c r="A726" s="58"/>
      <c r="B726" s="16">
        <v>642</v>
      </c>
      <c r="C726" s="16" t="s">
        <v>77</v>
      </c>
      <c r="D726" s="45">
        <v>7483</v>
      </c>
      <c r="E726" s="44">
        <v>40.700000000000003</v>
      </c>
      <c r="F726" s="16" t="s">
        <v>25</v>
      </c>
      <c r="G726" s="45" t="s">
        <v>26</v>
      </c>
      <c r="H726" s="45" t="s">
        <v>15</v>
      </c>
      <c r="I726" s="45"/>
      <c r="J726" s="45" t="s">
        <v>24</v>
      </c>
      <c r="K726" s="45">
        <v>13540</v>
      </c>
      <c r="L726" s="16">
        <v>914</v>
      </c>
      <c r="M726" s="62" t="s">
        <v>120</v>
      </c>
      <c r="N726" s="58"/>
    </row>
    <row r="727" spans="1:14" ht="16.5" thickTop="1" thickBot="1" x14ac:dyDescent="0.3">
      <c r="A727" s="58"/>
      <c r="B727" s="16">
        <v>643</v>
      </c>
      <c r="C727" s="16" t="s">
        <v>77</v>
      </c>
      <c r="D727" s="45">
        <v>7429</v>
      </c>
      <c r="E727" s="44">
        <v>40.799999999999997</v>
      </c>
      <c r="F727" s="16" t="s">
        <v>25</v>
      </c>
      <c r="G727" s="45" t="s">
        <v>26</v>
      </c>
      <c r="H727" s="45" t="s">
        <v>15</v>
      </c>
      <c r="I727" s="45"/>
      <c r="J727" s="45" t="s">
        <v>24</v>
      </c>
      <c r="K727" s="45">
        <v>13541</v>
      </c>
      <c r="L727" s="41">
        <v>914</v>
      </c>
      <c r="M727" s="62" t="s">
        <v>120</v>
      </c>
      <c r="N727" s="58"/>
    </row>
    <row r="728" spans="1:14" ht="16.5" thickTop="1" thickBot="1" x14ac:dyDescent="0.3">
      <c r="A728" s="58"/>
      <c r="B728" s="16">
        <v>644</v>
      </c>
      <c r="C728" s="16" t="s">
        <v>77</v>
      </c>
      <c r="D728" s="45">
        <v>8624</v>
      </c>
      <c r="E728" s="44">
        <v>46.4</v>
      </c>
      <c r="F728" s="45" t="s">
        <v>25</v>
      </c>
      <c r="G728" s="16" t="s">
        <v>26</v>
      </c>
      <c r="H728" s="45" t="s">
        <v>15</v>
      </c>
      <c r="I728" s="45"/>
      <c r="J728" s="45" t="s">
        <v>24</v>
      </c>
      <c r="K728" s="45">
        <v>13542</v>
      </c>
      <c r="L728" s="49">
        <v>914</v>
      </c>
      <c r="M728" s="62" t="s">
        <v>120</v>
      </c>
      <c r="N728" s="58"/>
    </row>
    <row r="729" spans="1:14" ht="16.5" thickTop="1" thickBot="1" x14ac:dyDescent="0.3">
      <c r="A729" s="58"/>
      <c r="B729" s="16">
        <v>645</v>
      </c>
      <c r="C729" s="16" t="s">
        <v>77</v>
      </c>
      <c r="D729" s="45">
        <v>5219</v>
      </c>
      <c r="E729" s="44">
        <v>70.8</v>
      </c>
      <c r="F729" s="16" t="s">
        <v>25</v>
      </c>
      <c r="G729" s="45" t="s">
        <v>26</v>
      </c>
      <c r="H729" s="45" t="s">
        <v>20</v>
      </c>
      <c r="I729" s="45"/>
      <c r="J729" s="45" t="s">
        <v>24</v>
      </c>
      <c r="K729" s="46">
        <v>13543</v>
      </c>
      <c r="L729" s="16">
        <v>914</v>
      </c>
      <c r="M729" s="62" t="s">
        <v>120</v>
      </c>
      <c r="N729" s="58"/>
    </row>
    <row r="730" spans="1:14" ht="16.5" thickTop="1" thickBot="1" x14ac:dyDescent="0.3">
      <c r="A730" s="58"/>
      <c r="B730" s="16">
        <v>646</v>
      </c>
      <c r="C730" s="16" t="s">
        <v>77</v>
      </c>
      <c r="D730" s="37">
        <v>6834</v>
      </c>
      <c r="E730" s="40">
        <v>42.56</v>
      </c>
      <c r="F730" s="16" t="s">
        <v>25</v>
      </c>
      <c r="G730" s="37" t="s">
        <v>26</v>
      </c>
      <c r="H730" s="37" t="s">
        <v>15</v>
      </c>
      <c r="I730" s="16"/>
      <c r="J730" s="16" t="s">
        <v>24</v>
      </c>
      <c r="K730" s="16">
        <v>13544</v>
      </c>
      <c r="L730" s="16">
        <v>914</v>
      </c>
      <c r="M730" s="62" t="s">
        <v>120</v>
      </c>
      <c r="N730" s="58"/>
    </row>
    <row r="731" spans="1:14" ht="16.5" thickTop="1" thickBot="1" x14ac:dyDescent="0.3">
      <c r="A731" s="58"/>
      <c r="B731" s="16">
        <v>647</v>
      </c>
      <c r="C731" s="16" t="s">
        <v>77</v>
      </c>
      <c r="D731" s="45">
        <v>2486</v>
      </c>
      <c r="E731" s="44">
        <v>38.24</v>
      </c>
      <c r="F731" s="45" t="s">
        <v>25</v>
      </c>
      <c r="G731" s="45" t="s">
        <v>26</v>
      </c>
      <c r="H731" s="45" t="s">
        <v>15</v>
      </c>
      <c r="I731" s="45"/>
      <c r="J731" s="45" t="s">
        <v>24</v>
      </c>
      <c r="K731" s="45">
        <v>13545</v>
      </c>
      <c r="L731" s="41">
        <v>914</v>
      </c>
      <c r="M731" s="62" t="s">
        <v>120</v>
      </c>
      <c r="N731" s="58"/>
    </row>
    <row r="732" spans="1:14" ht="16.5" thickTop="1" thickBot="1" x14ac:dyDescent="0.3">
      <c r="A732" s="58"/>
      <c r="B732" s="16">
        <v>648</v>
      </c>
      <c r="C732" s="16" t="s">
        <v>77</v>
      </c>
      <c r="D732" s="45">
        <v>1832</v>
      </c>
      <c r="E732" s="44">
        <v>66.16</v>
      </c>
      <c r="F732" s="16" t="s">
        <v>25</v>
      </c>
      <c r="G732" s="45" t="s">
        <v>26</v>
      </c>
      <c r="H732" s="45" t="s">
        <v>20</v>
      </c>
      <c r="I732" s="45"/>
      <c r="J732" s="45" t="s">
        <v>24</v>
      </c>
      <c r="K732" s="45">
        <v>13546</v>
      </c>
      <c r="L732" s="49">
        <v>914</v>
      </c>
      <c r="M732" s="62" t="s">
        <v>120</v>
      </c>
      <c r="N732" s="58"/>
    </row>
    <row r="733" spans="1:14" ht="16.5" thickTop="1" thickBot="1" x14ac:dyDescent="0.3">
      <c r="A733" s="58"/>
      <c r="B733" s="16">
        <v>649</v>
      </c>
      <c r="C733" s="16" t="s">
        <v>77</v>
      </c>
      <c r="D733" s="45">
        <v>9536</v>
      </c>
      <c r="E733" s="44">
        <v>65.14</v>
      </c>
      <c r="F733" s="45" t="s">
        <v>25</v>
      </c>
      <c r="G733" s="45" t="s">
        <v>26</v>
      </c>
      <c r="H733" s="45" t="s">
        <v>20</v>
      </c>
      <c r="I733" s="45"/>
      <c r="J733" s="45" t="s">
        <v>24</v>
      </c>
      <c r="K733" s="46">
        <v>13547</v>
      </c>
      <c r="L733" s="16">
        <v>914</v>
      </c>
      <c r="M733" s="62" t="s">
        <v>120</v>
      </c>
      <c r="N733" s="58"/>
    </row>
    <row r="734" spans="1:14" ht="16.5" thickTop="1" thickBot="1" x14ac:dyDescent="0.3">
      <c r="A734" s="58"/>
      <c r="B734" s="16">
        <v>650</v>
      </c>
      <c r="C734" s="16" t="s">
        <v>77</v>
      </c>
      <c r="D734" s="45">
        <v>8654</v>
      </c>
      <c r="E734" s="44">
        <v>66.319999999999993</v>
      </c>
      <c r="F734" s="16" t="s">
        <v>25</v>
      </c>
      <c r="G734" s="45" t="s">
        <v>26</v>
      </c>
      <c r="H734" s="45" t="s">
        <v>20</v>
      </c>
      <c r="I734" s="45"/>
      <c r="J734" s="45" t="s">
        <v>24</v>
      </c>
      <c r="K734" s="45">
        <v>13548</v>
      </c>
      <c r="L734" s="16">
        <v>914</v>
      </c>
      <c r="M734" s="62" t="s">
        <v>120</v>
      </c>
      <c r="N734" s="58"/>
    </row>
    <row r="735" spans="1:14" ht="16.5" thickTop="1" thickBot="1" x14ac:dyDescent="0.3">
      <c r="A735" s="58"/>
      <c r="B735" s="16">
        <v>651</v>
      </c>
      <c r="C735" s="16" t="s">
        <v>77</v>
      </c>
      <c r="D735" s="45">
        <v>4137</v>
      </c>
      <c r="E735" s="44">
        <v>47</v>
      </c>
      <c r="F735" s="16" t="s">
        <v>25</v>
      </c>
      <c r="G735" s="45" t="s">
        <v>26</v>
      </c>
      <c r="H735" s="45" t="s">
        <v>15</v>
      </c>
      <c r="I735" s="45"/>
      <c r="J735" s="45" t="s">
        <v>24</v>
      </c>
      <c r="K735" s="45">
        <v>13549</v>
      </c>
      <c r="L735" s="41">
        <v>914</v>
      </c>
      <c r="M735" s="62" t="s">
        <v>120</v>
      </c>
      <c r="N735" s="58"/>
    </row>
    <row r="736" spans="1:14" ht="16.5" thickTop="1" thickBot="1" x14ac:dyDescent="0.3">
      <c r="A736" s="58"/>
      <c r="B736" s="16">
        <v>652</v>
      </c>
      <c r="C736" s="16" t="s">
        <v>77</v>
      </c>
      <c r="D736" s="45">
        <v>2148</v>
      </c>
      <c r="E736" s="44">
        <v>41.14</v>
      </c>
      <c r="F736" s="16" t="s">
        <v>25</v>
      </c>
      <c r="G736" s="45" t="s">
        <v>26</v>
      </c>
      <c r="H736" s="45" t="s">
        <v>15</v>
      </c>
      <c r="I736" s="45"/>
      <c r="J736" s="45" t="s">
        <v>24</v>
      </c>
      <c r="K736" s="45">
        <v>13550</v>
      </c>
      <c r="L736" s="49">
        <v>914</v>
      </c>
      <c r="M736" s="62" t="s">
        <v>120</v>
      </c>
      <c r="N736" s="58"/>
    </row>
    <row r="737" spans="1:14" ht="16.5" thickTop="1" thickBot="1" x14ac:dyDescent="0.3">
      <c r="A737" s="58"/>
      <c r="B737" s="16">
        <v>653</v>
      </c>
      <c r="C737" s="16" t="s">
        <v>77</v>
      </c>
      <c r="D737" s="45">
        <v>6835</v>
      </c>
      <c r="E737" s="44">
        <v>42.4</v>
      </c>
      <c r="F737" s="16" t="s">
        <v>25</v>
      </c>
      <c r="G737" s="45" t="s">
        <v>26</v>
      </c>
      <c r="H737" s="45" t="s">
        <v>15</v>
      </c>
      <c r="I737" s="45"/>
      <c r="J737" s="45" t="s">
        <v>24</v>
      </c>
      <c r="K737" s="46">
        <v>13401</v>
      </c>
      <c r="L737" s="16">
        <v>914</v>
      </c>
      <c r="M737" s="62" t="s">
        <v>120</v>
      </c>
      <c r="N737" s="58"/>
    </row>
    <row r="738" spans="1:14" ht="16.5" thickTop="1" thickBot="1" x14ac:dyDescent="0.3">
      <c r="A738" s="58"/>
      <c r="B738" s="16">
        <v>654</v>
      </c>
      <c r="C738" s="16" t="s">
        <v>77</v>
      </c>
      <c r="D738" s="37">
        <v>8975</v>
      </c>
      <c r="E738" s="40">
        <v>67.819999999999993</v>
      </c>
      <c r="F738" s="16" t="s">
        <v>25</v>
      </c>
      <c r="G738" s="37" t="s">
        <v>26</v>
      </c>
      <c r="H738" s="37" t="s">
        <v>20</v>
      </c>
      <c r="I738" s="16"/>
      <c r="J738" s="16" t="s">
        <v>24</v>
      </c>
      <c r="K738" s="16">
        <v>13402</v>
      </c>
      <c r="L738" s="16">
        <v>914</v>
      </c>
      <c r="M738" s="62" t="s">
        <v>120</v>
      </c>
      <c r="N738" s="58"/>
    </row>
    <row r="739" spans="1:14" ht="16.5" thickTop="1" thickBot="1" x14ac:dyDescent="0.3">
      <c r="A739" s="58"/>
      <c r="B739" s="16">
        <v>655</v>
      </c>
      <c r="C739" s="16" t="s">
        <v>77</v>
      </c>
      <c r="D739" s="45">
        <v>5814</v>
      </c>
      <c r="E739" s="44">
        <v>70.52</v>
      </c>
      <c r="F739" s="16" t="s">
        <v>25</v>
      </c>
      <c r="G739" s="45" t="s">
        <v>26</v>
      </c>
      <c r="H739" s="45" t="s">
        <v>20</v>
      </c>
      <c r="I739" s="45"/>
      <c r="J739" s="45" t="s">
        <v>24</v>
      </c>
      <c r="K739" s="45">
        <v>13403</v>
      </c>
      <c r="L739" s="41">
        <v>914</v>
      </c>
      <c r="M739" s="62" t="s">
        <v>120</v>
      </c>
      <c r="N739" s="58"/>
    </row>
    <row r="740" spans="1:14" ht="16.5" thickTop="1" thickBot="1" x14ac:dyDescent="0.3">
      <c r="A740" s="58"/>
      <c r="B740" s="16">
        <v>656</v>
      </c>
      <c r="C740" s="16" t="s">
        <v>77</v>
      </c>
      <c r="D740" s="45">
        <v>8523</v>
      </c>
      <c r="E740" s="44">
        <v>71.599999999999994</v>
      </c>
      <c r="F740" s="16" t="s">
        <v>25</v>
      </c>
      <c r="G740" s="45" t="s">
        <v>26</v>
      </c>
      <c r="H740" s="45" t="s">
        <v>20</v>
      </c>
      <c r="I740" s="45"/>
      <c r="J740" s="45" t="s">
        <v>24</v>
      </c>
      <c r="K740" s="45">
        <v>13404</v>
      </c>
      <c r="L740" s="49">
        <v>914</v>
      </c>
      <c r="M740" s="62" t="s">
        <v>120</v>
      </c>
      <c r="N740" s="58"/>
    </row>
    <row r="741" spans="1:14" ht="16.5" thickTop="1" thickBot="1" x14ac:dyDescent="0.3">
      <c r="A741" s="58"/>
      <c r="B741" s="16">
        <v>657</v>
      </c>
      <c r="C741" s="16" t="s">
        <v>77</v>
      </c>
      <c r="D741" s="45">
        <v>6218</v>
      </c>
      <c r="E741" s="44">
        <v>40.799999999999997</v>
      </c>
      <c r="F741" s="16" t="s">
        <v>25</v>
      </c>
      <c r="G741" s="45" t="s">
        <v>26</v>
      </c>
      <c r="H741" s="45" t="s">
        <v>15</v>
      </c>
      <c r="I741" s="45"/>
      <c r="J741" s="45" t="s">
        <v>24</v>
      </c>
      <c r="K741" s="46">
        <v>13405</v>
      </c>
      <c r="L741" s="16">
        <v>914</v>
      </c>
      <c r="M741" s="62" t="s">
        <v>120</v>
      </c>
      <c r="N741" s="58"/>
    </row>
    <row r="742" spans="1:14" ht="16.5" thickTop="1" thickBot="1" x14ac:dyDescent="0.3">
      <c r="A742" s="58"/>
      <c r="B742" s="16">
        <v>658</v>
      </c>
      <c r="C742" s="16" t="s">
        <v>77</v>
      </c>
      <c r="D742" s="45">
        <v>4859</v>
      </c>
      <c r="E742" s="44">
        <v>78.44</v>
      </c>
      <c r="F742" s="16" t="s">
        <v>25</v>
      </c>
      <c r="G742" s="45" t="s">
        <v>26</v>
      </c>
      <c r="H742" s="45" t="s">
        <v>20</v>
      </c>
      <c r="I742" s="45"/>
      <c r="J742" s="45" t="s">
        <v>24</v>
      </c>
      <c r="K742" s="45">
        <v>13406</v>
      </c>
      <c r="L742" s="16">
        <v>914</v>
      </c>
      <c r="M742" s="62" t="s">
        <v>120</v>
      </c>
      <c r="N742" s="58"/>
    </row>
    <row r="743" spans="1:14" ht="16.5" thickTop="1" thickBot="1" x14ac:dyDescent="0.3">
      <c r="A743" s="58"/>
      <c r="B743" s="16">
        <v>659</v>
      </c>
      <c r="C743" s="16" t="s">
        <v>77</v>
      </c>
      <c r="D743" s="45">
        <v>1297</v>
      </c>
      <c r="E743" s="44">
        <v>64.84</v>
      </c>
      <c r="F743" s="16" t="s">
        <v>25</v>
      </c>
      <c r="G743" s="45" t="s">
        <v>26</v>
      </c>
      <c r="H743" s="45" t="s">
        <v>20</v>
      </c>
      <c r="I743" s="45"/>
      <c r="J743" s="45" t="s">
        <v>24</v>
      </c>
      <c r="K743" s="45">
        <v>13407</v>
      </c>
      <c r="L743" s="41">
        <v>914</v>
      </c>
      <c r="M743" s="62" t="s">
        <v>120</v>
      </c>
      <c r="N743" s="58"/>
    </row>
    <row r="744" spans="1:14" ht="16.5" thickTop="1" thickBot="1" x14ac:dyDescent="0.3">
      <c r="A744" s="58"/>
      <c r="B744" s="16">
        <v>660</v>
      </c>
      <c r="C744" s="16" t="s">
        <v>77</v>
      </c>
      <c r="D744" s="45">
        <v>9857</v>
      </c>
      <c r="E744" s="44">
        <v>62.4</v>
      </c>
      <c r="F744" s="16" t="s">
        <v>25</v>
      </c>
      <c r="G744" s="45" t="s">
        <v>26</v>
      </c>
      <c r="H744" s="45" t="s">
        <v>20</v>
      </c>
      <c r="I744" s="45"/>
      <c r="J744" s="45" t="s">
        <v>24</v>
      </c>
      <c r="K744" s="45">
        <v>13408</v>
      </c>
      <c r="L744" s="49">
        <v>914</v>
      </c>
      <c r="M744" s="62" t="s">
        <v>120</v>
      </c>
      <c r="N744" s="58"/>
    </row>
    <row r="745" spans="1:14" ht="16.5" thickTop="1" thickBot="1" x14ac:dyDescent="0.3">
      <c r="A745" s="58"/>
      <c r="B745" s="16">
        <v>661</v>
      </c>
      <c r="C745" s="16" t="s">
        <v>77</v>
      </c>
      <c r="D745" s="45">
        <v>6574</v>
      </c>
      <c r="E745" s="44">
        <v>45.78</v>
      </c>
      <c r="F745" s="16" t="s">
        <v>25</v>
      </c>
      <c r="G745" s="45" t="s">
        <v>26</v>
      </c>
      <c r="H745" s="45" t="s">
        <v>15</v>
      </c>
      <c r="I745" s="45"/>
      <c r="J745" s="45" t="s">
        <v>24</v>
      </c>
      <c r="K745" s="46">
        <v>13409</v>
      </c>
      <c r="L745" s="16">
        <v>914</v>
      </c>
      <c r="M745" s="62" t="s">
        <v>120</v>
      </c>
      <c r="N745" s="58"/>
    </row>
    <row r="746" spans="1:14" ht="16.5" thickTop="1" thickBot="1" x14ac:dyDescent="0.3">
      <c r="A746" s="58"/>
      <c r="B746" s="16">
        <v>662</v>
      </c>
      <c r="C746" s="16" t="s">
        <v>77</v>
      </c>
      <c r="D746" s="37">
        <v>7483</v>
      </c>
      <c r="E746" s="40">
        <v>40.74</v>
      </c>
      <c r="F746" s="37" t="s">
        <v>25</v>
      </c>
      <c r="G746" s="37" t="s">
        <v>26</v>
      </c>
      <c r="H746" s="37" t="s">
        <v>15</v>
      </c>
      <c r="I746" s="16"/>
      <c r="J746" s="16" t="s">
        <v>24</v>
      </c>
      <c r="K746" s="16">
        <v>13410</v>
      </c>
      <c r="L746" s="16">
        <v>914</v>
      </c>
      <c r="M746" s="62" t="s">
        <v>120</v>
      </c>
      <c r="N746" s="58"/>
    </row>
    <row r="747" spans="1:14" ht="16.5" thickTop="1" thickBot="1" x14ac:dyDescent="0.3">
      <c r="A747" s="58"/>
      <c r="B747" s="16">
        <v>663</v>
      </c>
      <c r="C747" s="16" t="s">
        <v>77</v>
      </c>
      <c r="D747" s="45">
        <v>2497</v>
      </c>
      <c r="E747" s="44">
        <v>44.84</v>
      </c>
      <c r="F747" s="16" t="s">
        <v>25</v>
      </c>
      <c r="G747" s="45" t="s">
        <v>26</v>
      </c>
      <c r="H747" s="45" t="s">
        <v>15</v>
      </c>
      <c r="I747" s="45"/>
      <c r="J747" s="45" t="s">
        <v>24</v>
      </c>
      <c r="K747" s="45">
        <v>13411</v>
      </c>
      <c r="L747" s="41">
        <v>914</v>
      </c>
      <c r="M747" s="62" t="s">
        <v>120</v>
      </c>
      <c r="N747" s="58"/>
    </row>
    <row r="748" spans="1:14" ht="16.5" thickTop="1" thickBot="1" x14ac:dyDescent="0.3">
      <c r="A748" s="58"/>
      <c r="B748" s="16">
        <v>664</v>
      </c>
      <c r="C748" s="16" t="s">
        <v>77</v>
      </c>
      <c r="D748" s="45">
        <v>4729</v>
      </c>
      <c r="E748" s="44">
        <v>41.02</v>
      </c>
      <c r="F748" s="16" t="s">
        <v>25</v>
      </c>
      <c r="G748" s="45" t="s">
        <v>26</v>
      </c>
      <c r="H748" s="45" t="s">
        <v>15</v>
      </c>
      <c r="I748" s="45"/>
      <c r="J748" s="45" t="s">
        <v>24</v>
      </c>
      <c r="K748" s="45">
        <v>13412</v>
      </c>
      <c r="L748" s="49">
        <v>914</v>
      </c>
      <c r="M748" s="62" t="s">
        <v>120</v>
      </c>
      <c r="N748" s="58"/>
    </row>
    <row r="749" spans="1:14" ht="16.5" thickTop="1" thickBot="1" x14ac:dyDescent="0.3">
      <c r="A749" s="58"/>
      <c r="B749" s="16">
        <v>665</v>
      </c>
      <c r="C749" s="16" t="s">
        <v>77</v>
      </c>
      <c r="D749" s="45">
        <v>8624</v>
      </c>
      <c r="E749" s="44">
        <v>46.22</v>
      </c>
      <c r="F749" s="16" t="s">
        <v>25</v>
      </c>
      <c r="G749" s="45" t="s">
        <v>26</v>
      </c>
      <c r="H749" s="45" t="s">
        <v>15</v>
      </c>
      <c r="I749" s="45"/>
      <c r="J749" s="45" t="s">
        <v>24</v>
      </c>
      <c r="K749" s="46">
        <v>13413</v>
      </c>
      <c r="L749" s="16">
        <v>914</v>
      </c>
      <c r="M749" s="62" t="s">
        <v>120</v>
      </c>
      <c r="N749" s="58"/>
    </row>
    <row r="750" spans="1:14" ht="16.5" thickTop="1" thickBot="1" x14ac:dyDescent="0.3">
      <c r="A750" s="58"/>
      <c r="B750" s="16">
        <v>666</v>
      </c>
      <c r="C750" s="16" t="s">
        <v>77</v>
      </c>
      <c r="D750" s="45">
        <v>6395</v>
      </c>
      <c r="E750" s="44">
        <v>64.260000000000005</v>
      </c>
      <c r="F750" s="16" t="s">
        <v>25</v>
      </c>
      <c r="G750" s="45" t="s">
        <v>26</v>
      </c>
      <c r="H750" s="45" t="s">
        <v>20</v>
      </c>
      <c r="I750" s="45"/>
      <c r="J750" s="45" t="s">
        <v>24</v>
      </c>
      <c r="K750" s="45">
        <v>13414</v>
      </c>
      <c r="L750" s="16">
        <v>914</v>
      </c>
      <c r="M750" s="62" t="s">
        <v>120</v>
      </c>
      <c r="N750" s="58"/>
    </row>
    <row r="751" spans="1:14" ht="16.5" thickTop="1" thickBot="1" x14ac:dyDescent="0.3">
      <c r="A751" s="58"/>
      <c r="B751" s="16">
        <v>667</v>
      </c>
      <c r="C751" s="16" t="s">
        <v>77</v>
      </c>
      <c r="D751" s="45">
        <v>6834</v>
      </c>
      <c r="E751" s="44">
        <v>42.94</v>
      </c>
      <c r="F751" s="45" t="s">
        <v>25</v>
      </c>
      <c r="G751" s="45" t="s">
        <v>26</v>
      </c>
      <c r="H751" s="45" t="s">
        <v>15</v>
      </c>
      <c r="I751" s="45"/>
      <c r="J751" s="45" t="s">
        <v>24</v>
      </c>
      <c r="K751" s="45">
        <v>13415</v>
      </c>
      <c r="L751" s="41">
        <v>914</v>
      </c>
      <c r="M751" s="62" t="s">
        <v>120</v>
      </c>
      <c r="N751" s="58"/>
    </row>
    <row r="752" spans="1:14" ht="16.5" thickTop="1" thickBot="1" x14ac:dyDescent="0.3">
      <c r="A752" s="58"/>
      <c r="B752" s="16">
        <v>668</v>
      </c>
      <c r="C752" s="16" t="s">
        <v>77</v>
      </c>
      <c r="D752" s="45">
        <v>2486</v>
      </c>
      <c r="E752" s="44">
        <v>38.24</v>
      </c>
      <c r="F752" s="16" t="s">
        <v>25</v>
      </c>
      <c r="G752" s="45" t="s">
        <v>26</v>
      </c>
      <c r="H752" s="45" t="s">
        <v>15</v>
      </c>
      <c r="I752" s="45"/>
      <c r="J752" s="45" t="s">
        <v>24</v>
      </c>
      <c r="K752" s="45">
        <v>13416</v>
      </c>
      <c r="L752" s="49">
        <v>914</v>
      </c>
      <c r="M752" s="62" t="s">
        <v>120</v>
      </c>
      <c r="N752" s="58"/>
    </row>
    <row r="753" spans="1:14" ht="16.5" thickTop="1" thickBot="1" x14ac:dyDescent="0.3">
      <c r="A753" s="58"/>
      <c r="B753" s="16">
        <v>669</v>
      </c>
      <c r="C753" s="16" t="s">
        <v>77</v>
      </c>
      <c r="D753" s="45">
        <v>3584</v>
      </c>
      <c r="E753" s="44">
        <v>50.34</v>
      </c>
      <c r="F753" s="16" t="s">
        <v>32</v>
      </c>
      <c r="G753" s="45" t="s">
        <v>26</v>
      </c>
      <c r="H753" s="45" t="s">
        <v>33</v>
      </c>
      <c r="I753" s="45"/>
      <c r="J753" s="45" t="s">
        <v>24</v>
      </c>
      <c r="K753" s="46">
        <v>13417</v>
      </c>
      <c r="L753" s="16">
        <v>914</v>
      </c>
      <c r="M753" s="16" t="s">
        <v>22</v>
      </c>
      <c r="N753" s="58"/>
    </row>
    <row r="754" spans="1:14" ht="16.5" thickTop="1" thickBot="1" x14ac:dyDescent="0.3">
      <c r="A754" s="58"/>
      <c r="B754" s="16">
        <v>670</v>
      </c>
      <c r="C754" s="16" t="s">
        <v>77</v>
      </c>
      <c r="D754" s="37">
        <v>4137</v>
      </c>
      <c r="E754" s="40">
        <v>46.2</v>
      </c>
      <c r="F754" s="37" t="s">
        <v>25</v>
      </c>
      <c r="G754" s="16" t="s">
        <v>26</v>
      </c>
      <c r="H754" s="37" t="s">
        <v>15</v>
      </c>
      <c r="I754" s="16"/>
      <c r="J754" s="16" t="s">
        <v>24</v>
      </c>
      <c r="K754" s="16">
        <v>13418</v>
      </c>
      <c r="L754" s="16">
        <v>914</v>
      </c>
      <c r="M754" s="62" t="s">
        <v>120</v>
      </c>
      <c r="N754" s="58"/>
    </row>
    <row r="755" spans="1:14" ht="16.5" thickTop="1" thickBot="1" x14ac:dyDescent="0.3">
      <c r="A755" s="58"/>
      <c r="B755" s="16">
        <v>671</v>
      </c>
      <c r="C755" s="16" t="s">
        <v>77</v>
      </c>
      <c r="D755" s="45">
        <v>5429</v>
      </c>
      <c r="E755" s="44">
        <v>78.28</v>
      </c>
      <c r="F755" s="45" t="s">
        <v>25</v>
      </c>
      <c r="G755" s="16" t="s">
        <v>26</v>
      </c>
      <c r="H755" s="45" t="s">
        <v>20</v>
      </c>
      <c r="I755" s="45"/>
      <c r="J755" s="45" t="s">
        <v>24</v>
      </c>
      <c r="K755" s="45">
        <v>13419</v>
      </c>
      <c r="L755" s="41">
        <v>914</v>
      </c>
      <c r="M755" s="62" t="s">
        <v>120</v>
      </c>
      <c r="N755" s="58"/>
    </row>
    <row r="756" spans="1:14" ht="16.5" thickTop="1" thickBot="1" x14ac:dyDescent="0.3">
      <c r="A756" s="58"/>
      <c r="B756" s="16">
        <v>672</v>
      </c>
      <c r="C756" s="16" t="s">
        <v>77</v>
      </c>
      <c r="D756" s="45">
        <v>4815</v>
      </c>
      <c r="E756" s="44">
        <v>54.62</v>
      </c>
      <c r="F756" s="45" t="s">
        <v>42</v>
      </c>
      <c r="G756" s="45" t="s">
        <v>26</v>
      </c>
      <c r="H756" s="45" t="s">
        <v>43</v>
      </c>
      <c r="I756" s="45"/>
      <c r="J756" s="45" t="s">
        <v>24</v>
      </c>
      <c r="K756" s="45">
        <v>13420</v>
      </c>
      <c r="L756" s="49">
        <v>914</v>
      </c>
      <c r="M756" s="16" t="s">
        <v>22</v>
      </c>
      <c r="N756" s="58"/>
    </row>
    <row r="757" spans="1:14" ht="16.5" thickTop="1" thickBot="1" x14ac:dyDescent="0.3">
      <c r="A757" s="58"/>
      <c r="B757" s="16">
        <v>673</v>
      </c>
      <c r="C757" s="16" t="s">
        <v>77</v>
      </c>
      <c r="D757" s="45">
        <v>4655</v>
      </c>
      <c r="E757" s="44">
        <v>70.239999999999995</v>
      </c>
      <c r="F757" s="16" t="s">
        <v>85</v>
      </c>
      <c r="G757" s="45" t="s">
        <v>26</v>
      </c>
      <c r="H757" s="45" t="s">
        <v>86</v>
      </c>
      <c r="I757" s="45"/>
      <c r="J757" s="45" t="s">
        <v>24</v>
      </c>
      <c r="K757" s="46">
        <v>13421</v>
      </c>
      <c r="L757" s="16">
        <v>914</v>
      </c>
      <c r="M757" s="16" t="s">
        <v>22</v>
      </c>
      <c r="N757" s="58"/>
    </row>
    <row r="758" spans="1:14" ht="16.5" thickTop="1" thickBot="1" x14ac:dyDescent="0.3">
      <c r="A758" s="58"/>
      <c r="B758" s="16">
        <v>674</v>
      </c>
      <c r="C758" s="16" t="s">
        <v>77</v>
      </c>
      <c r="D758" s="45">
        <v>2158</v>
      </c>
      <c r="E758" s="44">
        <v>59.64</v>
      </c>
      <c r="F758" s="16" t="s">
        <v>32</v>
      </c>
      <c r="G758" s="45" t="s">
        <v>26</v>
      </c>
      <c r="H758" s="45" t="s">
        <v>33</v>
      </c>
      <c r="I758" s="45"/>
      <c r="J758" s="45" t="s">
        <v>24</v>
      </c>
      <c r="K758" s="45">
        <v>13422</v>
      </c>
      <c r="L758" s="16">
        <v>914</v>
      </c>
      <c r="M758" s="16" t="s">
        <v>22</v>
      </c>
      <c r="N758" s="58"/>
    </row>
    <row r="759" spans="1:14" ht="16.5" thickTop="1" thickBot="1" x14ac:dyDescent="0.3">
      <c r="A759" s="58"/>
      <c r="B759" s="16">
        <v>675</v>
      </c>
      <c r="C759" s="16" t="s">
        <v>77</v>
      </c>
      <c r="D759" s="45">
        <v>6697</v>
      </c>
      <c r="E759" s="44">
        <v>53.96</v>
      </c>
      <c r="F759" s="16" t="s">
        <v>32</v>
      </c>
      <c r="G759" s="45" t="s">
        <v>26</v>
      </c>
      <c r="H759" s="45" t="s">
        <v>33</v>
      </c>
      <c r="I759" s="45"/>
      <c r="J759" s="45" t="s">
        <v>24</v>
      </c>
      <c r="K759" s="45">
        <v>13423</v>
      </c>
      <c r="L759" s="41">
        <v>914</v>
      </c>
      <c r="M759" s="16" t="s">
        <v>22</v>
      </c>
      <c r="N759" s="58"/>
    </row>
    <row r="760" spans="1:14" ht="16.5" thickTop="1" thickBot="1" x14ac:dyDescent="0.3">
      <c r="A760" s="58"/>
      <c r="B760" s="16">
        <v>676</v>
      </c>
      <c r="C760" s="16" t="s">
        <v>77</v>
      </c>
      <c r="D760" s="45">
        <v>7141</v>
      </c>
      <c r="E760" s="44">
        <v>68.94</v>
      </c>
      <c r="F760" s="16" t="s">
        <v>85</v>
      </c>
      <c r="G760" s="45" t="s">
        <v>26</v>
      </c>
      <c r="H760" s="45" t="s">
        <v>86</v>
      </c>
      <c r="I760" s="45"/>
      <c r="J760" s="45" t="s">
        <v>24</v>
      </c>
      <c r="K760" s="45">
        <v>13424</v>
      </c>
      <c r="L760" s="49">
        <v>914</v>
      </c>
      <c r="M760" s="16" t="s">
        <v>22</v>
      </c>
      <c r="N760" s="58"/>
    </row>
    <row r="761" spans="1:14" ht="16.5" thickTop="1" thickBot="1" x14ac:dyDescent="0.3">
      <c r="A761" s="58"/>
      <c r="B761" s="16">
        <v>677</v>
      </c>
      <c r="C761" s="16" t="s">
        <v>77</v>
      </c>
      <c r="D761" s="45">
        <v>6835</v>
      </c>
      <c r="E761" s="44">
        <v>42.16</v>
      </c>
      <c r="F761" s="16" t="s">
        <v>25</v>
      </c>
      <c r="G761" s="45" t="s">
        <v>26</v>
      </c>
      <c r="H761" s="45" t="s">
        <v>15</v>
      </c>
      <c r="I761" s="45"/>
      <c r="J761" s="45" t="s">
        <v>24</v>
      </c>
      <c r="K761" s="46">
        <v>13425</v>
      </c>
      <c r="L761" s="16">
        <v>914</v>
      </c>
      <c r="M761" s="62" t="s">
        <v>120</v>
      </c>
      <c r="N761" s="58"/>
    </row>
    <row r="762" spans="1:14" ht="16.5" thickTop="1" thickBot="1" x14ac:dyDescent="0.3">
      <c r="A762" s="58"/>
      <c r="B762" s="16">
        <v>678</v>
      </c>
      <c r="C762" s="16" t="s">
        <v>77</v>
      </c>
      <c r="D762" s="37">
        <v>2148</v>
      </c>
      <c r="E762" s="40">
        <v>40.54</v>
      </c>
      <c r="F762" s="16" t="s">
        <v>25</v>
      </c>
      <c r="G762" s="37" t="s">
        <v>26</v>
      </c>
      <c r="H762" s="37" t="s">
        <v>15</v>
      </c>
      <c r="I762" s="45"/>
      <c r="J762" s="45" t="s">
        <v>24</v>
      </c>
      <c r="K762" s="16">
        <v>13426</v>
      </c>
      <c r="L762" s="16">
        <v>914</v>
      </c>
      <c r="M762" s="62" t="s">
        <v>120</v>
      </c>
      <c r="N762" s="58"/>
    </row>
    <row r="763" spans="1:14" ht="16.5" thickTop="1" thickBot="1" x14ac:dyDescent="0.3">
      <c r="A763" s="58"/>
      <c r="B763" s="16">
        <v>679</v>
      </c>
      <c r="C763" s="16" t="s">
        <v>77</v>
      </c>
      <c r="D763" s="45">
        <v>7519</v>
      </c>
      <c r="E763" s="44">
        <v>66.34</v>
      </c>
      <c r="F763" s="16" t="s">
        <v>32</v>
      </c>
      <c r="G763" s="45" t="s">
        <v>26</v>
      </c>
      <c r="H763" s="45" t="s">
        <v>33</v>
      </c>
      <c r="I763" s="45"/>
      <c r="J763" s="45" t="s">
        <v>24</v>
      </c>
      <c r="K763" s="45">
        <v>13427</v>
      </c>
      <c r="L763" s="41">
        <v>914</v>
      </c>
      <c r="M763" s="16" t="s">
        <v>22</v>
      </c>
      <c r="N763" s="58"/>
    </row>
    <row r="764" spans="1:14" ht="16.5" thickTop="1" thickBot="1" x14ac:dyDescent="0.3">
      <c r="A764" s="58"/>
      <c r="B764" s="16">
        <v>680</v>
      </c>
      <c r="C764" s="16" t="s">
        <v>77</v>
      </c>
      <c r="D764" s="45">
        <v>9712</v>
      </c>
      <c r="E764" s="44">
        <v>64.3</v>
      </c>
      <c r="F764" s="45" t="s">
        <v>32</v>
      </c>
      <c r="G764" s="45" t="s">
        <v>26</v>
      </c>
      <c r="H764" s="45" t="s">
        <v>33</v>
      </c>
      <c r="I764" s="45"/>
      <c r="J764" s="45" t="s">
        <v>24</v>
      </c>
      <c r="K764" s="45">
        <v>13428</v>
      </c>
      <c r="L764" s="49">
        <v>914</v>
      </c>
      <c r="M764" s="16" t="s">
        <v>22</v>
      </c>
      <c r="N764" s="58"/>
    </row>
    <row r="765" spans="1:14" ht="16.5" thickTop="1" thickBot="1" x14ac:dyDescent="0.3">
      <c r="A765" s="58"/>
      <c r="B765" s="16">
        <v>681</v>
      </c>
      <c r="C765" s="16" t="s">
        <v>77</v>
      </c>
      <c r="D765" s="45">
        <v>7838</v>
      </c>
      <c r="E765" s="44">
        <v>70.2</v>
      </c>
      <c r="F765" s="56" t="s">
        <v>117</v>
      </c>
      <c r="G765" s="45" t="s">
        <v>26</v>
      </c>
      <c r="H765" s="45" t="s">
        <v>87</v>
      </c>
      <c r="I765" s="45"/>
      <c r="J765" s="45" t="s">
        <v>24</v>
      </c>
      <c r="K765" s="46">
        <v>13429</v>
      </c>
      <c r="L765" s="16">
        <v>914</v>
      </c>
      <c r="M765" s="16" t="s">
        <v>22</v>
      </c>
      <c r="N765" s="58"/>
    </row>
    <row r="766" spans="1:14" ht="16.5" thickTop="1" thickBot="1" x14ac:dyDescent="0.3">
      <c r="A766" s="58"/>
      <c r="B766" s="16">
        <v>682</v>
      </c>
      <c r="C766" s="16" t="s">
        <v>77</v>
      </c>
      <c r="D766" s="45">
        <v>2497</v>
      </c>
      <c r="E766" s="44">
        <v>26.56</v>
      </c>
      <c r="F766" s="16" t="s">
        <v>25</v>
      </c>
      <c r="G766" s="45" t="s">
        <v>26</v>
      </c>
      <c r="H766" s="45" t="s">
        <v>15</v>
      </c>
      <c r="I766" s="45"/>
      <c r="J766" s="45" t="s">
        <v>24</v>
      </c>
      <c r="K766" s="45">
        <v>13438</v>
      </c>
      <c r="L766" s="16">
        <v>914</v>
      </c>
      <c r="M766" s="62" t="s">
        <v>120</v>
      </c>
      <c r="N766" s="58"/>
    </row>
    <row r="767" spans="1:14" ht="16.5" thickTop="1" thickBot="1" x14ac:dyDescent="0.3">
      <c r="A767" s="58"/>
      <c r="B767" s="16">
        <v>683</v>
      </c>
      <c r="C767" s="16" t="s">
        <v>77</v>
      </c>
      <c r="D767" s="45">
        <v>6218</v>
      </c>
      <c r="E767" s="44">
        <v>41.08</v>
      </c>
      <c r="F767" s="16" t="s">
        <v>25</v>
      </c>
      <c r="G767" s="45" t="s">
        <v>26</v>
      </c>
      <c r="H767" s="45" t="s">
        <v>15</v>
      </c>
      <c r="I767" s="45"/>
      <c r="J767" s="45" t="s">
        <v>24</v>
      </c>
      <c r="K767" s="45">
        <v>13430</v>
      </c>
      <c r="L767" s="41">
        <v>914</v>
      </c>
      <c r="M767" s="62" t="s">
        <v>120</v>
      </c>
      <c r="N767" s="58"/>
    </row>
    <row r="768" spans="1:14" ht="16.5" thickTop="1" thickBot="1" x14ac:dyDescent="0.3">
      <c r="A768" s="58"/>
      <c r="B768" s="16">
        <v>684</v>
      </c>
      <c r="C768" s="16" t="s">
        <v>77</v>
      </c>
      <c r="D768" s="45">
        <v>6574</v>
      </c>
      <c r="E768" s="44">
        <v>45.6</v>
      </c>
      <c r="F768" s="16" t="s">
        <v>25</v>
      </c>
      <c r="G768" s="45" t="s">
        <v>26</v>
      </c>
      <c r="H768" s="45" t="s">
        <v>15</v>
      </c>
      <c r="I768" s="45"/>
      <c r="J768" s="45" t="s">
        <v>24</v>
      </c>
      <c r="K768" s="45">
        <v>13431</v>
      </c>
      <c r="L768" s="49">
        <v>914</v>
      </c>
      <c r="M768" s="62" t="s">
        <v>120</v>
      </c>
      <c r="N768" s="58"/>
    </row>
    <row r="769" spans="1:14" ht="16.5" thickTop="1" thickBot="1" x14ac:dyDescent="0.3">
      <c r="A769" s="58"/>
      <c r="B769" s="16">
        <v>685</v>
      </c>
      <c r="C769" s="16" t="s">
        <v>77</v>
      </c>
      <c r="D769" s="45">
        <v>4286</v>
      </c>
      <c r="E769" s="44">
        <v>70.459999999999994</v>
      </c>
      <c r="F769" s="16" t="s">
        <v>88</v>
      </c>
      <c r="G769" s="45" t="s">
        <v>26</v>
      </c>
      <c r="H769" s="45" t="s">
        <v>45</v>
      </c>
      <c r="I769" s="45"/>
      <c r="J769" s="45" t="s">
        <v>24</v>
      </c>
      <c r="K769" s="46">
        <v>13432</v>
      </c>
      <c r="L769" s="16">
        <v>914</v>
      </c>
      <c r="M769" s="16" t="s">
        <v>22</v>
      </c>
      <c r="N769" s="58"/>
    </row>
    <row r="770" spans="1:14" ht="16.5" thickTop="1" thickBot="1" x14ac:dyDescent="0.3">
      <c r="A770" s="58"/>
      <c r="B770" s="16">
        <v>686</v>
      </c>
      <c r="C770" s="16" t="s">
        <v>77</v>
      </c>
      <c r="D770" s="45">
        <v>7829</v>
      </c>
      <c r="E770" s="44">
        <v>51.2</v>
      </c>
      <c r="F770" s="45" t="s">
        <v>32</v>
      </c>
      <c r="G770" s="45" t="s">
        <v>26</v>
      </c>
      <c r="H770" s="45" t="s">
        <v>33</v>
      </c>
      <c r="I770" s="45"/>
      <c r="J770" s="45" t="s">
        <v>24</v>
      </c>
      <c r="K770" s="45">
        <v>13434</v>
      </c>
      <c r="L770" s="16">
        <v>914</v>
      </c>
      <c r="M770" s="16" t="s">
        <v>22</v>
      </c>
      <c r="N770" s="58"/>
    </row>
    <row r="771" spans="1:14" ht="16.5" thickTop="1" thickBot="1" x14ac:dyDescent="0.3">
      <c r="A771" s="58"/>
      <c r="B771" s="16">
        <v>687</v>
      </c>
      <c r="C771" s="16" t="s">
        <v>77</v>
      </c>
      <c r="D771" s="45">
        <v>6597</v>
      </c>
      <c r="E771" s="44">
        <v>54.66</v>
      </c>
      <c r="F771" s="45" t="s">
        <v>32</v>
      </c>
      <c r="G771" s="16" t="s">
        <v>26</v>
      </c>
      <c r="H771" s="45" t="s">
        <v>33</v>
      </c>
      <c r="I771" s="45"/>
      <c r="J771" s="45" t="s">
        <v>24</v>
      </c>
      <c r="K771" s="45">
        <v>13435</v>
      </c>
      <c r="L771" s="41">
        <v>914</v>
      </c>
      <c r="M771" s="16" t="s">
        <v>22</v>
      </c>
      <c r="N771" s="58"/>
    </row>
    <row r="772" spans="1:14" ht="16.5" thickTop="1" thickBot="1" x14ac:dyDescent="0.3">
      <c r="A772" s="58"/>
      <c r="B772" s="16">
        <v>688</v>
      </c>
      <c r="C772" s="16" t="s">
        <v>77</v>
      </c>
      <c r="D772" s="45">
        <v>3276</v>
      </c>
      <c r="E772" s="44">
        <v>69.66</v>
      </c>
      <c r="F772" s="16" t="s">
        <v>89</v>
      </c>
      <c r="G772" s="45" t="s">
        <v>26</v>
      </c>
      <c r="H772" s="45" t="s">
        <v>90</v>
      </c>
      <c r="I772" s="45"/>
      <c r="J772" s="45" t="s">
        <v>24</v>
      </c>
      <c r="K772" s="45">
        <v>13466</v>
      </c>
      <c r="L772" s="49">
        <v>914</v>
      </c>
      <c r="M772" s="16" t="s">
        <v>22</v>
      </c>
      <c r="N772" s="58"/>
    </row>
    <row r="773" spans="1:14" ht="16.5" thickTop="1" thickBot="1" x14ac:dyDescent="0.3">
      <c r="A773" s="58"/>
      <c r="B773" s="16">
        <v>689</v>
      </c>
      <c r="C773" s="16" t="s">
        <v>77</v>
      </c>
      <c r="D773" s="45">
        <v>7638</v>
      </c>
      <c r="E773" s="44">
        <v>52.56</v>
      </c>
      <c r="F773" s="16" t="s">
        <v>32</v>
      </c>
      <c r="G773" s="45" t="s">
        <v>26</v>
      </c>
      <c r="H773" s="45" t="s">
        <v>33</v>
      </c>
      <c r="I773" s="45"/>
      <c r="J773" s="45" t="s">
        <v>24</v>
      </c>
      <c r="K773" s="46">
        <v>13437</v>
      </c>
      <c r="L773" s="16">
        <v>914</v>
      </c>
      <c r="M773" s="16" t="s">
        <v>22</v>
      </c>
      <c r="N773" s="58"/>
    </row>
    <row r="774" spans="1:14" ht="16.5" thickTop="1" thickBot="1" x14ac:dyDescent="0.3">
      <c r="A774" s="58"/>
      <c r="B774" s="16">
        <v>690</v>
      </c>
      <c r="C774" s="16" t="s">
        <v>77</v>
      </c>
      <c r="D774" s="45">
        <v>5367</v>
      </c>
      <c r="E774" s="44">
        <v>69.62</v>
      </c>
      <c r="F774" s="45" t="s">
        <v>32</v>
      </c>
      <c r="G774" s="16" t="s">
        <v>26</v>
      </c>
      <c r="H774" s="45" t="s">
        <v>33</v>
      </c>
      <c r="I774" s="45"/>
      <c r="J774" s="45" t="s">
        <v>24</v>
      </c>
      <c r="K774" s="45">
        <v>13439</v>
      </c>
      <c r="L774" s="16">
        <v>914</v>
      </c>
      <c r="M774" s="16" t="s">
        <v>22</v>
      </c>
      <c r="N774" s="58"/>
    </row>
    <row r="775" spans="1:14" ht="16.5" thickTop="1" thickBot="1" x14ac:dyDescent="0.3">
      <c r="A775" s="58"/>
      <c r="B775" s="16">
        <v>691</v>
      </c>
      <c r="C775" s="16" t="s">
        <v>77</v>
      </c>
      <c r="D775" s="45">
        <v>7483</v>
      </c>
      <c r="E775" s="44">
        <v>40.94</v>
      </c>
      <c r="F775" s="16" t="s">
        <v>25</v>
      </c>
      <c r="G775" s="45" t="s">
        <v>26</v>
      </c>
      <c r="H775" s="45" t="s">
        <v>15</v>
      </c>
      <c r="I775" s="45"/>
      <c r="J775" s="45" t="s">
        <v>24</v>
      </c>
      <c r="K775" s="45">
        <v>13440</v>
      </c>
      <c r="L775" s="41">
        <v>914</v>
      </c>
      <c r="M775" s="62" t="s">
        <v>120</v>
      </c>
      <c r="N775" s="58"/>
    </row>
    <row r="776" spans="1:14" ht="16.5" thickTop="1" thickBot="1" x14ac:dyDescent="0.3">
      <c r="A776" s="58"/>
      <c r="B776" s="16">
        <v>692</v>
      </c>
      <c r="C776" s="16" t="s">
        <v>77</v>
      </c>
      <c r="D776" s="45">
        <v>4729</v>
      </c>
      <c r="E776" s="44">
        <v>40.799999999999997</v>
      </c>
      <c r="F776" s="16" t="s">
        <v>25</v>
      </c>
      <c r="G776" s="45" t="s">
        <v>26</v>
      </c>
      <c r="H776" s="45" t="s">
        <v>15</v>
      </c>
      <c r="I776" s="45"/>
      <c r="J776" s="45" t="s">
        <v>24</v>
      </c>
      <c r="K776" s="45">
        <v>13441</v>
      </c>
      <c r="L776" s="49">
        <v>914</v>
      </c>
      <c r="M776" s="62" t="s">
        <v>120</v>
      </c>
      <c r="N776" s="58"/>
    </row>
    <row r="777" spans="1:14" ht="16.5" thickTop="1" thickBot="1" x14ac:dyDescent="0.3">
      <c r="A777" s="58"/>
      <c r="B777" s="16">
        <v>693</v>
      </c>
      <c r="C777" s="16" t="s">
        <v>77</v>
      </c>
      <c r="D777" s="45">
        <v>8624</v>
      </c>
      <c r="E777" s="44">
        <v>46.28</v>
      </c>
      <c r="F777" s="16" t="s">
        <v>25</v>
      </c>
      <c r="G777" s="45" t="s">
        <v>26</v>
      </c>
      <c r="H777" s="45" t="s">
        <v>15</v>
      </c>
      <c r="I777" s="45"/>
      <c r="J777" s="45" t="s">
        <v>24</v>
      </c>
      <c r="K777" s="46">
        <v>13442</v>
      </c>
      <c r="L777" s="16">
        <v>914</v>
      </c>
      <c r="M777" s="62" t="s">
        <v>120</v>
      </c>
      <c r="N777" s="58"/>
    </row>
    <row r="778" spans="1:14" ht="16.5" thickTop="1" thickBot="1" x14ac:dyDescent="0.3">
      <c r="A778" s="58"/>
      <c r="B778" s="16">
        <v>694</v>
      </c>
      <c r="C778" s="16" t="s">
        <v>77</v>
      </c>
      <c r="D778" s="37">
        <v>6834</v>
      </c>
      <c r="E778" s="40">
        <v>43.4</v>
      </c>
      <c r="F778" s="16" t="s">
        <v>25</v>
      </c>
      <c r="G778" s="37" t="s">
        <v>26</v>
      </c>
      <c r="H778" s="37" t="s">
        <v>15</v>
      </c>
      <c r="I778" s="16"/>
      <c r="J778" s="16" t="s">
        <v>24</v>
      </c>
      <c r="K778" s="16">
        <v>13443</v>
      </c>
      <c r="L778" s="16">
        <v>914</v>
      </c>
      <c r="M778" s="62" t="s">
        <v>120</v>
      </c>
      <c r="N778" s="58"/>
    </row>
    <row r="779" spans="1:14" ht="16.5" thickTop="1" thickBot="1" x14ac:dyDescent="0.3">
      <c r="A779" s="58"/>
      <c r="B779" s="16">
        <v>695</v>
      </c>
      <c r="C779" s="16" t="s">
        <v>77</v>
      </c>
      <c r="D779" s="45">
        <v>2486</v>
      </c>
      <c r="E779" s="44">
        <v>38.14</v>
      </c>
      <c r="F779" s="16" t="s">
        <v>25</v>
      </c>
      <c r="G779" s="45" t="s">
        <v>26</v>
      </c>
      <c r="H779" s="45" t="s">
        <v>15</v>
      </c>
      <c r="I779" s="45"/>
      <c r="J779" s="45" t="s">
        <v>24</v>
      </c>
      <c r="K779" s="45">
        <v>13444</v>
      </c>
      <c r="L779" s="41">
        <v>914</v>
      </c>
      <c r="M779" s="62" t="s">
        <v>120</v>
      </c>
      <c r="N779" s="58"/>
    </row>
    <row r="780" spans="1:14" ht="16.5" thickTop="1" thickBot="1" x14ac:dyDescent="0.3">
      <c r="A780" s="58"/>
      <c r="B780" s="16">
        <v>696</v>
      </c>
      <c r="C780" s="16" t="s">
        <v>77</v>
      </c>
      <c r="D780" s="45">
        <v>4137</v>
      </c>
      <c r="E780" s="44">
        <v>45.6</v>
      </c>
      <c r="F780" s="16" t="s">
        <v>25</v>
      </c>
      <c r="G780" s="45" t="s">
        <v>26</v>
      </c>
      <c r="H780" s="45" t="s">
        <v>15</v>
      </c>
      <c r="I780" s="45"/>
      <c r="J780" s="45" t="s">
        <v>24</v>
      </c>
      <c r="K780" s="45">
        <v>13445</v>
      </c>
      <c r="L780" s="49">
        <v>914</v>
      </c>
      <c r="M780" s="62" t="s">
        <v>120</v>
      </c>
      <c r="N780" s="58"/>
    </row>
    <row r="781" spans="1:14" ht="16.5" thickTop="1" thickBot="1" x14ac:dyDescent="0.3">
      <c r="A781" s="58"/>
      <c r="B781" s="16">
        <v>697</v>
      </c>
      <c r="C781" s="16" t="s">
        <v>77</v>
      </c>
      <c r="D781" s="45">
        <v>6835</v>
      </c>
      <c r="E781" s="44">
        <v>43.74</v>
      </c>
      <c r="F781" s="16" t="s">
        <v>25</v>
      </c>
      <c r="G781" s="45" t="s">
        <v>26</v>
      </c>
      <c r="H781" s="45" t="s">
        <v>15</v>
      </c>
      <c r="I781" s="16"/>
      <c r="J781" s="16" t="s">
        <v>24</v>
      </c>
      <c r="K781" s="46">
        <v>13446</v>
      </c>
      <c r="L781" s="16">
        <v>914</v>
      </c>
      <c r="M781" s="62" t="s">
        <v>120</v>
      </c>
      <c r="N781" s="58"/>
    </row>
    <row r="782" spans="1:14" ht="16.5" thickTop="1" thickBot="1" x14ac:dyDescent="0.3">
      <c r="A782" s="58"/>
      <c r="B782" s="16">
        <v>698</v>
      </c>
      <c r="C782" s="16" t="s">
        <v>77</v>
      </c>
      <c r="D782" s="45">
        <v>2148</v>
      </c>
      <c r="E782" s="44">
        <v>42.14</v>
      </c>
      <c r="F782" s="16" t="s">
        <v>25</v>
      </c>
      <c r="G782" s="45" t="s">
        <v>26</v>
      </c>
      <c r="H782" s="45" t="s">
        <v>15</v>
      </c>
      <c r="I782" s="45"/>
      <c r="J782" s="45" t="s">
        <v>24</v>
      </c>
      <c r="K782" s="45">
        <v>13447</v>
      </c>
      <c r="L782" s="16">
        <v>914</v>
      </c>
      <c r="M782" s="62" t="s">
        <v>120</v>
      </c>
      <c r="N782" s="58"/>
    </row>
    <row r="783" spans="1:14" ht="16.5" thickTop="1" thickBot="1" x14ac:dyDescent="0.3">
      <c r="A783" s="58"/>
      <c r="B783" s="16">
        <v>699</v>
      </c>
      <c r="C783" s="16" t="s">
        <v>77</v>
      </c>
      <c r="D783" s="45">
        <v>6218</v>
      </c>
      <c r="E783" s="44">
        <v>42.34</v>
      </c>
      <c r="F783" s="16" t="s">
        <v>25</v>
      </c>
      <c r="G783" s="45" t="s">
        <v>26</v>
      </c>
      <c r="H783" s="45" t="s">
        <v>15</v>
      </c>
      <c r="I783" s="45"/>
      <c r="J783" s="45" t="s">
        <v>24</v>
      </c>
      <c r="K783" s="45">
        <v>13448</v>
      </c>
      <c r="L783" s="41">
        <v>914</v>
      </c>
      <c r="M783" s="62" t="s">
        <v>120</v>
      </c>
      <c r="N783" s="58"/>
    </row>
    <row r="784" spans="1:14" ht="16.5" thickTop="1" thickBot="1" x14ac:dyDescent="0.3">
      <c r="A784" s="58"/>
      <c r="B784" s="16">
        <v>700</v>
      </c>
      <c r="C784" s="16" t="s">
        <v>77</v>
      </c>
      <c r="D784" s="45">
        <v>6574</v>
      </c>
      <c r="E784" s="44">
        <v>45.86</v>
      </c>
      <c r="F784" s="16" t="s">
        <v>25</v>
      </c>
      <c r="G784" s="45" t="s">
        <v>26</v>
      </c>
      <c r="H784" s="45" t="s">
        <v>15</v>
      </c>
      <c r="I784" s="16"/>
      <c r="J784" s="16" t="s">
        <v>24</v>
      </c>
      <c r="K784" s="45">
        <v>13449</v>
      </c>
      <c r="L784" s="49">
        <v>914</v>
      </c>
      <c r="M784" s="62" t="s">
        <v>120</v>
      </c>
      <c r="N784" s="58"/>
    </row>
    <row r="785" spans="1:14" ht="16.5" thickTop="1" thickBot="1" x14ac:dyDescent="0.3">
      <c r="A785" s="58"/>
      <c r="B785" s="16">
        <v>701</v>
      </c>
      <c r="C785" s="16" t="s">
        <v>77</v>
      </c>
      <c r="D785" s="45">
        <v>2497</v>
      </c>
      <c r="E785" s="44">
        <v>44.96</v>
      </c>
      <c r="F785" s="45" t="s">
        <v>25</v>
      </c>
      <c r="G785" s="45" t="s">
        <v>26</v>
      </c>
      <c r="H785" s="45" t="s">
        <v>15</v>
      </c>
      <c r="I785" s="45"/>
      <c r="J785" s="45" t="s">
        <v>24</v>
      </c>
      <c r="K785" s="46">
        <v>13450</v>
      </c>
      <c r="L785" s="16">
        <v>914</v>
      </c>
      <c r="M785" s="62" t="s">
        <v>120</v>
      </c>
      <c r="N785" s="58"/>
    </row>
    <row r="786" spans="1:14" ht="16.5" thickTop="1" thickBot="1" x14ac:dyDescent="0.3">
      <c r="A786" s="58"/>
      <c r="B786" s="16">
        <v>702</v>
      </c>
      <c r="C786" s="16" t="s">
        <v>77</v>
      </c>
      <c r="D786" s="37">
        <v>7483</v>
      </c>
      <c r="E786" s="40">
        <v>41.02</v>
      </c>
      <c r="F786" s="16" t="s">
        <v>25</v>
      </c>
      <c r="G786" s="37" t="s">
        <v>26</v>
      </c>
      <c r="H786" s="37" t="s">
        <v>15</v>
      </c>
      <c r="I786" s="45"/>
      <c r="J786" s="45" t="s">
        <v>24</v>
      </c>
      <c r="K786" s="16">
        <v>13451</v>
      </c>
      <c r="L786" s="16">
        <v>914</v>
      </c>
      <c r="M786" s="62" t="s">
        <v>120</v>
      </c>
      <c r="N786" s="58"/>
    </row>
    <row r="787" spans="1:14" ht="16.5" thickTop="1" thickBot="1" x14ac:dyDescent="0.3">
      <c r="A787" s="58"/>
      <c r="B787" s="16">
        <v>703</v>
      </c>
      <c r="C787" s="16" t="s">
        <v>77</v>
      </c>
      <c r="D787" s="45">
        <v>4729</v>
      </c>
      <c r="E787" s="44">
        <v>41.68</v>
      </c>
      <c r="F787" s="16" t="s">
        <v>25</v>
      </c>
      <c r="G787" s="45" t="s">
        <v>26</v>
      </c>
      <c r="H787" s="45" t="s">
        <v>15</v>
      </c>
      <c r="I787" s="16"/>
      <c r="J787" s="16" t="s">
        <v>24</v>
      </c>
      <c r="K787" s="45">
        <v>13452</v>
      </c>
      <c r="L787" s="41">
        <v>914</v>
      </c>
      <c r="M787" s="62" t="s">
        <v>120</v>
      </c>
      <c r="N787" s="58"/>
    </row>
    <row r="788" spans="1:14" ht="16.5" thickTop="1" thickBot="1" x14ac:dyDescent="0.3">
      <c r="A788" s="58"/>
      <c r="B788" s="16">
        <v>704</v>
      </c>
      <c r="C788" s="16" t="s">
        <v>77</v>
      </c>
      <c r="D788" s="45">
        <v>8624</v>
      </c>
      <c r="E788" s="44">
        <v>46.42</v>
      </c>
      <c r="F788" s="16" t="s">
        <v>25</v>
      </c>
      <c r="G788" s="45" t="s">
        <v>26</v>
      </c>
      <c r="H788" s="45" t="s">
        <v>15</v>
      </c>
      <c r="I788" s="45"/>
      <c r="J788" s="45" t="s">
        <v>24</v>
      </c>
      <c r="K788" s="45">
        <v>13453</v>
      </c>
      <c r="L788" s="49">
        <v>914</v>
      </c>
      <c r="M788" s="62" t="s">
        <v>120</v>
      </c>
      <c r="N788" s="58"/>
    </row>
    <row r="789" spans="1:14" ht="16.5" thickTop="1" thickBot="1" x14ac:dyDescent="0.3">
      <c r="A789" s="58"/>
      <c r="B789" s="16">
        <v>705</v>
      </c>
      <c r="C789" s="16" t="s">
        <v>77</v>
      </c>
      <c r="D789" s="45">
        <v>2158</v>
      </c>
      <c r="E789" s="44">
        <v>57.82</v>
      </c>
      <c r="F789" s="16" t="s">
        <v>32</v>
      </c>
      <c r="G789" s="45" t="s">
        <v>26</v>
      </c>
      <c r="H789" s="45" t="s">
        <v>33</v>
      </c>
      <c r="I789" s="45"/>
      <c r="J789" s="45" t="s">
        <v>24</v>
      </c>
      <c r="K789" s="46">
        <v>13455</v>
      </c>
      <c r="L789" s="16">
        <v>914</v>
      </c>
      <c r="M789" s="16" t="s">
        <v>22</v>
      </c>
      <c r="N789" s="58"/>
    </row>
    <row r="790" spans="1:14" ht="16.5" thickTop="1" thickBot="1" x14ac:dyDescent="0.3">
      <c r="A790" s="58"/>
      <c r="B790" s="16">
        <v>706</v>
      </c>
      <c r="C790" s="16" t="s">
        <v>77</v>
      </c>
      <c r="D790" s="45">
        <v>5987</v>
      </c>
      <c r="E790" s="44">
        <v>73.3</v>
      </c>
      <c r="F790" s="16" t="s">
        <v>25</v>
      </c>
      <c r="G790" s="45" t="s">
        <v>26</v>
      </c>
      <c r="H790" s="45" t="s">
        <v>20</v>
      </c>
      <c r="I790" s="16"/>
      <c r="J790" s="16" t="s">
        <v>24</v>
      </c>
      <c r="K790" s="45">
        <v>13456</v>
      </c>
      <c r="L790" s="16">
        <v>914</v>
      </c>
      <c r="M790" s="62" t="s">
        <v>120</v>
      </c>
      <c r="N790" s="58"/>
    </row>
    <row r="791" spans="1:14" ht="16.5" thickTop="1" thickBot="1" x14ac:dyDescent="0.3">
      <c r="A791" s="58"/>
      <c r="B791" s="16">
        <v>707</v>
      </c>
      <c r="C791" s="16" t="s">
        <v>77</v>
      </c>
      <c r="D791" s="45">
        <v>8293</v>
      </c>
      <c r="E791" s="44">
        <v>67.72</v>
      </c>
      <c r="F791" s="16" t="s">
        <v>25</v>
      </c>
      <c r="G791" s="45" t="s">
        <v>26</v>
      </c>
      <c r="H791" s="45" t="s">
        <v>20</v>
      </c>
      <c r="I791" s="45"/>
      <c r="J791" s="45" t="s">
        <v>24</v>
      </c>
      <c r="K791" s="45">
        <v>13457</v>
      </c>
      <c r="L791" s="41">
        <v>914</v>
      </c>
      <c r="M791" s="62" t="s">
        <v>120</v>
      </c>
      <c r="N791" s="58"/>
    </row>
    <row r="792" spans="1:14" ht="16.5" thickTop="1" thickBot="1" x14ac:dyDescent="0.3">
      <c r="A792" s="58"/>
      <c r="B792" s="16">
        <v>708</v>
      </c>
      <c r="C792" s="16" t="s">
        <v>77</v>
      </c>
      <c r="D792" s="45">
        <v>2936</v>
      </c>
      <c r="E792" s="44">
        <v>63.44</v>
      </c>
      <c r="F792" s="45" t="s">
        <v>25</v>
      </c>
      <c r="G792" s="45" t="s">
        <v>26</v>
      </c>
      <c r="H792" s="45" t="s">
        <v>20</v>
      </c>
      <c r="I792" s="45"/>
      <c r="J792" s="45" t="s">
        <v>24</v>
      </c>
      <c r="K792" s="45">
        <v>13458</v>
      </c>
      <c r="L792" s="49">
        <v>914</v>
      </c>
      <c r="M792" s="62" t="s">
        <v>120</v>
      </c>
      <c r="N792" s="58"/>
    </row>
    <row r="793" spans="1:14" ht="16.5" thickTop="1" thickBot="1" x14ac:dyDescent="0.3">
      <c r="A793" s="58"/>
      <c r="B793" s="16">
        <v>709</v>
      </c>
      <c r="C793" s="16" t="s">
        <v>77</v>
      </c>
      <c r="D793" s="45">
        <v>6834</v>
      </c>
      <c r="E793" s="44">
        <v>43.28</v>
      </c>
      <c r="F793" s="45" t="s">
        <v>25</v>
      </c>
      <c r="G793" s="45" t="s">
        <v>26</v>
      </c>
      <c r="H793" s="45" t="s">
        <v>15</v>
      </c>
      <c r="I793" s="16"/>
      <c r="J793" s="16" t="s">
        <v>24</v>
      </c>
      <c r="K793" s="46">
        <v>13459</v>
      </c>
      <c r="L793" s="16">
        <v>914</v>
      </c>
      <c r="M793" s="62" t="s">
        <v>120</v>
      </c>
      <c r="N793" s="58"/>
    </row>
    <row r="794" spans="1:14" ht="16.5" thickTop="1" thickBot="1" x14ac:dyDescent="0.3">
      <c r="A794" s="58"/>
      <c r="B794" s="16">
        <v>710</v>
      </c>
      <c r="C794" s="16" t="s">
        <v>77</v>
      </c>
      <c r="D794" s="37">
        <v>3719</v>
      </c>
      <c r="E794" s="40">
        <v>56.58</v>
      </c>
      <c r="F794" s="16" t="s">
        <v>42</v>
      </c>
      <c r="G794" s="37" t="s">
        <v>26</v>
      </c>
      <c r="H794" s="37" t="s">
        <v>43</v>
      </c>
      <c r="I794" s="45"/>
      <c r="J794" s="45" t="s">
        <v>24</v>
      </c>
      <c r="K794" s="16">
        <v>13460</v>
      </c>
      <c r="L794" s="16">
        <v>914</v>
      </c>
      <c r="M794" s="16" t="s">
        <v>22</v>
      </c>
      <c r="N794" s="58"/>
    </row>
    <row r="795" spans="1:14" ht="16.5" thickTop="1" thickBot="1" x14ac:dyDescent="0.3">
      <c r="A795" s="58"/>
      <c r="B795" s="16">
        <v>711</v>
      </c>
      <c r="C795" s="16" t="s">
        <v>77</v>
      </c>
      <c r="D795" s="45">
        <v>2837</v>
      </c>
      <c r="E795" s="44">
        <v>52.66</v>
      </c>
      <c r="F795" s="16" t="s">
        <v>42</v>
      </c>
      <c r="G795" s="45" t="s">
        <v>26</v>
      </c>
      <c r="H795" s="45" t="s">
        <v>43</v>
      </c>
      <c r="I795" s="45"/>
      <c r="J795" s="45" t="s">
        <v>24</v>
      </c>
      <c r="K795" s="45">
        <v>13461</v>
      </c>
      <c r="L795" s="41">
        <v>914</v>
      </c>
      <c r="M795" s="16" t="s">
        <v>22</v>
      </c>
      <c r="N795" s="58"/>
    </row>
    <row r="796" spans="1:14" ht="16.5" thickTop="1" thickBot="1" x14ac:dyDescent="0.3">
      <c r="A796" s="58"/>
      <c r="B796" s="16">
        <v>712</v>
      </c>
      <c r="C796" s="16" t="s">
        <v>77</v>
      </c>
      <c r="D796" s="45">
        <v>2486</v>
      </c>
      <c r="E796" s="44">
        <v>39.700000000000003</v>
      </c>
      <c r="F796" s="45" t="s">
        <v>25</v>
      </c>
      <c r="G796" s="45" t="s">
        <v>26</v>
      </c>
      <c r="H796" s="45" t="s">
        <v>15</v>
      </c>
      <c r="I796" s="45"/>
      <c r="J796" s="45" t="s">
        <v>24</v>
      </c>
      <c r="K796" s="45">
        <v>13462</v>
      </c>
      <c r="L796" s="49">
        <v>914</v>
      </c>
      <c r="M796" s="62" t="s">
        <v>120</v>
      </c>
      <c r="N796" s="58"/>
    </row>
    <row r="797" spans="1:14" ht="16.5" thickTop="1" thickBot="1" x14ac:dyDescent="0.3">
      <c r="A797" s="58"/>
      <c r="B797" s="16">
        <v>713</v>
      </c>
      <c r="C797" s="16" t="s">
        <v>77</v>
      </c>
      <c r="D797" s="45">
        <v>4169</v>
      </c>
      <c r="E797" s="44">
        <v>68.56</v>
      </c>
      <c r="F797" s="16" t="s">
        <v>25</v>
      </c>
      <c r="G797" s="45" t="s">
        <v>26</v>
      </c>
      <c r="H797" s="45" t="s">
        <v>20</v>
      </c>
      <c r="I797" s="45"/>
      <c r="J797" s="45" t="s">
        <v>24</v>
      </c>
      <c r="K797" s="46">
        <v>13463</v>
      </c>
      <c r="L797" s="16">
        <v>914</v>
      </c>
      <c r="M797" s="62" t="s">
        <v>120</v>
      </c>
      <c r="N797" s="58"/>
    </row>
    <row r="798" spans="1:14" ht="16.5" thickTop="1" thickBot="1" x14ac:dyDescent="0.3">
      <c r="A798" s="58"/>
      <c r="B798" s="16">
        <v>714</v>
      </c>
      <c r="C798" s="16" t="s">
        <v>77</v>
      </c>
      <c r="D798" s="45">
        <v>8837</v>
      </c>
      <c r="E798" s="44">
        <v>77.2</v>
      </c>
      <c r="F798" s="45" t="s">
        <v>25</v>
      </c>
      <c r="G798" s="45" t="s">
        <v>26</v>
      </c>
      <c r="H798" s="45" t="s">
        <v>20</v>
      </c>
      <c r="I798" s="45"/>
      <c r="J798" s="45" t="s">
        <v>24</v>
      </c>
      <c r="K798" s="45">
        <v>13464</v>
      </c>
      <c r="L798" s="16">
        <v>914</v>
      </c>
      <c r="M798" s="62" t="s">
        <v>120</v>
      </c>
      <c r="N798" s="58"/>
    </row>
    <row r="799" spans="1:14" ht="16.5" thickTop="1" thickBot="1" x14ac:dyDescent="0.3">
      <c r="A799" s="58"/>
      <c r="B799" s="16">
        <v>715</v>
      </c>
      <c r="C799" s="16" t="s">
        <v>77</v>
      </c>
      <c r="D799" s="45">
        <v>7829</v>
      </c>
      <c r="E799" s="44">
        <v>49.16</v>
      </c>
      <c r="F799" s="16" t="s">
        <v>32</v>
      </c>
      <c r="G799" s="45" t="s">
        <v>26</v>
      </c>
      <c r="H799" s="45" t="s">
        <v>33</v>
      </c>
      <c r="I799" s="45"/>
      <c r="J799" s="45" t="s">
        <v>24</v>
      </c>
      <c r="K799" s="45">
        <v>13465</v>
      </c>
      <c r="L799" s="41">
        <v>914</v>
      </c>
      <c r="M799" s="16" t="s">
        <v>22</v>
      </c>
      <c r="N799" s="58"/>
    </row>
    <row r="800" spans="1:14" ht="16.5" thickTop="1" thickBot="1" x14ac:dyDescent="0.3">
      <c r="A800" s="58"/>
      <c r="B800" s="16">
        <v>716</v>
      </c>
      <c r="C800" s="16" t="s">
        <v>77</v>
      </c>
      <c r="D800" s="45">
        <v>2148</v>
      </c>
      <c r="E800" s="44">
        <v>43.2</v>
      </c>
      <c r="F800" s="16" t="s">
        <v>25</v>
      </c>
      <c r="G800" s="45" t="s">
        <v>26</v>
      </c>
      <c r="H800" s="45" t="s">
        <v>15</v>
      </c>
      <c r="I800" s="45"/>
      <c r="J800" s="45" t="s">
        <v>24</v>
      </c>
      <c r="K800" s="45">
        <v>13466</v>
      </c>
      <c r="L800" s="49">
        <v>914</v>
      </c>
      <c r="M800" s="62" t="s">
        <v>120</v>
      </c>
      <c r="N800" s="58"/>
    </row>
    <row r="801" spans="1:14" ht="16.5" thickTop="1" thickBot="1" x14ac:dyDescent="0.3">
      <c r="A801" s="58"/>
      <c r="B801" s="16">
        <v>717</v>
      </c>
      <c r="C801" s="16" t="s">
        <v>77</v>
      </c>
      <c r="D801" s="45">
        <v>4137</v>
      </c>
      <c r="E801" s="44">
        <v>46.74</v>
      </c>
      <c r="F801" s="16" t="s">
        <v>25</v>
      </c>
      <c r="G801" s="45" t="s">
        <v>26</v>
      </c>
      <c r="H801" s="45" t="s">
        <v>15</v>
      </c>
      <c r="I801" s="45"/>
      <c r="J801" s="45" t="s">
        <v>24</v>
      </c>
      <c r="K801" s="46">
        <v>13467</v>
      </c>
      <c r="L801" s="16">
        <v>914</v>
      </c>
      <c r="M801" s="62" t="s">
        <v>120</v>
      </c>
      <c r="N801" s="58"/>
    </row>
    <row r="802" spans="1:14" ht="16.5" thickTop="1" thickBot="1" x14ac:dyDescent="0.3">
      <c r="A802" s="58"/>
      <c r="B802" s="16">
        <v>718</v>
      </c>
      <c r="C802" s="16" t="s">
        <v>77</v>
      </c>
      <c r="D802" s="37">
        <v>6835</v>
      </c>
      <c r="E802" s="40">
        <v>44.02</v>
      </c>
      <c r="F802" s="16" t="s">
        <v>25</v>
      </c>
      <c r="G802" s="37" t="s">
        <v>26</v>
      </c>
      <c r="H802" s="37" t="s">
        <v>15</v>
      </c>
      <c r="I802" s="16"/>
      <c r="J802" s="16" t="s">
        <v>24</v>
      </c>
      <c r="K802" s="16">
        <v>13468</v>
      </c>
      <c r="L802" s="16">
        <v>914</v>
      </c>
      <c r="M802" s="62" t="s">
        <v>120</v>
      </c>
      <c r="N802" s="58"/>
    </row>
    <row r="803" spans="1:14" ht="16.5" thickTop="1" thickBot="1" x14ac:dyDescent="0.3">
      <c r="A803" s="58"/>
      <c r="B803" s="16">
        <v>719</v>
      </c>
      <c r="C803" s="16" t="s">
        <v>77</v>
      </c>
      <c r="D803" s="45">
        <v>7964</v>
      </c>
      <c r="E803" s="44">
        <v>45.76</v>
      </c>
      <c r="F803" s="16" t="s">
        <v>32</v>
      </c>
      <c r="G803" s="45" t="s">
        <v>26</v>
      </c>
      <c r="H803" s="45" t="s">
        <v>33</v>
      </c>
      <c r="I803" s="45"/>
      <c r="J803" s="45" t="s">
        <v>24</v>
      </c>
      <c r="K803" s="45">
        <v>13469</v>
      </c>
      <c r="L803" s="41">
        <v>914</v>
      </c>
      <c r="M803" s="16" t="s">
        <v>22</v>
      </c>
      <c r="N803" s="58"/>
    </row>
    <row r="804" spans="1:14" ht="16.5" thickTop="1" thickBot="1" x14ac:dyDescent="0.3">
      <c r="A804" s="58"/>
      <c r="B804" s="16">
        <v>720</v>
      </c>
      <c r="C804" s="16" t="s">
        <v>77</v>
      </c>
      <c r="D804" s="45">
        <v>6218</v>
      </c>
      <c r="E804" s="44">
        <v>41.88</v>
      </c>
      <c r="F804" s="16" t="s">
        <v>25</v>
      </c>
      <c r="G804" s="45" t="s">
        <v>26</v>
      </c>
      <c r="H804" s="45" t="s">
        <v>15</v>
      </c>
      <c r="I804" s="45"/>
      <c r="J804" s="45" t="s">
        <v>24</v>
      </c>
      <c r="K804" s="45">
        <v>13470</v>
      </c>
      <c r="L804" s="49">
        <v>914</v>
      </c>
      <c r="M804" s="62" t="s">
        <v>120</v>
      </c>
      <c r="N804" s="58"/>
    </row>
    <row r="805" spans="1:14" ht="16.5" thickTop="1" thickBot="1" x14ac:dyDescent="0.3">
      <c r="A805" s="58"/>
      <c r="B805" s="16">
        <v>721</v>
      </c>
      <c r="C805" s="16" t="s">
        <v>77</v>
      </c>
      <c r="D805" s="45">
        <v>6574</v>
      </c>
      <c r="E805" s="44">
        <v>45.62</v>
      </c>
      <c r="F805" s="16" t="s">
        <v>25</v>
      </c>
      <c r="G805" s="45" t="s">
        <v>26</v>
      </c>
      <c r="H805" s="45" t="s">
        <v>15</v>
      </c>
      <c r="I805" s="45"/>
      <c r="J805" s="45" t="s">
        <v>24</v>
      </c>
      <c r="K805" s="46">
        <v>13471</v>
      </c>
      <c r="L805" s="16">
        <v>914</v>
      </c>
      <c r="M805" s="62" t="s">
        <v>120</v>
      </c>
      <c r="N805" s="58"/>
    </row>
    <row r="806" spans="1:14" ht="16.5" thickTop="1" thickBot="1" x14ac:dyDescent="0.3">
      <c r="A806" s="58"/>
      <c r="B806" s="16">
        <v>722</v>
      </c>
      <c r="C806" s="16" t="s">
        <v>77</v>
      </c>
      <c r="D806" s="45">
        <v>7845</v>
      </c>
      <c r="E806" s="44">
        <v>44.8</v>
      </c>
      <c r="F806" s="16" t="s">
        <v>91</v>
      </c>
      <c r="G806" s="45" t="s">
        <v>26</v>
      </c>
      <c r="H806" s="45" t="s">
        <v>21</v>
      </c>
      <c r="I806" s="45"/>
      <c r="J806" s="45" t="s">
        <v>24</v>
      </c>
      <c r="K806" s="45">
        <v>13472</v>
      </c>
      <c r="L806" s="16">
        <v>914</v>
      </c>
      <c r="M806" s="16" t="s">
        <v>22</v>
      </c>
      <c r="N806" s="58"/>
    </row>
    <row r="807" spans="1:14" ht="16.5" thickTop="1" thickBot="1" x14ac:dyDescent="0.3">
      <c r="A807" s="58"/>
      <c r="B807" s="16">
        <v>723</v>
      </c>
      <c r="C807" s="16" t="s">
        <v>77</v>
      </c>
      <c r="D807" s="45">
        <v>2548</v>
      </c>
      <c r="E807" s="44">
        <v>64.5</v>
      </c>
      <c r="F807" s="16" t="s">
        <v>25</v>
      </c>
      <c r="G807" s="45" t="s">
        <v>26</v>
      </c>
      <c r="H807" s="45" t="s">
        <v>20</v>
      </c>
      <c r="I807" s="45"/>
      <c r="J807" s="45" t="s">
        <v>24</v>
      </c>
      <c r="K807" s="45">
        <v>13473</v>
      </c>
      <c r="L807" s="41">
        <v>914</v>
      </c>
      <c r="M807" s="62" t="s">
        <v>120</v>
      </c>
      <c r="N807" s="58"/>
    </row>
    <row r="808" spans="1:14" ht="16.5" thickTop="1" thickBot="1" x14ac:dyDescent="0.3">
      <c r="A808" s="58"/>
      <c r="B808" s="16">
        <v>724</v>
      </c>
      <c r="C808" s="16" t="s">
        <v>77</v>
      </c>
      <c r="D808" s="45">
        <v>6782</v>
      </c>
      <c r="E808" s="44">
        <v>46.52</v>
      </c>
      <c r="F808" s="16" t="s">
        <v>91</v>
      </c>
      <c r="G808" s="45" t="s">
        <v>26</v>
      </c>
      <c r="H808" s="45" t="s">
        <v>21</v>
      </c>
      <c r="I808" s="45"/>
      <c r="J808" s="45" t="s">
        <v>24</v>
      </c>
      <c r="K808" s="45">
        <v>13474</v>
      </c>
      <c r="L808" s="49">
        <v>914</v>
      </c>
      <c r="M808" s="16" t="s">
        <v>22</v>
      </c>
      <c r="N808" s="58"/>
    </row>
    <row r="809" spans="1:14" ht="16.5" thickTop="1" thickBot="1" x14ac:dyDescent="0.3">
      <c r="A809" s="58"/>
      <c r="B809" s="16">
        <v>725</v>
      </c>
      <c r="C809" s="16" t="s">
        <v>77</v>
      </c>
      <c r="D809" s="45">
        <v>2497</v>
      </c>
      <c r="E809" s="44">
        <v>44.4</v>
      </c>
      <c r="F809" s="45" t="s">
        <v>25</v>
      </c>
      <c r="G809" s="45" t="s">
        <v>26</v>
      </c>
      <c r="H809" s="45" t="s">
        <v>15</v>
      </c>
      <c r="I809" s="45"/>
      <c r="J809" s="45" t="s">
        <v>24</v>
      </c>
      <c r="K809" s="46">
        <v>13475</v>
      </c>
      <c r="L809" s="16">
        <v>914</v>
      </c>
      <c r="M809" s="62" t="s">
        <v>120</v>
      </c>
      <c r="N809" s="58"/>
    </row>
    <row r="810" spans="1:14" ht="16.5" thickTop="1" thickBot="1" x14ac:dyDescent="0.3">
      <c r="A810" s="58"/>
      <c r="B810" s="16">
        <v>726</v>
      </c>
      <c r="C810" s="16" t="s">
        <v>77</v>
      </c>
      <c r="D810" s="37">
        <v>7483</v>
      </c>
      <c r="E810" s="40">
        <v>41.44</v>
      </c>
      <c r="F810" s="37" t="s">
        <v>25</v>
      </c>
      <c r="G810" s="16" t="s">
        <v>26</v>
      </c>
      <c r="H810" s="37" t="s">
        <v>15</v>
      </c>
      <c r="I810" s="16"/>
      <c r="J810" s="16" t="s">
        <v>24</v>
      </c>
      <c r="K810" s="16">
        <v>13476</v>
      </c>
      <c r="L810" s="16">
        <v>914</v>
      </c>
      <c r="M810" s="62" t="s">
        <v>120</v>
      </c>
      <c r="N810" s="58"/>
    </row>
    <row r="811" spans="1:14" ht="16.5" thickTop="1" thickBot="1" x14ac:dyDescent="0.3">
      <c r="A811" s="58"/>
      <c r="B811" s="16">
        <v>727</v>
      </c>
      <c r="C811" s="16" t="s">
        <v>77</v>
      </c>
      <c r="D811" s="45">
        <v>1463</v>
      </c>
      <c r="E811" s="44">
        <v>65.319999999999993</v>
      </c>
      <c r="F811" s="45" t="s">
        <v>25</v>
      </c>
      <c r="G811" s="45" t="s">
        <v>26</v>
      </c>
      <c r="H811" s="45" t="s">
        <v>20</v>
      </c>
      <c r="I811" s="45"/>
      <c r="J811" s="45" t="s">
        <v>24</v>
      </c>
      <c r="K811" s="45">
        <v>13477</v>
      </c>
      <c r="L811" s="41">
        <v>914</v>
      </c>
      <c r="M811" s="62" t="s">
        <v>120</v>
      </c>
      <c r="N811" s="58"/>
    </row>
    <row r="812" spans="1:14" ht="16.5" thickTop="1" thickBot="1" x14ac:dyDescent="0.3">
      <c r="A812" s="58"/>
      <c r="B812" s="16">
        <v>728</v>
      </c>
      <c r="C812" s="16" t="s">
        <v>77</v>
      </c>
      <c r="D812" s="45">
        <v>4729</v>
      </c>
      <c r="E812" s="44">
        <v>41.98</v>
      </c>
      <c r="F812" s="45" t="s">
        <v>25</v>
      </c>
      <c r="G812" s="45" t="s">
        <v>26</v>
      </c>
      <c r="H812" s="45" t="s">
        <v>15</v>
      </c>
      <c r="I812" s="45"/>
      <c r="J812" s="45" t="s">
        <v>24</v>
      </c>
      <c r="K812" s="45">
        <v>13478</v>
      </c>
      <c r="L812" s="49">
        <v>914</v>
      </c>
      <c r="M812" s="62" t="s">
        <v>120</v>
      </c>
      <c r="N812" s="58"/>
    </row>
    <row r="813" spans="1:14" ht="16.5" thickTop="1" thickBot="1" x14ac:dyDescent="0.3">
      <c r="A813" s="58"/>
      <c r="B813" s="16">
        <v>729</v>
      </c>
      <c r="C813" s="16" t="s">
        <v>77</v>
      </c>
      <c r="D813" s="45">
        <v>8624</v>
      </c>
      <c r="E813" s="44">
        <v>46.32</v>
      </c>
      <c r="F813" s="16" t="s">
        <v>25</v>
      </c>
      <c r="G813" s="45" t="s">
        <v>26</v>
      </c>
      <c r="H813" s="45" t="s">
        <v>15</v>
      </c>
      <c r="I813" s="45"/>
      <c r="J813" s="45" t="s">
        <v>24</v>
      </c>
      <c r="K813" s="46">
        <v>13479</v>
      </c>
      <c r="L813" s="16">
        <v>914</v>
      </c>
      <c r="M813" s="62" t="s">
        <v>120</v>
      </c>
      <c r="N813" s="58"/>
    </row>
    <row r="814" spans="1:14" ht="16.5" thickTop="1" thickBot="1" x14ac:dyDescent="0.3">
      <c r="A814" s="58"/>
      <c r="B814" s="16">
        <v>730</v>
      </c>
      <c r="C814" s="16" t="s">
        <v>77</v>
      </c>
      <c r="D814" s="45">
        <v>6834</v>
      </c>
      <c r="E814" s="44">
        <v>43.46</v>
      </c>
      <c r="F814" s="16" t="s">
        <v>25</v>
      </c>
      <c r="G814" s="45" t="s">
        <v>26</v>
      </c>
      <c r="H814" s="45" t="s">
        <v>15</v>
      </c>
      <c r="I814" s="45"/>
      <c r="J814" s="45" t="s">
        <v>24</v>
      </c>
      <c r="K814" s="45">
        <v>13480</v>
      </c>
      <c r="L814" s="16">
        <v>914</v>
      </c>
      <c r="M814" s="62" t="s">
        <v>120</v>
      </c>
      <c r="N814" s="58"/>
    </row>
    <row r="815" spans="1:14" ht="16.5" thickTop="1" thickBot="1" x14ac:dyDescent="0.3">
      <c r="A815" s="58"/>
      <c r="B815" s="16">
        <v>731</v>
      </c>
      <c r="C815" s="16" t="s">
        <v>77</v>
      </c>
      <c r="D815" s="45">
        <v>2486</v>
      </c>
      <c r="E815" s="44">
        <v>39.200000000000003</v>
      </c>
      <c r="F815" s="16" t="s">
        <v>25</v>
      </c>
      <c r="G815" s="45" t="s">
        <v>26</v>
      </c>
      <c r="H815" s="45" t="s">
        <v>15</v>
      </c>
      <c r="I815" s="45"/>
      <c r="J815" s="45" t="s">
        <v>24</v>
      </c>
      <c r="K815" s="45">
        <v>13481</v>
      </c>
      <c r="L815" s="41">
        <v>914</v>
      </c>
      <c r="M815" s="62" t="s">
        <v>120</v>
      </c>
      <c r="N815" s="58"/>
    </row>
    <row r="816" spans="1:14" ht="16.5" thickTop="1" thickBot="1" x14ac:dyDescent="0.3">
      <c r="A816" s="58"/>
      <c r="B816" s="16">
        <v>732</v>
      </c>
      <c r="C816" s="16" t="s">
        <v>77</v>
      </c>
      <c r="D816" s="45">
        <v>4137</v>
      </c>
      <c r="E816" s="44">
        <v>47.12</v>
      </c>
      <c r="F816" s="16" t="s">
        <v>25</v>
      </c>
      <c r="G816" s="45" t="s">
        <v>26</v>
      </c>
      <c r="H816" s="45" t="s">
        <v>15</v>
      </c>
      <c r="I816" s="45"/>
      <c r="J816" s="45" t="s">
        <v>24</v>
      </c>
      <c r="K816" s="45">
        <v>13482</v>
      </c>
      <c r="L816" s="49">
        <v>914</v>
      </c>
      <c r="M816" s="62" t="s">
        <v>120</v>
      </c>
      <c r="N816" s="58"/>
    </row>
    <row r="817" spans="1:14" ht="16.5" thickTop="1" thickBot="1" x14ac:dyDescent="0.3">
      <c r="A817" s="58"/>
      <c r="B817" s="16">
        <v>733</v>
      </c>
      <c r="C817" s="16" t="s">
        <v>77</v>
      </c>
      <c r="D817" s="45">
        <v>3489</v>
      </c>
      <c r="E817" s="44">
        <v>58.36</v>
      </c>
      <c r="F817" s="16" t="s">
        <v>25</v>
      </c>
      <c r="G817" s="45" t="s">
        <v>26</v>
      </c>
      <c r="H817" s="45" t="s">
        <v>20</v>
      </c>
      <c r="I817" s="45"/>
      <c r="J817" s="45" t="s">
        <v>24</v>
      </c>
      <c r="K817" s="46">
        <v>13483</v>
      </c>
      <c r="L817" s="16">
        <v>914</v>
      </c>
      <c r="M817" s="62" t="s">
        <v>120</v>
      </c>
      <c r="N817" s="58"/>
    </row>
    <row r="818" spans="1:14" ht="16.5" thickTop="1" thickBot="1" x14ac:dyDescent="0.3">
      <c r="A818" s="58"/>
      <c r="B818" s="16">
        <v>734</v>
      </c>
      <c r="C818" s="16" t="s">
        <v>77</v>
      </c>
      <c r="D818" s="37">
        <v>1962</v>
      </c>
      <c r="E818" s="40">
        <v>60.14</v>
      </c>
      <c r="F818" s="16" t="s">
        <v>25</v>
      </c>
      <c r="G818" s="45" t="s">
        <v>26</v>
      </c>
      <c r="H818" s="45" t="s">
        <v>20</v>
      </c>
      <c r="I818" s="45"/>
      <c r="J818" s="45" t="s">
        <v>24</v>
      </c>
      <c r="K818" s="16">
        <v>13484</v>
      </c>
      <c r="L818" s="16">
        <v>914</v>
      </c>
      <c r="M818" s="62" t="s">
        <v>120</v>
      </c>
      <c r="N818" s="58"/>
    </row>
    <row r="819" spans="1:14" ht="16.5" thickTop="1" thickBot="1" x14ac:dyDescent="0.3">
      <c r="A819" s="58"/>
      <c r="B819" s="16">
        <v>735</v>
      </c>
      <c r="C819" s="16" t="s">
        <v>77</v>
      </c>
      <c r="D819" s="45">
        <v>9416</v>
      </c>
      <c r="E819" s="44">
        <v>77.36</v>
      </c>
      <c r="F819" s="16" t="s">
        <v>25</v>
      </c>
      <c r="G819" s="45" t="s">
        <v>26</v>
      </c>
      <c r="H819" s="45" t="s">
        <v>20</v>
      </c>
      <c r="I819" s="45"/>
      <c r="J819" s="45" t="s">
        <v>24</v>
      </c>
      <c r="K819" s="45">
        <v>13485</v>
      </c>
      <c r="L819" s="41">
        <v>914</v>
      </c>
      <c r="M819" s="62" t="s">
        <v>120</v>
      </c>
      <c r="N819" s="58"/>
    </row>
    <row r="820" spans="1:14" ht="16.5" thickTop="1" thickBot="1" x14ac:dyDescent="0.3">
      <c r="A820" s="58"/>
      <c r="B820" s="16">
        <v>736</v>
      </c>
      <c r="C820" s="16" t="s">
        <v>77</v>
      </c>
      <c r="D820" s="45">
        <v>2148</v>
      </c>
      <c r="E820" s="44">
        <v>43.26</v>
      </c>
      <c r="F820" s="16" t="s">
        <v>25</v>
      </c>
      <c r="G820" s="45" t="s">
        <v>26</v>
      </c>
      <c r="H820" s="45" t="s">
        <v>15</v>
      </c>
      <c r="I820" s="45"/>
      <c r="J820" s="45" t="s">
        <v>24</v>
      </c>
      <c r="K820" s="45">
        <v>13486</v>
      </c>
      <c r="L820" s="49">
        <v>914</v>
      </c>
      <c r="M820" s="62" t="s">
        <v>120</v>
      </c>
      <c r="N820" s="58"/>
    </row>
    <row r="821" spans="1:14" ht="16.5" thickTop="1" thickBot="1" x14ac:dyDescent="0.3">
      <c r="A821" s="58"/>
      <c r="B821" s="16">
        <v>737</v>
      </c>
      <c r="C821" s="16" t="s">
        <v>77</v>
      </c>
      <c r="D821" s="37">
        <v>7141</v>
      </c>
      <c r="E821" s="40">
        <v>72.58</v>
      </c>
      <c r="F821" s="16" t="s">
        <v>92</v>
      </c>
      <c r="G821" s="37" t="s">
        <v>26</v>
      </c>
      <c r="H821" s="16" t="s">
        <v>87</v>
      </c>
      <c r="I821" s="37"/>
      <c r="J821" s="37" t="s">
        <v>24</v>
      </c>
      <c r="K821" s="37">
        <v>13487</v>
      </c>
      <c r="L821" s="16">
        <v>914</v>
      </c>
      <c r="M821" s="16" t="s">
        <v>22</v>
      </c>
      <c r="N821" s="58"/>
    </row>
    <row r="822" spans="1:14" ht="16.5" thickTop="1" thickBot="1" x14ac:dyDescent="0.3">
      <c r="A822" s="58"/>
      <c r="B822" s="16">
        <v>738</v>
      </c>
      <c r="C822" s="16" t="s">
        <v>77</v>
      </c>
      <c r="D822" s="37">
        <v>6835</v>
      </c>
      <c r="E822" s="40">
        <v>43.48</v>
      </c>
      <c r="F822" s="16" t="s">
        <v>25</v>
      </c>
      <c r="G822" s="37" t="s">
        <v>26</v>
      </c>
      <c r="H822" s="16" t="s">
        <v>15</v>
      </c>
      <c r="I822" s="37"/>
      <c r="J822" s="37" t="s">
        <v>24</v>
      </c>
      <c r="K822" s="37">
        <v>13488</v>
      </c>
      <c r="L822" s="16">
        <v>914</v>
      </c>
      <c r="M822" s="62" t="s">
        <v>120</v>
      </c>
      <c r="N822" s="58"/>
    </row>
    <row r="823" spans="1:14" ht="16.5" thickTop="1" thickBot="1" x14ac:dyDescent="0.3">
      <c r="A823" s="58"/>
      <c r="B823" s="16">
        <v>739</v>
      </c>
      <c r="C823" s="16" t="s">
        <v>77</v>
      </c>
      <c r="D823" s="42">
        <v>6218</v>
      </c>
      <c r="E823" s="43">
        <v>41.5</v>
      </c>
      <c r="F823" s="16" t="s">
        <v>25</v>
      </c>
      <c r="G823" s="42" t="s">
        <v>26</v>
      </c>
      <c r="H823" s="41" t="s">
        <v>15</v>
      </c>
      <c r="I823" s="42"/>
      <c r="J823" s="37" t="s">
        <v>24</v>
      </c>
      <c r="K823" s="42">
        <v>13489</v>
      </c>
      <c r="L823" s="41">
        <v>914</v>
      </c>
      <c r="M823" s="62" t="s">
        <v>120</v>
      </c>
      <c r="N823" s="58"/>
    </row>
    <row r="824" spans="1:14" ht="16.5" thickTop="1" thickBot="1" x14ac:dyDescent="0.3">
      <c r="A824" s="58"/>
      <c r="B824" s="16">
        <v>740</v>
      </c>
      <c r="C824" s="16" t="s">
        <v>77</v>
      </c>
      <c r="D824" s="37">
        <v>6574</v>
      </c>
      <c r="E824" s="40">
        <v>45</v>
      </c>
      <c r="F824" s="16" t="s">
        <v>25</v>
      </c>
      <c r="G824" s="37" t="s">
        <v>26</v>
      </c>
      <c r="H824" s="16" t="s">
        <v>15</v>
      </c>
      <c r="I824" s="37"/>
      <c r="J824" s="37" t="s">
        <v>24</v>
      </c>
      <c r="K824" s="37">
        <v>13490</v>
      </c>
      <c r="L824" s="49">
        <v>914</v>
      </c>
      <c r="M824" s="62" t="s">
        <v>120</v>
      </c>
      <c r="N824" s="58"/>
    </row>
    <row r="825" spans="1:14" ht="16.5" thickTop="1" thickBot="1" x14ac:dyDescent="0.3">
      <c r="A825" s="58"/>
      <c r="B825" s="16">
        <v>741</v>
      </c>
      <c r="C825" s="16" t="s">
        <v>77</v>
      </c>
      <c r="D825" s="37">
        <v>6286</v>
      </c>
      <c r="E825" s="40">
        <v>72.48</v>
      </c>
      <c r="F825" s="16" t="s">
        <v>25</v>
      </c>
      <c r="G825" s="37" t="s">
        <v>26</v>
      </c>
      <c r="H825" s="16" t="s">
        <v>20</v>
      </c>
      <c r="I825" s="42"/>
      <c r="J825" s="37" t="s">
        <v>24</v>
      </c>
      <c r="K825" s="37">
        <v>13491</v>
      </c>
      <c r="L825" s="16">
        <v>914</v>
      </c>
      <c r="M825" s="62" t="s">
        <v>120</v>
      </c>
      <c r="N825" s="58"/>
    </row>
    <row r="826" spans="1:14" ht="16.5" thickTop="1" thickBot="1" x14ac:dyDescent="0.3">
      <c r="A826" s="58"/>
      <c r="B826" s="16">
        <v>742</v>
      </c>
      <c r="C826" s="16" t="s">
        <v>77</v>
      </c>
      <c r="D826" s="42">
        <v>2326</v>
      </c>
      <c r="E826" s="43">
        <v>77.02</v>
      </c>
      <c r="F826" s="42" t="s">
        <v>93</v>
      </c>
      <c r="G826" s="16" t="s">
        <v>26</v>
      </c>
      <c r="H826" s="41" t="s">
        <v>86</v>
      </c>
      <c r="I826" s="37"/>
      <c r="J826" s="37" t="s">
        <v>24</v>
      </c>
      <c r="K826" s="42">
        <v>13492</v>
      </c>
      <c r="L826" s="16">
        <v>914</v>
      </c>
      <c r="M826" s="16" t="s">
        <v>22</v>
      </c>
      <c r="N826" s="58"/>
    </row>
    <row r="827" spans="1:14" ht="16.5" thickTop="1" thickBot="1" x14ac:dyDescent="0.3">
      <c r="A827" s="58"/>
      <c r="B827" s="16">
        <v>743</v>
      </c>
      <c r="C827" s="16" t="s">
        <v>77</v>
      </c>
      <c r="D827" s="37">
        <v>1459</v>
      </c>
      <c r="E827" s="40">
        <v>78.2</v>
      </c>
      <c r="F827" s="37" t="s">
        <v>25</v>
      </c>
      <c r="G827" s="16" t="s">
        <v>26</v>
      </c>
      <c r="H827" s="16" t="s">
        <v>20</v>
      </c>
      <c r="I827" s="42"/>
      <c r="J827" s="37" t="s">
        <v>24</v>
      </c>
      <c r="K827" s="37">
        <v>13493</v>
      </c>
      <c r="L827" s="41">
        <v>914</v>
      </c>
      <c r="M827" s="62" t="s">
        <v>120</v>
      </c>
      <c r="N827" s="58"/>
    </row>
    <row r="828" spans="1:14" ht="16.5" thickTop="1" thickBot="1" x14ac:dyDescent="0.3">
      <c r="A828" s="58"/>
      <c r="B828" s="16">
        <v>744</v>
      </c>
      <c r="C828" s="16" t="s">
        <v>77</v>
      </c>
      <c r="D828" s="37">
        <v>2497</v>
      </c>
      <c r="E828" s="40">
        <v>44.14</v>
      </c>
      <c r="F828" s="42" t="s">
        <v>25</v>
      </c>
      <c r="G828" s="16" t="s">
        <v>26</v>
      </c>
      <c r="H828" s="16" t="s">
        <v>15</v>
      </c>
      <c r="I828" s="37"/>
      <c r="J828" s="37" t="s">
        <v>24</v>
      </c>
      <c r="K828" s="37">
        <v>13494</v>
      </c>
      <c r="L828" s="49">
        <v>914</v>
      </c>
      <c r="M828" s="62" t="s">
        <v>120</v>
      </c>
      <c r="N828" s="58"/>
    </row>
    <row r="829" spans="1:14" ht="16.5" thickTop="1" thickBot="1" x14ac:dyDescent="0.3">
      <c r="A829" s="58"/>
      <c r="B829" s="16">
        <v>745</v>
      </c>
      <c r="C829" s="16" t="s">
        <v>77</v>
      </c>
      <c r="D829" s="37">
        <v>7638</v>
      </c>
      <c r="E829" s="40">
        <v>53.04</v>
      </c>
      <c r="F829" s="37" t="s">
        <v>32</v>
      </c>
      <c r="G829" s="37" t="s">
        <v>26</v>
      </c>
      <c r="H829" s="16" t="s">
        <v>33</v>
      </c>
      <c r="I829" s="42"/>
      <c r="J829" s="37" t="s">
        <v>24</v>
      </c>
      <c r="K829" s="37">
        <v>13495</v>
      </c>
      <c r="L829" s="16">
        <v>914</v>
      </c>
      <c r="M829" s="16" t="s">
        <v>22</v>
      </c>
      <c r="N829" s="58"/>
    </row>
    <row r="830" spans="1:14" ht="16.5" thickTop="1" thickBot="1" x14ac:dyDescent="0.3">
      <c r="A830" s="58"/>
      <c r="B830" s="16">
        <v>746</v>
      </c>
      <c r="C830" s="16" t="s">
        <v>77</v>
      </c>
      <c r="D830" s="37">
        <v>6597</v>
      </c>
      <c r="E830" s="40">
        <v>54.86</v>
      </c>
      <c r="F830" s="42" t="s">
        <v>32</v>
      </c>
      <c r="G830" s="42" t="s">
        <v>26</v>
      </c>
      <c r="H830" s="16" t="s">
        <v>33</v>
      </c>
      <c r="I830" s="37"/>
      <c r="J830" s="37" t="s">
        <v>24</v>
      </c>
      <c r="K830" s="37">
        <v>13496</v>
      </c>
      <c r="L830" s="16">
        <v>914</v>
      </c>
      <c r="M830" s="16" t="s">
        <v>22</v>
      </c>
      <c r="N830" s="58"/>
    </row>
    <row r="831" spans="1:14" ht="16.5" thickTop="1" thickBot="1" x14ac:dyDescent="0.3">
      <c r="A831" s="58"/>
      <c r="B831" s="16">
        <v>747</v>
      </c>
      <c r="C831" s="16" t="s">
        <v>77</v>
      </c>
      <c r="D831" s="37">
        <v>2365</v>
      </c>
      <c r="E831" s="40">
        <v>72.540000000000006</v>
      </c>
      <c r="F831" s="16" t="s">
        <v>94</v>
      </c>
      <c r="G831" s="37" t="s">
        <v>26</v>
      </c>
      <c r="H831" s="16" t="s">
        <v>73</v>
      </c>
      <c r="I831" s="42"/>
      <c r="J831" s="37" t="s">
        <v>24</v>
      </c>
      <c r="K831" s="37">
        <v>13497</v>
      </c>
      <c r="L831" s="41">
        <v>914</v>
      </c>
      <c r="M831" s="16" t="s">
        <v>22</v>
      </c>
      <c r="N831" s="58"/>
    </row>
    <row r="832" spans="1:14" ht="16.5" thickTop="1" thickBot="1" x14ac:dyDescent="0.3">
      <c r="A832" s="58"/>
      <c r="B832" s="16">
        <v>748</v>
      </c>
      <c r="C832" s="16" t="s">
        <v>77</v>
      </c>
      <c r="D832" s="37">
        <v>4729</v>
      </c>
      <c r="E832" s="40">
        <v>40.479999999999997</v>
      </c>
      <c r="F832" s="16" t="s">
        <v>25</v>
      </c>
      <c r="G832" s="42" t="s">
        <v>26</v>
      </c>
      <c r="H832" s="16" t="s">
        <v>15</v>
      </c>
      <c r="I832" s="37"/>
      <c r="J832" s="37" t="s">
        <v>24</v>
      </c>
      <c r="K832" s="37">
        <v>13498</v>
      </c>
      <c r="L832" s="49">
        <v>914</v>
      </c>
      <c r="M832" s="62" t="s">
        <v>120</v>
      </c>
      <c r="N832" s="58"/>
    </row>
    <row r="833" spans="1:14" ht="16.5" thickTop="1" thickBot="1" x14ac:dyDescent="0.3">
      <c r="A833" s="58"/>
      <c r="B833" s="16">
        <v>749</v>
      </c>
      <c r="C833" s="16" t="s">
        <v>77</v>
      </c>
      <c r="D833" s="16">
        <v>8624</v>
      </c>
      <c r="E833" s="40">
        <v>44.42</v>
      </c>
      <c r="F833" s="16" t="s">
        <v>25</v>
      </c>
      <c r="G833" s="37" t="s">
        <v>26</v>
      </c>
      <c r="H833" s="37" t="s">
        <v>15</v>
      </c>
      <c r="I833" s="16"/>
      <c r="J833" s="37" t="s">
        <v>24</v>
      </c>
      <c r="K833" s="37">
        <v>13499</v>
      </c>
      <c r="L833" s="16">
        <v>914</v>
      </c>
      <c r="M833" s="62" t="s">
        <v>120</v>
      </c>
      <c r="N833" s="58"/>
    </row>
    <row r="834" spans="1:14" ht="16.5" thickTop="1" thickBot="1" x14ac:dyDescent="0.3">
      <c r="A834" s="58"/>
      <c r="B834" s="16">
        <v>750</v>
      </c>
      <c r="C834" s="16" t="s">
        <v>77</v>
      </c>
      <c r="D834" s="16">
        <v>3762</v>
      </c>
      <c r="E834" s="40">
        <v>68.739999999999995</v>
      </c>
      <c r="F834" s="16" t="s">
        <v>25</v>
      </c>
      <c r="G834" s="42" t="s">
        <v>26</v>
      </c>
      <c r="H834" s="37" t="s">
        <v>20</v>
      </c>
      <c r="I834" s="42"/>
      <c r="J834" s="37" t="s">
        <v>24</v>
      </c>
      <c r="K834" s="37">
        <v>13500</v>
      </c>
      <c r="L834" s="16">
        <v>914</v>
      </c>
      <c r="M834" s="62" t="s">
        <v>120</v>
      </c>
      <c r="N834" s="58"/>
    </row>
    <row r="835" spans="1:14" ht="16.5" thickTop="1" thickBot="1" x14ac:dyDescent="0.3">
      <c r="A835" s="58"/>
      <c r="B835" s="16">
        <v>751</v>
      </c>
      <c r="C835" s="16" t="s">
        <v>77</v>
      </c>
      <c r="D835" s="16">
        <v>6834</v>
      </c>
      <c r="E835" s="40">
        <v>42.72</v>
      </c>
      <c r="F835" s="16" t="s">
        <v>25</v>
      </c>
      <c r="G835" s="37" t="s">
        <v>26</v>
      </c>
      <c r="H835" s="37" t="s">
        <v>15</v>
      </c>
      <c r="I835" s="37"/>
      <c r="J835" s="37" t="s">
        <v>24</v>
      </c>
      <c r="K835" s="37">
        <v>13551</v>
      </c>
      <c r="L835" s="41">
        <v>914</v>
      </c>
      <c r="M835" s="62" t="s">
        <v>120</v>
      </c>
      <c r="N835" s="58"/>
    </row>
    <row r="836" spans="1:14" ht="16.5" thickTop="1" thickBot="1" x14ac:dyDescent="0.3">
      <c r="A836" s="58"/>
      <c r="B836" s="16">
        <v>752</v>
      </c>
      <c r="C836" s="16" t="s">
        <v>77</v>
      </c>
      <c r="D836" s="16">
        <v>1542</v>
      </c>
      <c r="E836" s="40">
        <v>66.680000000000007</v>
      </c>
      <c r="F836" s="42" t="s">
        <v>25</v>
      </c>
      <c r="G836" s="42" t="s">
        <v>26</v>
      </c>
      <c r="H836" s="37" t="s">
        <v>20</v>
      </c>
      <c r="I836" s="16"/>
      <c r="J836" s="37" t="s">
        <v>24</v>
      </c>
      <c r="K836" s="37">
        <v>13552</v>
      </c>
      <c r="L836" s="49">
        <v>914</v>
      </c>
      <c r="M836" s="62" t="s">
        <v>120</v>
      </c>
      <c r="N836" s="58"/>
    </row>
    <row r="837" spans="1:14" ht="16.5" thickTop="1" thickBot="1" x14ac:dyDescent="0.3">
      <c r="A837" s="58"/>
      <c r="B837" s="16">
        <v>753</v>
      </c>
      <c r="C837" s="16" t="s">
        <v>77</v>
      </c>
      <c r="D837" s="42">
        <v>1897</v>
      </c>
      <c r="E837" s="44">
        <v>54.04</v>
      </c>
      <c r="F837" s="37" t="s">
        <v>25</v>
      </c>
      <c r="G837" s="37" t="s">
        <v>25</v>
      </c>
      <c r="H837" s="42" t="s">
        <v>20</v>
      </c>
      <c r="I837" s="42"/>
      <c r="J837" s="37" t="s">
        <v>24</v>
      </c>
      <c r="K837" s="42">
        <v>13553</v>
      </c>
      <c r="L837" s="16">
        <v>914</v>
      </c>
      <c r="M837" s="62" t="s">
        <v>120</v>
      </c>
      <c r="N837" s="58"/>
    </row>
    <row r="838" spans="1:14" ht="16.5" thickTop="1" thickBot="1" x14ac:dyDescent="0.3">
      <c r="A838" s="58"/>
      <c r="B838" s="16">
        <v>754</v>
      </c>
      <c r="C838" s="16" t="s">
        <v>77</v>
      </c>
      <c r="D838" s="37">
        <v>8955</v>
      </c>
      <c r="E838" s="40">
        <v>70.78</v>
      </c>
      <c r="F838" s="42" t="s">
        <v>25</v>
      </c>
      <c r="G838" s="42" t="s">
        <v>26</v>
      </c>
      <c r="H838" s="16" t="s">
        <v>20</v>
      </c>
      <c r="I838" s="37"/>
      <c r="J838" s="37" t="s">
        <v>24</v>
      </c>
      <c r="K838" s="37">
        <v>13554</v>
      </c>
      <c r="L838" s="16">
        <v>914</v>
      </c>
      <c r="M838" s="62" t="s">
        <v>120</v>
      </c>
      <c r="N838" s="58"/>
    </row>
    <row r="839" spans="1:14" ht="16.5" thickTop="1" thickBot="1" x14ac:dyDescent="0.3">
      <c r="A839" s="58"/>
      <c r="B839" s="16">
        <v>755</v>
      </c>
      <c r="C839" s="16" t="s">
        <v>77</v>
      </c>
      <c r="D839" s="37">
        <v>3137</v>
      </c>
      <c r="E839" s="40">
        <v>56.04</v>
      </c>
      <c r="F839" s="37" t="s">
        <v>95</v>
      </c>
      <c r="G839" s="37" t="s">
        <v>26</v>
      </c>
      <c r="H839" s="16" t="s">
        <v>48</v>
      </c>
      <c r="I839" s="16"/>
      <c r="J839" s="37" t="s">
        <v>24</v>
      </c>
      <c r="K839" s="37">
        <v>13555</v>
      </c>
      <c r="L839" s="41">
        <v>914</v>
      </c>
      <c r="M839" s="16" t="s">
        <v>22</v>
      </c>
      <c r="N839" s="58"/>
    </row>
    <row r="840" spans="1:14" ht="16.5" thickTop="1" thickBot="1" x14ac:dyDescent="0.3">
      <c r="A840" s="58"/>
      <c r="B840" s="16">
        <v>756</v>
      </c>
      <c r="C840" s="16" t="s">
        <v>77</v>
      </c>
      <c r="D840" s="37">
        <v>5713</v>
      </c>
      <c r="E840" s="40">
        <v>74.58</v>
      </c>
      <c r="F840" s="16" t="s">
        <v>96</v>
      </c>
      <c r="G840" s="42" t="s">
        <v>26</v>
      </c>
      <c r="H840" s="16" t="s">
        <v>37</v>
      </c>
      <c r="I840" s="42"/>
      <c r="J840" s="37" t="s">
        <v>24</v>
      </c>
      <c r="K840" s="37">
        <v>13556</v>
      </c>
      <c r="L840" s="49">
        <v>914</v>
      </c>
      <c r="M840" s="16" t="s">
        <v>22</v>
      </c>
      <c r="N840" s="58"/>
    </row>
    <row r="841" spans="1:14" ht="16.5" thickTop="1" thickBot="1" x14ac:dyDescent="0.3">
      <c r="A841" s="58"/>
      <c r="B841" s="16">
        <v>757</v>
      </c>
      <c r="C841" s="16" t="s">
        <v>77</v>
      </c>
      <c r="D841" s="37">
        <v>7483</v>
      </c>
      <c r="E841" s="40">
        <v>41.66</v>
      </c>
      <c r="F841" s="16" t="s">
        <v>25</v>
      </c>
      <c r="G841" s="37" t="s">
        <v>26</v>
      </c>
      <c r="H841" s="16" t="s">
        <v>15</v>
      </c>
      <c r="I841" s="37"/>
      <c r="J841" s="37" t="s">
        <v>24</v>
      </c>
      <c r="K841" s="37">
        <v>13557</v>
      </c>
      <c r="L841" s="16">
        <v>914</v>
      </c>
      <c r="M841" s="62" t="s">
        <v>120</v>
      </c>
      <c r="N841" s="58"/>
    </row>
    <row r="842" spans="1:14" ht="16.5" thickTop="1" thickBot="1" x14ac:dyDescent="0.3">
      <c r="A842" s="58"/>
      <c r="B842" s="16">
        <v>758</v>
      </c>
      <c r="C842" s="16" t="s">
        <v>77</v>
      </c>
      <c r="D842" s="37">
        <v>2486</v>
      </c>
      <c r="E842" s="40">
        <v>38.520000000000003</v>
      </c>
      <c r="F842" s="16" t="s">
        <v>25</v>
      </c>
      <c r="G842" s="42" t="s">
        <v>26</v>
      </c>
      <c r="H842" s="16" t="s">
        <v>15</v>
      </c>
      <c r="I842" s="16"/>
      <c r="J842" s="37" t="s">
        <v>24</v>
      </c>
      <c r="K842" s="37">
        <v>13558</v>
      </c>
      <c r="L842" s="16">
        <v>914</v>
      </c>
      <c r="M842" s="62" t="s">
        <v>120</v>
      </c>
      <c r="N842" s="58"/>
    </row>
    <row r="843" spans="1:14" ht="16.5" thickTop="1" thickBot="1" x14ac:dyDescent="0.3">
      <c r="A843" s="58"/>
      <c r="B843" s="16">
        <v>759</v>
      </c>
      <c r="C843" s="16" t="s">
        <v>77</v>
      </c>
      <c r="D843" s="37">
        <v>4137</v>
      </c>
      <c r="E843" s="40">
        <v>46.44</v>
      </c>
      <c r="F843" s="16" t="s">
        <v>25</v>
      </c>
      <c r="G843" s="37" t="s">
        <v>26</v>
      </c>
      <c r="H843" s="16" t="s">
        <v>15</v>
      </c>
      <c r="I843" s="42"/>
      <c r="J843" s="37" t="s">
        <v>24</v>
      </c>
      <c r="K843" s="37">
        <v>13559</v>
      </c>
      <c r="L843" s="41">
        <v>914</v>
      </c>
      <c r="M843" s="62" t="s">
        <v>120</v>
      </c>
      <c r="N843" s="58"/>
    </row>
    <row r="844" spans="1:14" ht="16.5" thickTop="1" thickBot="1" x14ac:dyDescent="0.3">
      <c r="A844" s="58"/>
      <c r="B844" s="16">
        <v>760</v>
      </c>
      <c r="C844" s="16" t="s">
        <v>77</v>
      </c>
      <c r="D844" s="16">
        <v>2148</v>
      </c>
      <c r="E844" s="19">
        <v>42.34</v>
      </c>
      <c r="F844" s="42" t="s">
        <v>25</v>
      </c>
      <c r="G844" s="42" t="s">
        <v>26</v>
      </c>
      <c r="H844" s="16" t="s">
        <v>15</v>
      </c>
      <c r="I844" s="37"/>
      <c r="J844" s="37" t="s">
        <v>24</v>
      </c>
      <c r="K844" s="37">
        <v>13560</v>
      </c>
      <c r="L844" s="49">
        <v>914</v>
      </c>
      <c r="M844" s="62" t="s">
        <v>120</v>
      </c>
      <c r="N844" s="58"/>
    </row>
    <row r="845" spans="1:14" ht="16.5" thickTop="1" thickBot="1" x14ac:dyDescent="0.3">
      <c r="A845" s="58"/>
      <c r="B845" s="16">
        <v>761</v>
      </c>
      <c r="C845" s="16" t="s">
        <v>77</v>
      </c>
      <c r="D845" s="16">
        <v>1254</v>
      </c>
      <c r="E845" s="19">
        <v>75.62</v>
      </c>
      <c r="F845" s="37" t="s">
        <v>97</v>
      </c>
      <c r="G845" s="37" t="s">
        <v>26</v>
      </c>
      <c r="H845" s="16" t="s">
        <v>98</v>
      </c>
      <c r="I845" s="16"/>
      <c r="J845" s="37" t="s">
        <v>24</v>
      </c>
      <c r="K845" s="37">
        <v>13562</v>
      </c>
      <c r="L845" s="16">
        <v>914</v>
      </c>
      <c r="M845" s="16" t="s">
        <v>22</v>
      </c>
      <c r="N845" s="58"/>
    </row>
    <row r="846" spans="1:14" ht="16.5" thickTop="1" thickBot="1" x14ac:dyDescent="0.3">
      <c r="A846" s="58"/>
      <c r="B846" s="16">
        <v>762</v>
      </c>
      <c r="C846" s="16" t="s">
        <v>77</v>
      </c>
      <c r="D846" s="16">
        <v>9174</v>
      </c>
      <c r="E846" s="19">
        <v>71.7</v>
      </c>
      <c r="F846" s="42" t="s">
        <v>32</v>
      </c>
      <c r="G846" s="42" t="s">
        <v>26</v>
      </c>
      <c r="H846" s="16" t="s">
        <v>33</v>
      </c>
      <c r="I846" s="42"/>
      <c r="J846" s="37" t="s">
        <v>24</v>
      </c>
      <c r="K846" s="37">
        <v>13563</v>
      </c>
      <c r="L846" s="16">
        <v>914</v>
      </c>
      <c r="M846" s="16" t="s">
        <v>22</v>
      </c>
      <c r="N846" s="58"/>
    </row>
    <row r="847" spans="1:14" ht="16.5" thickTop="1" thickBot="1" x14ac:dyDescent="0.3">
      <c r="A847" s="58"/>
      <c r="B847" s="16">
        <v>763</v>
      </c>
      <c r="C847" s="16" t="s">
        <v>77</v>
      </c>
      <c r="D847" s="16">
        <v>6835</v>
      </c>
      <c r="E847" s="19">
        <v>43.14</v>
      </c>
      <c r="F847" s="37" t="s">
        <v>25</v>
      </c>
      <c r="G847" s="37" t="s">
        <v>26</v>
      </c>
      <c r="H847" s="16" t="s">
        <v>15</v>
      </c>
      <c r="I847" s="37"/>
      <c r="J847" s="37" t="s">
        <v>24</v>
      </c>
      <c r="K847" s="37">
        <v>13561</v>
      </c>
      <c r="L847" s="41">
        <v>914</v>
      </c>
      <c r="M847" s="62" t="s">
        <v>120</v>
      </c>
      <c r="N847" s="58"/>
    </row>
    <row r="848" spans="1:14" ht="16.5" thickTop="1" thickBot="1" x14ac:dyDescent="0.3">
      <c r="A848" s="58"/>
      <c r="B848" s="16">
        <v>764</v>
      </c>
      <c r="C848" s="16" t="s">
        <v>77</v>
      </c>
      <c r="D848" s="42">
        <v>6218</v>
      </c>
      <c r="E848" s="43">
        <v>41.18</v>
      </c>
      <c r="F848" s="42" t="s">
        <v>25</v>
      </c>
      <c r="G848" s="42" t="s">
        <v>26</v>
      </c>
      <c r="H848" s="41" t="s">
        <v>15</v>
      </c>
      <c r="I848" s="16"/>
      <c r="J848" s="37" t="s">
        <v>24</v>
      </c>
      <c r="K848" s="37">
        <v>13564</v>
      </c>
      <c r="L848" s="49">
        <v>914</v>
      </c>
      <c r="M848" s="62" t="s">
        <v>120</v>
      </c>
      <c r="N848" s="58"/>
    </row>
    <row r="849" spans="1:14" ht="16.5" thickTop="1" thickBot="1" x14ac:dyDescent="0.3">
      <c r="A849" s="58"/>
      <c r="B849" s="16">
        <v>765</v>
      </c>
      <c r="C849" s="16" t="s">
        <v>77</v>
      </c>
      <c r="D849" s="37">
        <v>5346</v>
      </c>
      <c r="E849" s="40">
        <v>81.66</v>
      </c>
      <c r="F849" s="16" t="s">
        <v>32</v>
      </c>
      <c r="G849" s="37" t="s">
        <v>26</v>
      </c>
      <c r="H849" s="16" t="s">
        <v>33</v>
      </c>
      <c r="I849" s="42"/>
      <c r="J849" s="37" t="s">
        <v>24</v>
      </c>
      <c r="K849" s="37">
        <v>13565</v>
      </c>
      <c r="L849" s="16">
        <v>914</v>
      </c>
      <c r="M849" s="16" t="s">
        <v>22</v>
      </c>
      <c r="N849" s="58"/>
    </row>
    <row r="850" spans="1:14" ht="16.5" thickTop="1" thickBot="1" x14ac:dyDescent="0.3">
      <c r="A850" s="58"/>
      <c r="B850" s="16">
        <v>766</v>
      </c>
      <c r="C850" s="16" t="s">
        <v>77</v>
      </c>
      <c r="D850" s="37">
        <v>6574</v>
      </c>
      <c r="E850" s="40">
        <v>45.52</v>
      </c>
      <c r="F850" s="16" t="s">
        <v>25</v>
      </c>
      <c r="G850" s="42" t="s">
        <v>26</v>
      </c>
      <c r="H850" s="16" t="s">
        <v>15</v>
      </c>
      <c r="I850" s="37"/>
      <c r="J850" s="37" t="s">
        <v>24</v>
      </c>
      <c r="K850" s="37">
        <v>13566</v>
      </c>
      <c r="L850" s="16">
        <v>914</v>
      </c>
      <c r="M850" s="62" t="s">
        <v>120</v>
      </c>
      <c r="N850" s="58"/>
    </row>
    <row r="851" spans="1:14" ht="16.5" thickTop="1" thickBot="1" x14ac:dyDescent="0.3">
      <c r="A851" s="58"/>
      <c r="B851" s="16">
        <v>767</v>
      </c>
      <c r="C851" s="16" t="s">
        <v>77</v>
      </c>
      <c r="D851" s="37">
        <v>2497</v>
      </c>
      <c r="E851" s="40">
        <v>44.76</v>
      </c>
      <c r="F851" s="16" t="s">
        <v>25</v>
      </c>
      <c r="G851" s="37" t="s">
        <v>26</v>
      </c>
      <c r="H851" s="16" t="s">
        <v>15</v>
      </c>
      <c r="I851" s="16"/>
      <c r="J851" s="37" t="s">
        <v>24</v>
      </c>
      <c r="K851" s="37">
        <v>13567</v>
      </c>
      <c r="L851" s="41">
        <v>914</v>
      </c>
      <c r="M851" s="62" t="s">
        <v>120</v>
      </c>
      <c r="N851" s="58"/>
    </row>
    <row r="852" spans="1:14" ht="16.5" thickTop="1" thickBot="1" x14ac:dyDescent="0.3">
      <c r="A852" s="58"/>
      <c r="B852" s="16">
        <v>768</v>
      </c>
      <c r="C852" s="16" t="s">
        <v>77</v>
      </c>
      <c r="D852" s="37">
        <v>4729</v>
      </c>
      <c r="E852" s="40">
        <v>41.36</v>
      </c>
      <c r="F852" s="16" t="s">
        <v>25</v>
      </c>
      <c r="G852" s="42" t="s">
        <v>26</v>
      </c>
      <c r="H852" s="16" t="s">
        <v>15</v>
      </c>
      <c r="I852" s="42"/>
      <c r="J852" s="37" t="s">
        <v>24</v>
      </c>
      <c r="K852" s="37">
        <v>13568</v>
      </c>
      <c r="L852" s="49">
        <v>914</v>
      </c>
      <c r="M852" s="62" t="s">
        <v>120</v>
      </c>
      <c r="N852" s="58"/>
    </row>
    <row r="853" spans="1:14" ht="16.5" thickTop="1" thickBot="1" x14ac:dyDescent="0.3">
      <c r="A853" s="58"/>
      <c r="B853" s="16">
        <v>769</v>
      </c>
      <c r="C853" s="16" t="s">
        <v>77</v>
      </c>
      <c r="D853" s="37">
        <v>8624</v>
      </c>
      <c r="E853" s="40">
        <v>46.16</v>
      </c>
      <c r="F853" s="16" t="s">
        <v>25</v>
      </c>
      <c r="G853" s="37" t="s">
        <v>26</v>
      </c>
      <c r="H853" s="16" t="s">
        <v>15</v>
      </c>
      <c r="I853" s="37"/>
      <c r="J853" s="37" t="s">
        <v>24</v>
      </c>
      <c r="K853" s="37">
        <v>13569</v>
      </c>
      <c r="L853" s="16">
        <v>914</v>
      </c>
      <c r="M853" s="62" t="s">
        <v>120</v>
      </c>
      <c r="N853" s="58"/>
    </row>
    <row r="854" spans="1:14" ht="16.5" thickTop="1" thickBot="1" x14ac:dyDescent="0.3">
      <c r="A854" s="58"/>
      <c r="B854" s="16">
        <v>770</v>
      </c>
      <c r="C854" s="16" t="s">
        <v>77</v>
      </c>
      <c r="D854" s="37">
        <v>6834</v>
      </c>
      <c r="E854" s="40">
        <v>43.08</v>
      </c>
      <c r="F854" s="16" t="s">
        <v>25</v>
      </c>
      <c r="G854" s="42" t="s">
        <v>26</v>
      </c>
      <c r="H854" s="16" t="s">
        <v>15</v>
      </c>
      <c r="I854" s="16"/>
      <c r="J854" s="37" t="s">
        <v>24</v>
      </c>
      <c r="K854" s="37">
        <v>13570</v>
      </c>
      <c r="L854" s="16">
        <v>914</v>
      </c>
      <c r="M854" s="62" t="s">
        <v>120</v>
      </c>
      <c r="N854" s="58"/>
    </row>
    <row r="855" spans="1:14" ht="16.5" thickTop="1" thickBot="1" x14ac:dyDescent="0.3">
      <c r="A855" s="58"/>
      <c r="B855" s="16">
        <v>771</v>
      </c>
      <c r="C855" s="16" t="s">
        <v>77</v>
      </c>
      <c r="D855" s="37">
        <v>2486</v>
      </c>
      <c r="E855" s="40">
        <v>38.74</v>
      </c>
      <c r="F855" s="16" t="s">
        <v>25</v>
      </c>
      <c r="G855" s="37" t="s">
        <v>26</v>
      </c>
      <c r="H855" s="16" t="s">
        <v>15</v>
      </c>
      <c r="I855" s="42"/>
      <c r="J855" s="37" t="s">
        <v>24</v>
      </c>
      <c r="K855" s="37">
        <v>13571</v>
      </c>
      <c r="L855" s="41">
        <v>914</v>
      </c>
      <c r="M855" s="62" t="s">
        <v>120</v>
      </c>
      <c r="N855" s="58"/>
    </row>
    <row r="856" spans="1:14" ht="16.5" thickTop="1" thickBot="1" x14ac:dyDescent="0.3">
      <c r="A856" s="58"/>
      <c r="B856" s="16">
        <v>772</v>
      </c>
      <c r="C856" s="16" t="s">
        <v>77</v>
      </c>
      <c r="D856" s="37">
        <v>4137</v>
      </c>
      <c r="E856" s="40">
        <v>46.18</v>
      </c>
      <c r="F856" s="16" t="s">
        <v>25</v>
      </c>
      <c r="G856" s="42" t="s">
        <v>26</v>
      </c>
      <c r="H856" s="16" t="s">
        <v>15</v>
      </c>
      <c r="I856" s="37"/>
      <c r="J856" s="37" t="s">
        <v>24</v>
      </c>
      <c r="K856" s="37">
        <v>13572</v>
      </c>
      <c r="L856" s="49">
        <v>914</v>
      </c>
      <c r="M856" s="62" t="s">
        <v>120</v>
      </c>
      <c r="N856" s="58"/>
    </row>
    <row r="857" spans="1:14" ht="16.5" thickTop="1" thickBot="1" x14ac:dyDescent="0.3">
      <c r="A857" s="58"/>
      <c r="B857" s="16">
        <v>773</v>
      </c>
      <c r="C857" s="16" t="s">
        <v>77</v>
      </c>
      <c r="D857" s="37">
        <v>2148</v>
      </c>
      <c r="E857" s="40">
        <v>42.14</v>
      </c>
      <c r="F857" s="37" t="s">
        <v>25</v>
      </c>
      <c r="G857" s="37" t="s">
        <v>26</v>
      </c>
      <c r="H857" s="16" t="s">
        <v>15</v>
      </c>
      <c r="I857" s="16"/>
      <c r="J857" s="37" t="s">
        <v>24</v>
      </c>
      <c r="K857" s="37">
        <v>13573</v>
      </c>
      <c r="L857" s="16">
        <v>914</v>
      </c>
      <c r="M857" s="62" t="s">
        <v>120</v>
      </c>
      <c r="N857" s="58"/>
    </row>
    <row r="858" spans="1:14" ht="16.5" thickTop="1" thickBot="1" x14ac:dyDescent="0.3">
      <c r="A858" s="58"/>
      <c r="B858" s="16">
        <v>774</v>
      </c>
      <c r="C858" s="16" t="s">
        <v>77</v>
      </c>
      <c r="D858" s="37">
        <v>6835</v>
      </c>
      <c r="E858" s="40">
        <v>42.76</v>
      </c>
      <c r="F858" s="42" t="s">
        <v>25</v>
      </c>
      <c r="G858" s="42" t="s">
        <v>26</v>
      </c>
      <c r="H858" s="16" t="s">
        <v>15</v>
      </c>
      <c r="I858" s="42"/>
      <c r="J858" s="37" t="s">
        <v>24</v>
      </c>
      <c r="K858" s="37">
        <v>13574</v>
      </c>
      <c r="L858" s="16">
        <v>914</v>
      </c>
      <c r="M858" s="62" t="s">
        <v>120</v>
      </c>
      <c r="N858" s="58"/>
    </row>
    <row r="859" spans="1:14" ht="16.5" thickTop="1" thickBot="1" x14ac:dyDescent="0.3">
      <c r="A859" s="58"/>
      <c r="B859" s="16">
        <v>775</v>
      </c>
      <c r="C859" s="16" t="s">
        <v>77</v>
      </c>
      <c r="D859" s="37">
        <v>6218</v>
      </c>
      <c r="E859" s="40">
        <v>41.16</v>
      </c>
      <c r="F859" s="37" t="s">
        <v>25</v>
      </c>
      <c r="G859" s="37" t="s">
        <v>26</v>
      </c>
      <c r="H859" s="16" t="s">
        <v>15</v>
      </c>
      <c r="I859" s="37"/>
      <c r="J859" s="37" t="s">
        <v>24</v>
      </c>
      <c r="K859" s="37">
        <v>13575</v>
      </c>
      <c r="L859" s="41">
        <v>914</v>
      </c>
      <c r="M859" s="62" t="s">
        <v>120</v>
      </c>
      <c r="N859" s="58"/>
    </row>
    <row r="860" spans="1:14" ht="16.5" thickTop="1" thickBot="1" x14ac:dyDescent="0.3">
      <c r="A860" s="58"/>
      <c r="B860" s="16">
        <v>776</v>
      </c>
      <c r="C860" s="16" t="s">
        <v>77</v>
      </c>
      <c r="D860" s="37">
        <v>7845</v>
      </c>
      <c r="E860" s="40">
        <v>44.64</v>
      </c>
      <c r="F860" s="37" t="s">
        <v>99</v>
      </c>
      <c r="G860" s="42" t="s">
        <v>26</v>
      </c>
      <c r="H860" s="16" t="s">
        <v>73</v>
      </c>
      <c r="I860" s="16"/>
      <c r="J860" s="37" t="s">
        <v>24</v>
      </c>
      <c r="K860" s="37">
        <v>13576</v>
      </c>
      <c r="L860" s="49">
        <v>914</v>
      </c>
      <c r="M860" s="16" t="s">
        <v>22</v>
      </c>
      <c r="N860" s="58"/>
    </row>
    <row r="861" spans="1:14" ht="16.5" thickTop="1" thickBot="1" x14ac:dyDescent="0.3">
      <c r="A861" s="58"/>
      <c r="B861" s="16">
        <v>777</v>
      </c>
      <c r="C861" s="16" t="s">
        <v>77</v>
      </c>
      <c r="D861" s="37">
        <v>6574</v>
      </c>
      <c r="E861" s="40">
        <v>45.46</v>
      </c>
      <c r="F861" s="16" t="s">
        <v>25</v>
      </c>
      <c r="G861" s="37" t="s">
        <v>26</v>
      </c>
      <c r="H861" s="16" t="s">
        <v>15</v>
      </c>
      <c r="I861" s="42"/>
      <c r="J861" s="37" t="s">
        <v>24</v>
      </c>
      <c r="K861" s="37">
        <v>13577</v>
      </c>
      <c r="L861" s="16">
        <v>914</v>
      </c>
      <c r="M861" s="62" t="s">
        <v>120</v>
      </c>
      <c r="N861" s="58"/>
    </row>
    <row r="862" spans="1:14" ht="16.5" thickTop="1" thickBot="1" x14ac:dyDescent="0.3">
      <c r="A862" s="58"/>
      <c r="B862" s="16">
        <v>778</v>
      </c>
      <c r="C862" s="16" t="s">
        <v>77</v>
      </c>
      <c r="D862" s="37">
        <v>7483</v>
      </c>
      <c r="E862" s="40">
        <v>41.08</v>
      </c>
      <c r="F862" s="16" t="s">
        <v>25</v>
      </c>
      <c r="G862" s="42" t="s">
        <v>26</v>
      </c>
      <c r="H862" s="16" t="s">
        <v>15</v>
      </c>
      <c r="I862" s="37"/>
      <c r="J862" s="37" t="s">
        <v>24</v>
      </c>
      <c r="K862" s="37">
        <v>13578</v>
      </c>
      <c r="L862" s="16">
        <v>914</v>
      </c>
      <c r="M862" s="62" t="s">
        <v>120</v>
      </c>
      <c r="N862" s="58"/>
    </row>
    <row r="863" spans="1:14" ht="16.5" thickTop="1" thickBot="1" x14ac:dyDescent="0.3">
      <c r="A863" s="58"/>
      <c r="B863" s="16">
        <v>779</v>
      </c>
      <c r="C863" s="16" t="s">
        <v>77</v>
      </c>
      <c r="D863" s="37">
        <v>2497</v>
      </c>
      <c r="E863" s="40">
        <v>44.7</v>
      </c>
      <c r="F863" s="37" t="s">
        <v>25</v>
      </c>
      <c r="G863" s="37" t="s">
        <v>26</v>
      </c>
      <c r="H863" s="16" t="s">
        <v>15</v>
      </c>
      <c r="I863" s="16"/>
      <c r="J863" s="37" t="s">
        <v>24</v>
      </c>
      <c r="K863" s="37">
        <v>13579</v>
      </c>
      <c r="L863" s="41">
        <v>914</v>
      </c>
      <c r="M863" s="62" t="s">
        <v>120</v>
      </c>
      <c r="N863" s="58"/>
    </row>
    <row r="864" spans="1:14" ht="16.5" thickTop="1" thickBot="1" x14ac:dyDescent="0.3">
      <c r="A864" s="58"/>
      <c r="B864" s="16">
        <v>780</v>
      </c>
      <c r="C864" s="16" t="s">
        <v>77</v>
      </c>
      <c r="D864" s="37">
        <v>4729</v>
      </c>
      <c r="E864" s="40">
        <v>40.46</v>
      </c>
      <c r="F864" s="16" t="s">
        <v>25</v>
      </c>
      <c r="G864" s="42" t="s">
        <v>26</v>
      </c>
      <c r="H864" s="16" t="s">
        <v>15</v>
      </c>
      <c r="I864" s="42"/>
      <c r="J864" s="37" t="s">
        <v>24</v>
      </c>
      <c r="K864" s="37">
        <v>13580</v>
      </c>
      <c r="L864" s="49">
        <v>914</v>
      </c>
      <c r="M864" s="62" t="s">
        <v>120</v>
      </c>
      <c r="N864" s="58"/>
    </row>
    <row r="865" spans="1:14" ht="16.5" thickTop="1" thickBot="1" x14ac:dyDescent="0.3">
      <c r="A865" s="58"/>
      <c r="B865" s="16">
        <v>781</v>
      </c>
      <c r="C865" s="16" t="s">
        <v>77</v>
      </c>
      <c r="D865" s="37">
        <v>8624</v>
      </c>
      <c r="E865" s="40">
        <v>46.04</v>
      </c>
      <c r="F865" s="16" t="s">
        <v>25</v>
      </c>
      <c r="G865" s="37" t="s">
        <v>26</v>
      </c>
      <c r="H865" s="16" t="s">
        <v>15</v>
      </c>
      <c r="I865" s="37"/>
      <c r="J865" s="37" t="s">
        <v>24</v>
      </c>
      <c r="K865" s="37">
        <v>13581</v>
      </c>
      <c r="L865" s="16">
        <v>914</v>
      </c>
      <c r="M865" s="62" t="s">
        <v>120</v>
      </c>
      <c r="N865" s="58"/>
    </row>
    <row r="866" spans="1:14" ht="16.5" thickTop="1" thickBot="1" x14ac:dyDescent="0.3">
      <c r="A866" s="58"/>
      <c r="B866" s="16">
        <v>782</v>
      </c>
      <c r="C866" s="16" t="s">
        <v>77</v>
      </c>
      <c r="D866" s="37">
        <v>6834</v>
      </c>
      <c r="E866" s="40">
        <v>43.34</v>
      </c>
      <c r="F866" s="42" t="s">
        <v>25</v>
      </c>
      <c r="G866" s="42" t="s">
        <v>26</v>
      </c>
      <c r="H866" s="16" t="s">
        <v>15</v>
      </c>
      <c r="I866" s="16"/>
      <c r="J866" s="37" t="s">
        <v>24</v>
      </c>
      <c r="K866" s="37">
        <v>13582</v>
      </c>
      <c r="L866" s="16">
        <v>914</v>
      </c>
      <c r="M866" s="62" t="s">
        <v>120</v>
      </c>
      <c r="N866" s="58"/>
    </row>
    <row r="867" spans="1:14" ht="16.5" thickTop="1" thickBot="1" x14ac:dyDescent="0.3">
      <c r="A867" s="58"/>
      <c r="B867" s="16">
        <v>783</v>
      </c>
      <c r="C867" s="16" t="s">
        <v>77</v>
      </c>
      <c r="D867" s="37">
        <v>5321</v>
      </c>
      <c r="E867" s="40">
        <v>50.36</v>
      </c>
      <c r="F867" s="16" t="s">
        <v>100</v>
      </c>
      <c r="G867" s="37" t="s">
        <v>26</v>
      </c>
      <c r="H867" s="16" t="s">
        <v>21</v>
      </c>
      <c r="I867" s="42"/>
      <c r="J867" s="42" t="s">
        <v>24</v>
      </c>
      <c r="K867" s="37">
        <v>13583</v>
      </c>
      <c r="L867" s="41">
        <v>914</v>
      </c>
      <c r="M867" s="16" t="s">
        <v>22</v>
      </c>
      <c r="N867" s="58"/>
    </row>
    <row r="868" spans="1:14" ht="16.5" thickTop="1" thickBot="1" x14ac:dyDescent="0.3">
      <c r="A868" s="58"/>
      <c r="B868" s="16">
        <v>784</v>
      </c>
      <c r="C868" s="16" t="s">
        <v>77</v>
      </c>
      <c r="D868" s="37">
        <v>6784</v>
      </c>
      <c r="E868" s="40">
        <v>48.86</v>
      </c>
      <c r="F868" s="16" t="s">
        <v>100</v>
      </c>
      <c r="G868" s="42" t="s">
        <v>26</v>
      </c>
      <c r="H868" s="16" t="s">
        <v>21</v>
      </c>
      <c r="I868" s="37"/>
      <c r="J868" s="37" t="s">
        <v>24</v>
      </c>
      <c r="K868" s="37">
        <v>13584</v>
      </c>
      <c r="L868" s="49">
        <v>914</v>
      </c>
      <c r="M868" s="16" t="s">
        <v>22</v>
      </c>
      <c r="N868" s="58"/>
    </row>
    <row r="869" spans="1:14" ht="16.5" thickTop="1" thickBot="1" x14ac:dyDescent="0.3">
      <c r="A869" s="58"/>
      <c r="B869" s="16">
        <v>785</v>
      </c>
      <c r="C869" s="16" t="s">
        <v>77</v>
      </c>
      <c r="D869" s="37">
        <v>2486</v>
      </c>
      <c r="E869" s="40">
        <v>39.5</v>
      </c>
      <c r="F869" s="16" t="s">
        <v>25</v>
      </c>
      <c r="G869" s="37" t="s">
        <v>26</v>
      </c>
      <c r="H869" s="16" t="s">
        <v>15</v>
      </c>
      <c r="I869" s="16"/>
      <c r="J869" s="16" t="s">
        <v>24</v>
      </c>
      <c r="K869" s="37">
        <v>13585</v>
      </c>
      <c r="L869" s="16">
        <v>914</v>
      </c>
      <c r="M869" s="62" t="s">
        <v>120</v>
      </c>
      <c r="N869" s="58"/>
    </row>
    <row r="870" spans="1:14" ht="16.5" thickTop="1" thickBot="1" x14ac:dyDescent="0.3">
      <c r="A870" s="58"/>
      <c r="B870" s="16">
        <v>786</v>
      </c>
      <c r="C870" s="16" t="s">
        <v>77</v>
      </c>
      <c r="D870" s="37">
        <v>7483</v>
      </c>
      <c r="E870" s="40">
        <v>40.200000000000003</v>
      </c>
      <c r="F870" s="16" t="s">
        <v>25</v>
      </c>
      <c r="G870" s="42" t="s">
        <v>26</v>
      </c>
      <c r="H870" s="16" t="s">
        <v>15</v>
      </c>
      <c r="I870" s="37"/>
      <c r="J870" s="37" t="s">
        <v>24</v>
      </c>
      <c r="K870" s="37">
        <v>13586</v>
      </c>
      <c r="L870" s="16">
        <v>914</v>
      </c>
      <c r="M870" s="62" t="s">
        <v>120</v>
      </c>
      <c r="N870" s="58"/>
    </row>
    <row r="871" spans="1:14" ht="16.5" thickTop="1" thickBot="1" x14ac:dyDescent="0.3">
      <c r="A871" s="58"/>
      <c r="B871" s="16">
        <v>787</v>
      </c>
      <c r="C871" s="16" t="s">
        <v>77</v>
      </c>
      <c r="D871" s="37">
        <v>2951</v>
      </c>
      <c r="E871" s="40">
        <v>74.099999999999994</v>
      </c>
      <c r="F871" s="16" t="s">
        <v>93</v>
      </c>
      <c r="G871" s="37" t="s">
        <v>26</v>
      </c>
      <c r="H871" s="16" t="s">
        <v>86</v>
      </c>
      <c r="I871" s="16"/>
      <c r="J871" s="16" t="s">
        <v>24</v>
      </c>
      <c r="K871" s="37">
        <v>13587</v>
      </c>
      <c r="L871" s="41">
        <v>914</v>
      </c>
      <c r="M871" s="16" t="s">
        <v>22</v>
      </c>
      <c r="N871" s="58"/>
    </row>
    <row r="872" spans="1:14" ht="16.5" thickTop="1" thickBot="1" x14ac:dyDescent="0.3">
      <c r="A872" s="58"/>
      <c r="B872" s="16">
        <v>788</v>
      </c>
      <c r="C872" s="16" t="s">
        <v>77</v>
      </c>
      <c r="D872" s="37">
        <v>4137</v>
      </c>
      <c r="E872" s="40">
        <v>45.88</v>
      </c>
      <c r="F872" s="16" t="s">
        <v>25</v>
      </c>
      <c r="G872" s="37" t="s">
        <v>26</v>
      </c>
      <c r="H872" s="16" t="s">
        <v>15</v>
      </c>
      <c r="I872" s="37"/>
      <c r="J872" s="37" t="s">
        <v>24</v>
      </c>
      <c r="K872" s="37">
        <v>13588</v>
      </c>
      <c r="L872" s="49">
        <v>914</v>
      </c>
      <c r="M872" s="62" t="s">
        <v>120</v>
      </c>
      <c r="N872" s="58"/>
    </row>
    <row r="873" spans="1:14" ht="16.5" thickTop="1" thickBot="1" x14ac:dyDescent="0.3">
      <c r="A873" s="58"/>
      <c r="B873" s="16">
        <v>789</v>
      </c>
      <c r="C873" s="16" t="s">
        <v>77</v>
      </c>
      <c r="D873" s="37">
        <v>7544</v>
      </c>
      <c r="E873" s="40">
        <v>81.680000000000007</v>
      </c>
      <c r="F873" s="16" t="s">
        <v>101</v>
      </c>
      <c r="G873" s="37" t="s">
        <v>26</v>
      </c>
      <c r="H873" s="16" t="s">
        <v>102</v>
      </c>
      <c r="I873" s="16"/>
      <c r="J873" s="16" t="s">
        <v>24</v>
      </c>
      <c r="K873" s="37">
        <v>13589</v>
      </c>
      <c r="L873" s="16">
        <v>914</v>
      </c>
      <c r="M873" s="16" t="s">
        <v>22</v>
      </c>
      <c r="N873" s="58"/>
    </row>
    <row r="874" spans="1:14" ht="16.5" thickTop="1" thickBot="1" x14ac:dyDescent="0.3">
      <c r="A874" s="58"/>
      <c r="B874" s="16">
        <v>790</v>
      </c>
      <c r="C874" s="16" t="s">
        <v>77</v>
      </c>
      <c r="D874" s="37">
        <v>2148</v>
      </c>
      <c r="E874" s="40">
        <v>42.2</v>
      </c>
      <c r="F874" s="16" t="s">
        <v>25</v>
      </c>
      <c r="G874" s="37" t="s">
        <v>26</v>
      </c>
      <c r="H874" s="16" t="s">
        <v>15</v>
      </c>
      <c r="I874" s="37"/>
      <c r="J874" s="37" t="s">
        <v>24</v>
      </c>
      <c r="K874" s="37">
        <v>13590</v>
      </c>
      <c r="L874" s="16">
        <v>914</v>
      </c>
      <c r="M874" s="62" t="s">
        <v>120</v>
      </c>
      <c r="N874" s="58"/>
    </row>
    <row r="875" spans="1:14" ht="16.5" thickTop="1" thickBot="1" x14ac:dyDescent="0.3">
      <c r="A875" s="58"/>
      <c r="B875" s="16">
        <v>791</v>
      </c>
      <c r="C875" s="16" t="s">
        <v>77</v>
      </c>
      <c r="D875" s="37">
        <v>6835</v>
      </c>
      <c r="E875" s="40">
        <v>43.56</v>
      </c>
      <c r="F875" s="16" t="s">
        <v>25</v>
      </c>
      <c r="G875" s="37" t="s">
        <v>26</v>
      </c>
      <c r="H875" s="16" t="s">
        <v>15</v>
      </c>
      <c r="I875" s="16"/>
      <c r="J875" s="16" t="s">
        <v>24</v>
      </c>
      <c r="K875" s="37">
        <v>13591</v>
      </c>
      <c r="L875" s="41">
        <v>914</v>
      </c>
      <c r="M875" s="62" t="s">
        <v>120</v>
      </c>
      <c r="N875" s="58"/>
    </row>
    <row r="876" spans="1:14" ht="16.5" thickTop="1" thickBot="1" x14ac:dyDescent="0.3">
      <c r="A876" s="58"/>
      <c r="B876" s="16">
        <v>792</v>
      </c>
      <c r="C876" s="16" t="s">
        <v>77</v>
      </c>
      <c r="D876" s="37">
        <v>6218</v>
      </c>
      <c r="E876" s="40">
        <v>41.98</v>
      </c>
      <c r="F876" s="16" t="s">
        <v>25</v>
      </c>
      <c r="G876" s="37" t="s">
        <v>26</v>
      </c>
      <c r="H876" s="16" t="s">
        <v>15</v>
      </c>
      <c r="I876" s="37"/>
      <c r="J876" s="37" t="s">
        <v>24</v>
      </c>
      <c r="K876" s="37">
        <v>13592</v>
      </c>
      <c r="L876" s="49">
        <v>914</v>
      </c>
      <c r="M876" s="62" t="s">
        <v>120</v>
      </c>
      <c r="N876" s="58"/>
    </row>
    <row r="877" spans="1:14" ht="16.5" thickTop="1" thickBot="1" x14ac:dyDescent="0.3">
      <c r="A877" s="58"/>
      <c r="B877" s="16">
        <v>793</v>
      </c>
      <c r="C877" s="16" t="s">
        <v>77</v>
      </c>
      <c r="D877" s="37">
        <v>6574</v>
      </c>
      <c r="E877" s="40">
        <v>45.38</v>
      </c>
      <c r="F877" s="16" t="s">
        <v>25</v>
      </c>
      <c r="G877" s="37" t="s">
        <v>26</v>
      </c>
      <c r="H877" s="16" t="s">
        <v>15</v>
      </c>
      <c r="I877" s="16"/>
      <c r="J877" s="16" t="s">
        <v>24</v>
      </c>
      <c r="K877" s="37">
        <v>13593</v>
      </c>
      <c r="L877" s="16">
        <v>914</v>
      </c>
      <c r="M877" s="62" t="s">
        <v>120</v>
      </c>
      <c r="N877" s="58"/>
    </row>
    <row r="878" spans="1:14" ht="16.5" thickTop="1" thickBot="1" x14ac:dyDescent="0.3">
      <c r="A878" s="58"/>
      <c r="B878" s="16">
        <v>794</v>
      </c>
      <c r="C878" s="16" t="s">
        <v>77</v>
      </c>
      <c r="D878" s="37">
        <v>2497</v>
      </c>
      <c r="E878" s="40">
        <v>44.52</v>
      </c>
      <c r="F878" s="16" t="s">
        <v>25</v>
      </c>
      <c r="G878" s="37" t="s">
        <v>26</v>
      </c>
      <c r="H878" s="16" t="s">
        <v>15</v>
      </c>
      <c r="I878" s="37"/>
      <c r="J878" s="37" t="s">
        <v>24</v>
      </c>
      <c r="K878" s="37">
        <v>13594</v>
      </c>
      <c r="L878" s="16">
        <v>914</v>
      </c>
      <c r="M878" s="62" t="s">
        <v>120</v>
      </c>
      <c r="N878" s="58"/>
    </row>
    <row r="879" spans="1:14" ht="16.5" thickTop="1" thickBot="1" x14ac:dyDescent="0.3">
      <c r="A879" s="58"/>
      <c r="B879" s="16">
        <v>795</v>
      </c>
      <c r="C879" s="16" t="s">
        <v>77</v>
      </c>
      <c r="D879" s="37">
        <v>4729</v>
      </c>
      <c r="E879" s="40">
        <v>40.44</v>
      </c>
      <c r="F879" s="16" t="s">
        <v>25</v>
      </c>
      <c r="G879" s="37" t="s">
        <v>26</v>
      </c>
      <c r="H879" s="16" t="s">
        <v>15</v>
      </c>
      <c r="I879" s="16"/>
      <c r="J879" s="16" t="s">
        <v>24</v>
      </c>
      <c r="K879" s="37">
        <v>13595</v>
      </c>
      <c r="L879" s="41">
        <v>914</v>
      </c>
      <c r="M879" s="62" t="s">
        <v>120</v>
      </c>
      <c r="N879" s="58"/>
    </row>
    <row r="880" spans="1:14" ht="16.5" thickTop="1" thickBot="1" x14ac:dyDescent="0.3">
      <c r="A880" s="58"/>
      <c r="B880" s="16">
        <v>796</v>
      </c>
      <c r="C880" s="16" t="s">
        <v>77</v>
      </c>
      <c r="D880" s="37">
        <v>8624</v>
      </c>
      <c r="E880" s="40">
        <v>45.4</v>
      </c>
      <c r="F880" s="16" t="s">
        <v>25</v>
      </c>
      <c r="G880" s="37" t="s">
        <v>26</v>
      </c>
      <c r="H880" s="16" t="s">
        <v>15</v>
      </c>
      <c r="I880" s="37"/>
      <c r="J880" s="37" t="s">
        <v>24</v>
      </c>
      <c r="K880" s="37">
        <v>13596</v>
      </c>
      <c r="L880" s="49">
        <v>914</v>
      </c>
      <c r="M880" s="62" t="s">
        <v>120</v>
      </c>
      <c r="N880" s="58"/>
    </row>
    <row r="881" spans="1:14" ht="16.5" thickTop="1" thickBot="1" x14ac:dyDescent="0.3">
      <c r="A881" s="58"/>
      <c r="B881" s="16">
        <v>797</v>
      </c>
      <c r="C881" s="16" t="s">
        <v>77</v>
      </c>
      <c r="D881" s="37">
        <v>7483</v>
      </c>
      <c r="E881" s="40">
        <v>41.44</v>
      </c>
      <c r="F881" s="16" t="s">
        <v>25</v>
      </c>
      <c r="G881" s="37" t="s">
        <v>26</v>
      </c>
      <c r="H881" s="16" t="s">
        <v>15</v>
      </c>
      <c r="I881" s="16"/>
      <c r="J881" s="16" t="s">
        <v>24</v>
      </c>
      <c r="K881" s="37">
        <v>13597</v>
      </c>
      <c r="L881" s="16">
        <v>914</v>
      </c>
      <c r="M881" s="62" t="s">
        <v>120</v>
      </c>
      <c r="N881" s="58"/>
    </row>
    <row r="882" spans="1:14" ht="16.5" thickTop="1" thickBot="1" x14ac:dyDescent="0.3">
      <c r="A882" s="58"/>
      <c r="B882" s="16">
        <v>798</v>
      </c>
      <c r="C882" s="16" t="s">
        <v>77</v>
      </c>
      <c r="D882" s="37">
        <v>2486</v>
      </c>
      <c r="E882" s="40">
        <v>38.159999999999997</v>
      </c>
      <c r="F882" s="16" t="s">
        <v>25</v>
      </c>
      <c r="G882" s="37" t="s">
        <v>26</v>
      </c>
      <c r="H882" s="16" t="s">
        <v>15</v>
      </c>
      <c r="I882" s="37"/>
      <c r="J882" s="37" t="s">
        <v>24</v>
      </c>
      <c r="K882" s="37">
        <v>13598</v>
      </c>
      <c r="L882" s="16">
        <v>914</v>
      </c>
      <c r="M882" s="62" t="s">
        <v>120</v>
      </c>
      <c r="N882" s="58"/>
    </row>
    <row r="883" spans="1:14" ht="16.5" thickTop="1" thickBot="1" x14ac:dyDescent="0.3">
      <c r="A883" s="58"/>
      <c r="B883" s="16">
        <v>799</v>
      </c>
      <c r="C883" s="16" t="s">
        <v>77</v>
      </c>
      <c r="D883" s="37">
        <v>6834</v>
      </c>
      <c r="E883" s="40">
        <v>43.36</v>
      </c>
      <c r="F883" s="16" t="s">
        <v>25</v>
      </c>
      <c r="G883" s="37" t="s">
        <v>26</v>
      </c>
      <c r="H883" s="16" t="s">
        <v>15</v>
      </c>
      <c r="I883" s="16"/>
      <c r="J883" s="16" t="s">
        <v>24</v>
      </c>
      <c r="K883" s="37">
        <v>13599</v>
      </c>
      <c r="L883" s="41">
        <v>914</v>
      </c>
      <c r="M883" s="62" t="s">
        <v>120</v>
      </c>
      <c r="N883" s="58"/>
    </row>
    <row r="884" spans="1:14" ht="16.5" thickTop="1" thickBot="1" x14ac:dyDescent="0.3">
      <c r="A884" s="58"/>
      <c r="B884" s="16">
        <v>800</v>
      </c>
      <c r="C884" s="16" t="s">
        <v>77</v>
      </c>
      <c r="D884" s="37">
        <v>3159</v>
      </c>
      <c r="E884" s="40">
        <v>52.48</v>
      </c>
      <c r="F884" s="16" t="s">
        <v>100</v>
      </c>
      <c r="G884" s="37" t="s">
        <v>26</v>
      </c>
      <c r="H884" s="16" t="s">
        <v>21</v>
      </c>
      <c r="I884" s="37"/>
      <c r="J884" s="37" t="s">
        <v>24</v>
      </c>
      <c r="K884" s="37">
        <v>13600</v>
      </c>
      <c r="L884" s="49">
        <v>914</v>
      </c>
      <c r="M884" s="16" t="s">
        <v>22</v>
      </c>
      <c r="N884" s="58"/>
    </row>
    <row r="885" spans="1:14" ht="16.5" thickTop="1" thickBot="1" x14ac:dyDescent="0.3">
      <c r="A885" s="58"/>
      <c r="B885" s="16">
        <v>801</v>
      </c>
      <c r="C885" s="16" t="s">
        <v>77</v>
      </c>
      <c r="D885" s="37">
        <v>5367</v>
      </c>
      <c r="E885" s="40">
        <v>69.56</v>
      </c>
      <c r="F885" s="16" t="s">
        <v>32</v>
      </c>
      <c r="G885" s="37" t="s">
        <v>26</v>
      </c>
      <c r="H885" s="16" t="s">
        <v>33</v>
      </c>
      <c r="I885" s="16"/>
      <c r="J885" s="16" t="s">
        <v>24</v>
      </c>
      <c r="K885" s="37">
        <v>13605</v>
      </c>
      <c r="L885" s="16">
        <v>914</v>
      </c>
      <c r="M885" s="16" t="s">
        <v>22</v>
      </c>
      <c r="N885" s="58"/>
    </row>
    <row r="886" spans="1:14" ht="16.5" thickTop="1" thickBot="1" x14ac:dyDescent="0.3">
      <c r="A886" s="58"/>
      <c r="B886" s="16">
        <v>802</v>
      </c>
      <c r="C886" s="16" t="s">
        <v>77</v>
      </c>
      <c r="D886" s="37">
        <v>9837</v>
      </c>
      <c r="E886" s="40">
        <v>55.52</v>
      </c>
      <c r="F886" s="16" t="s">
        <v>100</v>
      </c>
      <c r="G886" s="37" t="s">
        <v>26</v>
      </c>
      <c r="H886" s="16" t="s">
        <v>21</v>
      </c>
      <c r="I886" s="37"/>
      <c r="J886" s="37" t="s">
        <v>24</v>
      </c>
      <c r="K886" s="37">
        <v>13606</v>
      </c>
      <c r="L886" s="16">
        <v>914</v>
      </c>
      <c r="M886" s="16" t="s">
        <v>22</v>
      </c>
      <c r="N886" s="58"/>
    </row>
    <row r="887" spans="1:14" ht="16.5" thickTop="1" thickBot="1" x14ac:dyDescent="0.3">
      <c r="A887" s="58"/>
      <c r="B887" s="16">
        <v>803</v>
      </c>
      <c r="C887" s="16" t="s">
        <v>77</v>
      </c>
      <c r="D887" s="37">
        <v>7845</v>
      </c>
      <c r="E887" s="40">
        <v>44.92</v>
      </c>
      <c r="F887" s="16" t="s">
        <v>100</v>
      </c>
      <c r="G887" s="37" t="s">
        <v>26</v>
      </c>
      <c r="H887" s="16" t="s">
        <v>21</v>
      </c>
      <c r="I887" s="16"/>
      <c r="J887" s="16" t="s">
        <v>24</v>
      </c>
      <c r="K887" s="37">
        <v>13607</v>
      </c>
      <c r="L887" s="41">
        <v>914</v>
      </c>
      <c r="M887" s="16" t="s">
        <v>22</v>
      </c>
      <c r="N887" s="58"/>
    </row>
    <row r="888" spans="1:14" ht="16.5" thickTop="1" thickBot="1" x14ac:dyDescent="0.3">
      <c r="A888" s="58"/>
      <c r="B888" s="16">
        <v>804</v>
      </c>
      <c r="C888" s="16" t="s">
        <v>77</v>
      </c>
      <c r="D888" s="37">
        <v>4137</v>
      </c>
      <c r="E888" s="40">
        <v>45.98</v>
      </c>
      <c r="F888" s="16" t="s">
        <v>25</v>
      </c>
      <c r="G888" s="37" t="s">
        <v>26</v>
      </c>
      <c r="H888" s="16" t="s">
        <v>15</v>
      </c>
      <c r="I888" s="37"/>
      <c r="J888" s="37" t="s">
        <v>24</v>
      </c>
      <c r="K888" s="37">
        <v>13608</v>
      </c>
      <c r="L888" s="49">
        <v>914</v>
      </c>
      <c r="M888" s="62" t="s">
        <v>120</v>
      </c>
      <c r="N888" s="58"/>
    </row>
    <row r="889" spans="1:14" ht="16.5" thickTop="1" thickBot="1" x14ac:dyDescent="0.3">
      <c r="A889" s="58"/>
      <c r="B889" s="16">
        <v>805</v>
      </c>
      <c r="C889" s="16" t="s">
        <v>77</v>
      </c>
      <c r="D889" s="37">
        <v>2148</v>
      </c>
      <c r="E889" s="40">
        <v>42.94</v>
      </c>
      <c r="F889" s="16" t="s">
        <v>25</v>
      </c>
      <c r="G889" s="37" t="s">
        <v>26</v>
      </c>
      <c r="H889" s="16" t="s">
        <v>15</v>
      </c>
      <c r="I889" s="16"/>
      <c r="J889" s="16" t="s">
        <v>24</v>
      </c>
      <c r="K889" s="37">
        <v>13610</v>
      </c>
      <c r="L889" s="16">
        <v>914</v>
      </c>
      <c r="M889" s="62" t="s">
        <v>120</v>
      </c>
      <c r="N889" s="58"/>
    </row>
    <row r="890" spans="1:14" ht="16.5" thickTop="1" thickBot="1" x14ac:dyDescent="0.3">
      <c r="A890" s="58"/>
      <c r="B890" s="16">
        <v>806</v>
      </c>
      <c r="C890" s="16" t="s">
        <v>77</v>
      </c>
      <c r="D890" s="37">
        <v>6835</v>
      </c>
      <c r="E890" s="40">
        <v>44.54</v>
      </c>
      <c r="F890" s="37" t="s">
        <v>25</v>
      </c>
      <c r="G890" s="37" t="s">
        <v>26</v>
      </c>
      <c r="H890" s="16" t="s">
        <v>15</v>
      </c>
      <c r="I890" s="37"/>
      <c r="J890" s="37" t="s">
        <v>24</v>
      </c>
      <c r="K890" s="37">
        <v>13611</v>
      </c>
      <c r="L890" s="16">
        <v>914</v>
      </c>
      <c r="M890" s="62" t="s">
        <v>120</v>
      </c>
      <c r="N890" s="58"/>
    </row>
    <row r="891" spans="1:14" ht="16.5" thickTop="1" thickBot="1" x14ac:dyDescent="0.3">
      <c r="A891" s="58"/>
      <c r="B891" s="16">
        <v>807</v>
      </c>
      <c r="C891" s="16" t="s">
        <v>77</v>
      </c>
      <c r="D891" s="37">
        <v>6218</v>
      </c>
      <c r="E891" s="40">
        <v>41.28</v>
      </c>
      <c r="F891" s="37" t="s">
        <v>25</v>
      </c>
      <c r="G891" s="37" t="s">
        <v>26</v>
      </c>
      <c r="H891" s="16" t="s">
        <v>15</v>
      </c>
      <c r="I891" s="16"/>
      <c r="J891" s="16" t="s">
        <v>24</v>
      </c>
      <c r="K891" s="37">
        <v>13612</v>
      </c>
      <c r="L891" s="41">
        <v>914</v>
      </c>
      <c r="M891" s="62" t="s">
        <v>120</v>
      </c>
      <c r="N891" s="58"/>
    </row>
    <row r="892" spans="1:14" ht="16.5" thickTop="1" thickBot="1" x14ac:dyDescent="0.3">
      <c r="A892" s="58"/>
      <c r="B892" s="16">
        <v>808</v>
      </c>
      <c r="C892" s="16" t="s">
        <v>77</v>
      </c>
      <c r="D892" s="37">
        <v>6574</v>
      </c>
      <c r="E892" s="40">
        <v>44.86</v>
      </c>
      <c r="F892" s="16" t="s">
        <v>25</v>
      </c>
      <c r="G892" s="37" t="s">
        <v>26</v>
      </c>
      <c r="H892" s="16" t="s">
        <v>15</v>
      </c>
      <c r="I892" s="37"/>
      <c r="J892" s="37" t="s">
        <v>24</v>
      </c>
      <c r="K892" s="37">
        <v>13613</v>
      </c>
      <c r="L892" s="49">
        <v>914</v>
      </c>
      <c r="M892" s="62" t="s">
        <v>120</v>
      </c>
      <c r="N892" s="58"/>
    </row>
    <row r="893" spans="1:14" ht="16.5" thickTop="1" thickBot="1" x14ac:dyDescent="0.3">
      <c r="A893" s="58"/>
      <c r="B893" s="16">
        <v>809</v>
      </c>
      <c r="C893" s="16" t="s">
        <v>77</v>
      </c>
      <c r="D893" s="37">
        <v>2497</v>
      </c>
      <c r="E893" s="40">
        <v>44.22</v>
      </c>
      <c r="F893" s="16" t="s">
        <v>25</v>
      </c>
      <c r="G893" s="37" t="s">
        <v>26</v>
      </c>
      <c r="H893" s="16" t="s">
        <v>15</v>
      </c>
      <c r="I893" s="16"/>
      <c r="J893" s="16" t="s">
        <v>24</v>
      </c>
      <c r="K893" s="37">
        <v>13614</v>
      </c>
      <c r="L893" s="16">
        <v>914</v>
      </c>
      <c r="M893" s="62" t="s">
        <v>120</v>
      </c>
      <c r="N893" s="58"/>
    </row>
    <row r="894" spans="1:14" ht="16.5" thickTop="1" thickBot="1" x14ac:dyDescent="0.3">
      <c r="A894" s="58"/>
      <c r="B894" s="16">
        <v>810</v>
      </c>
      <c r="C894" s="16" t="s">
        <v>77</v>
      </c>
      <c r="D894" s="37">
        <v>4815</v>
      </c>
      <c r="E894" s="40">
        <v>46.02</v>
      </c>
      <c r="F894" s="16" t="s">
        <v>25</v>
      </c>
      <c r="G894" s="37" t="s">
        <v>26</v>
      </c>
      <c r="H894" s="16" t="s">
        <v>15</v>
      </c>
      <c r="I894" s="37"/>
      <c r="J894" s="37" t="s">
        <v>24</v>
      </c>
      <c r="K894" s="37">
        <v>13615</v>
      </c>
      <c r="L894" s="16">
        <v>914</v>
      </c>
      <c r="M894" s="62" t="s">
        <v>120</v>
      </c>
      <c r="N894" s="58"/>
    </row>
    <row r="895" spans="1:14" ht="16.5" thickTop="1" thickBot="1" x14ac:dyDescent="0.3">
      <c r="A895" s="58"/>
      <c r="B895" s="16">
        <v>811</v>
      </c>
      <c r="C895" s="16" t="s">
        <v>77</v>
      </c>
      <c r="D895" s="37">
        <v>4729</v>
      </c>
      <c r="E895" s="40">
        <v>45.32</v>
      </c>
      <c r="F895" s="37" t="s">
        <v>25</v>
      </c>
      <c r="G895" s="37" t="s">
        <v>26</v>
      </c>
      <c r="H895" s="16" t="s">
        <v>15</v>
      </c>
      <c r="I895" s="16"/>
      <c r="J895" s="16" t="s">
        <v>24</v>
      </c>
      <c r="K895" s="37">
        <v>13616</v>
      </c>
      <c r="L895" s="41">
        <v>914</v>
      </c>
      <c r="M895" s="62" t="s">
        <v>120</v>
      </c>
      <c r="N895" s="58"/>
    </row>
    <row r="896" spans="1:14" ht="16.5" thickTop="1" thickBot="1" x14ac:dyDescent="0.3">
      <c r="A896" s="58"/>
      <c r="B896" s="16">
        <v>812</v>
      </c>
      <c r="C896" s="16" t="s">
        <v>77</v>
      </c>
      <c r="D896" s="37">
        <v>8971</v>
      </c>
      <c r="E896" s="40">
        <v>44.78</v>
      </c>
      <c r="F896" s="37" t="s">
        <v>25</v>
      </c>
      <c r="G896" s="37" t="s">
        <v>25</v>
      </c>
      <c r="H896" s="16" t="s">
        <v>15</v>
      </c>
      <c r="I896" s="37"/>
      <c r="J896" s="37" t="s">
        <v>24</v>
      </c>
      <c r="K896" s="37">
        <v>10601</v>
      </c>
      <c r="L896" s="49">
        <v>914</v>
      </c>
      <c r="M896" s="62" t="s">
        <v>120</v>
      </c>
      <c r="N896" s="58"/>
    </row>
    <row r="897" spans="1:14" ht="16.5" thickTop="1" thickBot="1" x14ac:dyDescent="0.3">
      <c r="A897" s="58"/>
      <c r="B897" s="16">
        <v>813</v>
      </c>
      <c r="C897" s="16" t="s">
        <v>77</v>
      </c>
      <c r="D897" s="37">
        <v>1925</v>
      </c>
      <c r="E897" s="40">
        <v>55.58</v>
      </c>
      <c r="F897" s="37" t="s">
        <v>25</v>
      </c>
      <c r="G897" s="37" t="s">
        <v>25</v>
      </c>
      <c r="H897" s="16" t="s">
        <v>20</v>
      </c>
      <c r="I897" s="16"/>
      <c r="J897" s="16" t="s">
        <v>24</v>
      </c>
      <c r="K897" s="37">
        <v>10602</v>
      </c>
      <c r="L897" s="16">
        <v>914</v>
      </c>
      <c r="M897" s="62" t="s">
        <v>120</v>
      </c>
      <c r="N897" s="58"/>
    </row>
    <row r="898" spans="1:14" ht="16.5" thickTop="1" thickBot="1" x14ac:dyDescent="0.3">
      <c r="A898" s="58"/>
      <c r="B898" s="16">
        <v>814</v>
      </c>
      <c r="C898" s="16" t="s">
        <v>77</v>
      </c>
      <c r="D898" s="37">
        <v>1762</v>
      </c>
      <c r="E898" s="40">
        <v>70.94</v>
      </c>
      <c r="F898" s="37" t="s">
        <v>25</v>
      </c>
      <c r="G898" s="37" t="s">
        <v>26</v>
      </c>
      <c r="H898" s="16" t="s">
        <v>20</v>
      </c>
      <c r="I898" s="37"/>
      <c r="J898" s="37" t="s">
        <v>24</v>
      </c>
      <c r="K898" s="37">
        <v>10603</v>
      </c>
      <c r="L898" s="16">
        <v>914</v>
      </c>
      <c r="M898" s="62" t="s">
        <v>120</v>
      </c>
      <c r="N898" s="58"/>
    </row>
    <row r="899" spans="1:14" ht="16.5" thickTop="1" thickBot="1" x14ac:dyDescent="0.3">
      <c r="A899" s="58"/>
      <c r="B899" s="16">
        <v>815</v>
      </c>
      <c r="C899" s="16" t="s">
        <v>77</v>
      </c>
      <c r="D899" s="37">
        <v>5814</v>
      </c>
      <c r="E899" s="40">
        <v>71.599999999999994</v>
      </c>
      <c r="F899" s="37" t="s">
        <v>25</v>
      </c>
      <c r="G899" s="37" t="s">
        <v>26</v>
      </c>
      <c r="H899" s="16" t="s">
        <v>20</v>
      </c>
      <c r="I899" s="16"/>
      <c r="J899" s="16" t="s">
        <v>24</v>
      </c>
      <c r="K899" s="37">
        <v>10604</v>
      </c>
      <c r="L899" s="41">
        <v>914</v>
      </c>
      <c r="M899" s="62" t="s">
        <v>120</v>
      </c>
      <c r="N899" s="58"/>
    </row>
    <row r="900" spans="1:14" ht="16.5" thickTop="1" thickBot="1" x14ac:dyDescent="0.3">
      <c r="A900" s="58"/>
      <c r="B900" s="16">
        <v>816</v>
      </c>
      <c r="C900" s="16" t="s">
        <v>77</v>
      </c>
      <c r="D900" s="37">
        <v>7129</v>
      </c>
      <c r="E900" s="40">
        <v>70.739999999999995</v>
      </c>
      <c r="F900" s="37" t="s">
        <v>25</v>
      </c>
      <c r="G900" s="37" t="s">
        <v>26</v>
      </c>
      <c r="H900" s="16" t="s">
        <v>20</v>
      </c>
      <c r="I900" s="37"/>
      <c r="J900" s="37" t="s">
        <v>24</v>
      </c>
      <c r="K900" s="37">
        <v>10605</v>
      </c>
      <c r="L900" s="49">
        <v>914</v>
      </c>
      <c r="M900" s="62" t="s">
        <v>120</v>
      </c>
      <c r="N900" s="58"/>
    </row>
    <row r="901" spans="1:14" ht="16.5" thickTop="1" thickBot="1" x14ac:dyDescent="0.3">
      <c r="A901" s="58"/>
      <c r="B901" s="16">
        <v>817</v>
      </c>
      <c r="C901" s="16" t="s">
        <v>77</v>
      </c>
      <c r="D901" s="37">
        <v>2167</v>
      </c>
      <c r="E901" s="40">
        <v>61.48</v>
      </c>
      <c r="F901" s="37" t="s">
        <v>103</v>
      </c>
      <c r="G901" s="37" t="s">
        <v>26</v>
      </c>
      <c r="H901" s="16" t="s">
        <v>73</v>
      </c>
      <c r="I901" s="16"/>
      <c r="J901" s="16" t="s">
        <v>24</v>
      </c>
      <c r="K901" s="37">
        <v>10606</v>
      </c>
      <c r="L901" s="16">
        <v>914</v>
      </c>
      <c r="M901" s="16" t="s">
        <v>22</v>
      </c>
      <c r="N901" s="58"/>
    </row>
    <row r="902" spans="1:14" ht="16.5" thickTop="1" thickBot="1" x14ac:dyDescent="0.3">
      <c r="A902" s="58"/>
      <c r="B902" s="16">
        <v>818</v>
      </c>
      <c r="C902" s="16" t="s">
        <v>77</v>
      </c>
      <c r="D902" s="37">
        <v>5314</v>
      </c>
      <c r="E902" s="40">
        <v>63.18</v>
      </c>
      <c r="F902" s="16" t="s">
        <v>103</v>
      </c>
      <c r="G902" s="37" t="s">
        <v>26</v>
      </c>
      <c r="H902" s="16" t="s">
        <v>73</v>
      </c>
      <c r="I902" s="37"/>
      <c r="J902" s="37" t="s">
        <v>24</v>
      </c>
      <c r="K902" s="37">
        <v>10607</v>
      </c>
      <c r="L902" s="16">
        <v>914</v>
      </c>
      <c r="M902" s="16" t="s">
        <v>22</v>
      </c>
      <c r="N902" s="58"/>
    </row>
    <row r="903" spans="1:14" ht="16.5" thickTop="1" thickBot="1" x14ac:dyDescent="0.3">
      <c r="A903" s="58"/>
      <c r="B903" s="16">
        <v>819</v>
      </c>
      <c r="C903" s="16" t="s">
        <v>77</v>
      </c>
      <c r="D903" s="37">
        <v>7613</v>
      </c>
      <c r="E903" s="40">
        <v>60.1</v>
      </c>
      <c r="F903" s="37" t="s">
        <v>103</v>
      </c>
      <c r="G903" s="37" t="s">
        <v>26</v>
      </c>
      <c r="H903" s="16" t="s">
        <v>73</v>
      </c>
      <c r="I903" s="16"/>
      <c r="J903" s="16" t="s">
        <v>24</v>
      </c>
      <c r="K903" s="37">
        <v>10608</v>
      </c>
      <c r="L903" s="41">
        <v>914</v>
      </c>
      <c r="M903" s="16" t="s">
        <v>22</v>
      </c>
      <c r="N903" s="58"/>
    </row>
    <row r="904" spans="1:14" ht="16.5" thickTop="1" thickBot="1" x14ac:dyDescent="0.3">
      <c r="A904" s="58"/>
      <c r="B904" s="16">
        <v>820</v>
      </c>
      <c r="C904" s="16" t="s">
        <v>77</v>
      </c>
      <c r="D904" s="37">
        <v>6951</v>
      </c>
      <c r="E904" s="40">
        <v>66.38</v>
      </c>
      <c r="F904" s="37" t="s">
        <v>39</v>
      </c>
      <c r="G904" s="37" t="s">
        <v>26</v>
      </c>
      <c r="H904" s="16" t="s">
        <v>40</v>
      </c>
      <c r="I904" s="37"/>
      <c r="J904" s="37" t="s">
        <v>24</v>
      </c>
      <c r="K904" s="37">
        <v>10610</v>
      </c>
      <c r="L904" s="49">
        <v>914</v>
      </c>
      <c r="M904" s="16" t="s">
        <v>22</v>
      </c>
      <c r="N904" s="58"/>
    </row>
    <row r="905" spans="1:14" ht="16.5" thickTop="1" thickBot="1" x14ac:dyDescent="0.3">
      <c r="A905" s="58"/>
      <c r="B905" s="16">
        <v>821</v>
      </c>
      <c r="C905" s="16" t="s">
        <v>77</v>
      </c>
      <c r="D905" s="37">
        <v>5128</v>
      </c>
      <c r="E905" s="40">
        <v>65.599999999999994</v>
      </c>
      <c r="F905" s="16" t="s">
        <v>39</v>
      </c>
      <c r="G905" s="37" t="s">
        <v>26</v>
      </c>
      <c r="H905" s="16" t="s">
        <v>40</v>
      </c>
      <c r="I905" s="16"/>
      <c r="J905" s="16" t="s">
        <v>24</v>
      </c>
      <c r="K905" s="37">
        <v>10611</v>
      </c>
      <c r="L905" s="16">
        <v>914</v>
      </c>
      <c r="M905" s="16" t="s">
        <v>22</v>
      </c>
      <c r="N905" s="58"/>
    </row>
    <row r="906" spans="1:14" ht="16.5" thickTop="1" thickBot="1" x14ac:dyDescent="0.3">
      <c r="A906" s="58"/>
      <c r="B906" s="16">
        <v>822</v>
      </c>
      <c r="C906" s="16" t="s">
        <v>77</v>
      </c>
      <c r="D906" s="37">
        <v>7539</v>
      </c>
      <c r="E906" s="40">
        <v>81.8</v>
      </c>
      <c r="F906" s="37" t="s">
        <v>25</v>
      </c>
      <c r="G906" s="37" t="s">
        <v>26</v>
      </c>
      <c r="H906" s="16" t="s">
        <v>20</v>
      </c>
      <c r="I906" s="37"/>
      <c r="J906" s="37" t="s">
        <v>24</v>
      </c>
      <c r="K906" s="37">
        <v>10612</v>
      </c>
      <c r="L906" s="16">
        <v>914</v>
      </c>
      <c r="M906" s="62" t="s">
        <v>120</v>
      </c>
      <c r="N906" s="58"/>
    </row>
    <row r="907" spans="1:14" ht="16.5" thickTop="1" thickBot="1" x14ac:dyDescent="0.3">
      <c r="A907" s="58"/>
      <c r="B907" s="16">
        <v>823</v>
      </c>
      <c r="C907" s="16" t="s">
        <v>77</v>
      </c>
      <c r="D907" s="37">
        <v>9354</v>
      </c>
      <c r="E907" s="40">
        <v>69.52</v>
      </c>
      <c r="F907" s="37" t="s">
        <v>25</v>
      </c>
      <c r="G907" s="37" t="s">
        <v>26</v>
      </c>
      <c r="H907" s="16" t="s">
        <v>20</v>
      </c>
      <c r="I907" s="16"/>
      <c r="J907" s="16" t="s">
        <v>24</v>
      </c>
      <c r="K907" s="37">
        <v>10613</v>
      </c>
      <c r="L907" s="41">
        <v>914</v>
      </c>
      <c r="M907" s="62" t="s">
        <v>120</v>
      </c>
      <c r="N907" s="58"/>
    </row>
    <row r="908" spans="1:14" ht="16.5" thickTop="1" thickBot="1" x14ac:dyDescent="0.3">
      <c r="A908" s="58"/>
      <c r="B908" s="16">
        <v>824</v>
      </c>
      <c r="C908" s="16" t="s">
        <v>77</v>
      </c>
      <c r="D908" s="37">
        <v>8975</v>
      </c>
      <c r="E908" s="40">
        <v>70.06</v>
      </c>
      <c r="F908" s="16" t="s">
        <v>25</v>
      </c>
      <c r="G908" s="37" t="s">
        <v>26</v>
      </c>
      <c r="H908" s="16" t="s">
        <v>20</v>
      </c>
      <c r="I908" s="37"/>
      <c r="J908" s="37" t="s">
        <v>24</v>
      </c>
      <c r="K908" s="37">
        <v>10614</v>
      </c>
      <c r="L908" s="49">
        <v>914</v>
      </c>
      <c r="M908" s="62" t="s">
        <v>120</v>
      </c>
      <c r="N908" s="58"/>
    </row>
    <row r="909" spans="1:14" ht="16.5" thickTop="1" thickBot="1" x14ac:dyDescent="0.3">
      <c r="A909" s="58"/>
      <c r="B909" s="16">
        <v>825</v>
      </c>
      <c r="C909" s="16" t="s">
        <v>77</v>
      </c>
      <c r="D909" s="37">
        <v>9633</v>
      </c>
      <c r="E909" s="40">
        <v>69.66</v>
      </c>
      <c r="F909" s="16" t="s">
        <v>25</v>
      </c>
      <c r="G909" s="37" t="s">
        <v>26</v>
      </c>
      <c r="H909" s="16" t="s">
        <v>20</v>
      </c>
      <c r="I909" s="16"/>
      <c r="J909" s="16" t="s">
        <v>24</v>
      </c>
      <c r="K909" s="37">
        <v>10615</v>
      </c>
      <c r="L909" s="16">
        <v>914</v>
      </c>
      <c r="M909" s="62" t="s">
        <v>120</v>
      </c>
      <c r="N909" s="58"/>
    </row>
    <row r="910" spans="1:14" ht="16.5" thickTop="1" thickBot="1" x14ac:dyDescent="0.3">
      <c r="A910" s="58"/>
      <c r="B910" s="16">
        <v>826</v>
      </c>
      <c r="C910" s="16" t="s">
        <v>77</v>
      </c>
      <c r="D910" s="37">
        <v>1635</v>
      </c>
      <c r="E910" s="40">
        <v>68.900000000000006</v>
      </c>
      <c r="F910" s="16" t="s">
        <v>25</v>
      </c>
      <c r="G910" s="37" t="s">
        <v>26</v>
      </c>
      <c r="H910" s="16" t="s">
        <v>20</v>
      </c>
      <c r="I910" s="37"/>
      <c r="J910" s="37" t="s">
        <v>24</v>
      </c>
      <c r="K910" s="37">
        <v>10616</v>
      </c>
      <c r="L910" s="16">
        <v>914</v>
      </c>
      <c r="M910" s="62" t="s">
        <v>120</v>
      </c>
      <c r="N910" s="58"/>
    </row>
    <row r="911" spans="1:14" ht="16.5" thickTop="1" thickBot="1" x14ac:dyDescent="0.3">
      <c r="A911" s="58"/>
      <c r="B911" s="16">
        <v>827</v>
      </c>
      <c r="C911" s="16" t="s">
        <v>77</v>
      </c>
      <c r="D911" s="37">
        <v>2497</v>
      </c>
      <c r="E911" s="40">
        <v>46.32</v>
      </c>
      <c r="F911" s="16" t="s">
        <v>34</v>
      </c>
      <c r="G911" s="37" t="s">
        <v>26</v>
      </c>
      <c r="H911" s="16" t="s">
        <v>35</v>
      </c>
      <c r="I911" s="16"/>
      <c r="J911" s="16" t="s">
        <v>24</v>
      </c>
      <c r="K911" s="37">
        <v>10617</v>
      </c>
      <c r="L911" s="41">
        <v>914</v>
      </c>
      <c r="M911" s="16" t="s">
        <v>22</v>
      </c>
      <c r="N911" s="58"/>
    </row>
    <row r="912" spans="1:14" ht="16.5" thickTop="1" thickBot="1" x14ac:dyDescent="0.3">
      <c r="A912" s="58"/>
      <c r="B912" s="16">
        <v>828</v>
      </c>
      <c r="C912" s="16" t="s">
        <v>77</v>
      </c>
      <c r="D912" s="37">
        <v>6574</v>
      </c>
      <c r="E912" s="40">
        <v>52.02</v>
      </c>
      <c r="F912" s="16" t="s">
        <v>34</v>
      </c>
      <c r="G912" s="37" t="s">
        <v>26</v>
      </c>
      <c r="H912" s="16" t="s">
        <v>35</v>
      </c>
      <c r="I912" s="37"/>
      <c r="J912" s="37" t="s">
        <v>24</v>
      </c>
      <c r="K912" s="37">
        <v>10618</v>
      </c>
      <c r="L912" s="49">
        <v>914</v>
      </c>
      <c r="M912" s="16" t="s">
        <v>22</v>
      </c>
      <c r="N912" s="58"/>
    </row>
    <row r="913" spans="1:14" ht="16.5" thickTop="1" thickBot="1" x14ac:dyDescent="0.3">
      <c r="A913" s="58"/>
      <c r="B913" s="16">
        <v>829</v>
      </c>
      <c r="C913" s="16" t="s">
        <v>77</v>
      </c>
      <c r="D913" s="37">
        <v>4815</v>
      </c>
      <c r="E913" s="40">
        <v>56.38</v>
      </c>
      <c r="F913" s="37" t="s">
        <v>36</v>
      </c>
      <c r="G913" s="37" t="s">
        <v>26</v>
      </c>
      <c r="H913" s="16" t="s">
        <v>37</v>
      </c>
      <c r="I913" s="16"/>
      <c r="J913" s="16" t="s">
        <v>24</v>
      </c>
      <c r="K913" s="37">
        <v>10619</v>
      </c>
      <c r="L913" s="16">
        <v>914</v>
      </c>
      <c r="M913" s="16" t="s">
        <v>22</v>
      </c>
      <c r="N913" s="58"/>
    </row>
    <row r="914" spans="1:14" ht="16.5" thickTop="1" thickBot="1" x14ac:dyDescent="0.3">
      <c r="A914" s="58"/>
      <c r="B914" s="16">
        <v>830</v>
      </c>
      <c r="C914" s="16" t="s">
        <v>77</v>
      </c>
      <c r="D914" s="37">
        <v>8624</v>
      </c>
      <c r="E914" s="40">
        <v>47.64</v>
      </c>
      <c r="F914" s="16" t="s">
        <v>42</v>
      </c>
      <c r="G914" s="37" t="s">
        <v>26</v>
      </c>
      <c r="H914" s="16" t="s">
        <v>43</v>
      </c>
      <c r="I914" s="37"/>
      <c r="J914" s="37" t="s">
        <v>24</v>
      </c>
      <c r="K914" s="37">
        <v>10620</v>
      </c>
      <c r="L914" s="16">
        <v>914</v>
      </c>
      <c r="M914" s="16" t="s">
        <v>22</v>
      </c>
      <c r="N914" s="58"/>
    </row>
    <row r="915" spans="1:14" ht="16.5" thickTop="1" thickBot="1" x14ac:dyDescent="0.3">
      <c r="A915" s="58"/>
      <c r="B915" s="16">
        <v>831</v>
      </c>
      <c r="C915" s="16" t="s">
        <v>77</v>
      </c>
      <c r="D915" s="37">
        <v>8974</v>
      </c>
      <c r="E915" s="40">
        <v>50.56</v>
      </c>
      <c r="F915" s="37" t="s">
        <v>25</v>
      </c>
      <c r="G915" s="37" t="s">
        <v>25</v>
      </c>
      <c r="H915" s="16" t="s">
        <v>15</v>
      </c>
      <c r="I915" s="16"/>
      <c r="J915" s="16" t="s">
        <v>24</v>
      </c>
      <c r="K915" s="37">
        <v>10621</v>
      </c>
      <c r="L915" s="41">
        <v>914</v>
      </c>
      <c r="M915" s="62" t="s">
        <v>120</v>
      </c>
      <c r="N915" s="58"/>
    </row>
    <row r="916" spans="1:14" ht="16.5" thickTop="1" thickBot="1" x14ac:dyDescent="0.3">
      <c r="A916" s="58"/>
      <c r="B916" s="16">
        <v>832</v>
      </c>
      <c r="C916" s="16" t="s">
        <v>77</v>
      </c>
      <c r="D916" s="37">
        <v>8975</v>
      </c>
      <c r="E916" s="40">
        <v>49.12</v>
      </c>
      <c r="F916" s="37" t="s">
        <v>25</v>
      </c>
      <c r="G916" s="37" t="s">
        <v>25</v>
      </c>
      <c r="H916" s="16" t="s">
        <v>15</v>
      </c>
      <c r="I916" s="37"/>
      <c r="J916" s="37" t="s">
        <v>24</v>
      </c>
      <c r="K916" s="37">
        <v>10622</v>
      </c>
      <c r="L916" s="49">
        <v>914</v>
      </c>
      <c r="M916" s="62" t="s">
        <v>120</v>
      </c>
      <c r="N916" s="58"/>
    </row>
    <row r="917" spans="1:14" ht="16.5" thickTop="1" thickBot="1" x14ac:dyDescent="0.3">
      <c r="A917" s="58"/>
      <c r="B917" s="16">
        <v>833</v>
      </c>
      <c r="C917" s="16" t="s">
        <v>77</v>
      </c>
      <c r="D917" s="37">
        <v>8971</v>
      </c>
      <c r="E917" s="40">
        <v>47.94</v>
      </c>
      <c r="F917" s="37" t="s">
        <v>25</v>
      </c>
      <c r="G917" s="37" t="s">
        <v>25</v>
      </c>
      <c r="H917" s="16" t="s">
        <v>15</v>
      </c>
      <c r="I917" s="16"/>
      <c r="J917" s="16" t="s">
        <v>24</v>
      </c>
      <c r="K917" s="37">
        <v>10623</v>
      </c>
      <c r="L917" s="16">
        <v>914</v>
      </c>
      <c r="M917" s="62" t="s">
        <v>120</v>
      </c>
      <c r="N917" s="58"/>
    </row>
    <row r="918" spans="1:14" ht="16.5" thickTop="1" thickBot="1" x14ac:dyDescent="0.3">
      <c r="A918" s="58"/>
      <c r="B918" s="16">
        <v>834</v>
      </c>
      <c r="C918" s="16" t="s">
        <v>77</v>
      </c>
      <c r="D918" s="37">
        <v>8972</v>
      </c>
      <c r="E918" s="40">
        <v>45.16</v>
      </c>
      <c r="F918" s="16" t="s">
        <v>25</v>
      </c>
      <c r="G918" s="37" t="s">
        <v>25</v>
      </c>
      <c r="H918" s="16" t="s">
        <v>15</v>
      </c>
      <c r="I918" s="37"/>
      <c r="J918" s="37" t="s">
        <v>24</v>
      </c>
      <c r="K918" s="37">
        <v>10624</v>
      </c>
      <c r="L918" s="16">
        <v>914</v>
      </c>
      <c r="M918" s="62" t="s">
        <v>120</v>
      </c>
      <c r="N918" s="58"/>
    </row>
    <row r="919" spans="1:14" ht="16.5" thickTop="1" thickBot="1" x14ac:dyDescent="0.3">
      <c r="A919" s="58"/>
      <c r="B919" s="16">
        <v>835</v>
      </c>
      <c r="C919" s="16" t="s">
        <v>77</v>
      </c>
      <c r="D919" s="37">
        <v>9654</v>
      </c>
      <c r="E919" s="40">
        <v>46.7</v>
      </c>
      <c r="F919" s="37" t="s">
        <v>42</v>
      </c>
      <c r="G919" s="37" t="s">
        <v>26</v>
      </c>
      <c r="H919" s="16" t="s">
        <v>43</v>
      </c>
      <c r="I919" s="16"/>
      <c r="J919" s="16" t="s">
        <v>24</v>
      </c>
      <c r="K919" s="37">
        <v>10625</v>
      </c>
      <c r="L919" s="41">
        <v>914</v>
      </c>
      <c r="M919" s="16" t="s">
        <v>22</v>
      </c>
      <c r="N919" s="58"/>
    </row>
    <row r="920" spans="1:14" ht="16.5" thickTop="1" thickBot="1" x14ac:dyDescent="0.3">
      <c r="A920" s="58"/>
      <c r="B920" s="16">
        <v>836</v>
      </c>
      <c r="C920" s="16" t="s">
        <v>77</v>
      </c>
      <c r="D920" s="37">
        <v>3654</v>
      </c>
      <c r="E920" s="40">
        <v>39.6</v>
      </c>
      <c r="F920" s="37" t="s">
        <v>34</v>
      </c>
      <c r="G920" s="37" t="s">
        <v>26</v>
      </c>
      <c r="H920" s="16" t="s">
        <v>35</v>
      </c>
      <c r="I920" s="37"/>
      <c r="J920" s="37" t="s">
        <v>24</v>
      </c>
      <c r="K920" s="37">
        <v>10626</v>
      </c>
      <c r="L920" s="49">
        <v>914</v>
      </c>
      <c r="M920" s="16" t="s">
        <v>22</v>
      </c>
      <c r="N920" s="58"/>
    </row>
    <row r="921" spans="1:14" ht="16.5" thickTop="1" thickBot="1" x14ac:dyDescent="0.3">
      <c r="A921" s="58"/>
      <c r="B921" s="16">
        <v>837</v>
      </c>
      <c r="C921" s="16" t="s">
        <v>77</v>
      </c>
      <c r="D921" s="37">
        <v>4137</v>
      </c>
      <c r="E921" s="40">
        <v>45.5</v>
      </c>
      <c r="F921" s="37" t="s">
        <v>34</v>
      </c>
      <c r="G921" s="37" t="s">
        <v>26</v>
      </c>
      <c r="H921" s="16" t="s">
        <v>35</v>
      </c>
      <c r="I921" s="16"/>
      <c r="J921" s="16" t="s">
        <v>24</v>
      </c>
      <c r="K921" s="37">
        <v>10627</v>
      </c>
      <c r="L921" s="16">
        <v>914</v>
      </c>
      <c r="M921" s="16" t="s">
        <v>22</v>
      </c>
      <c r="N921" s="58"/>
    </row>
    <row r="922" spans="1:14" ht="16.5" thickTop="1" thickBot="1" x14ac:dyDescent="0.3">
      <c r="A922" s="58"/>
      <c r="B922" s="16">
        <v>838</v>
      </c>
      <c r="C922" s="16" t="s">
        <v>77</v>
      </c>
      <c r="D922" s="37">
        <v>8231</v>
      </c>
      <c r="E922" s="40">
        <v>63.46</v>
      </c>
      <c r="F922" s="37" t="s">
        <v>31</v>
      </c>
      <c r="G922" s="37" t="s">
        <v>26</v>
      </c>
      <c r="H922" s="16" t="s">
        <v>30</v>
      </c>
      <c r="I922" s="37"/>
      <c r="J922" s="37" t="s">
        <v>24</v>
      </c>
      <c r="K922" s="37">
        <v>10628</v>
      </c>
      <c r="L922" s="16">
        <v>914</v>
      </c>
      <c r="M922" s="16" t="s">
        <v>22</v>
      </c>
      <c r="N922" s="58"/>
    </row>
    <row r="923" spans="1:14" ht="16.5" thickTop="1" thickBot="1" x14ac:dyDescent="0.3">
      <c r="A923" s="58"/>
      <c r="B923" s="16">
        <v>839</v>
      </c>
      <c r="C923" s="16" t="s">
        <v>77</v>
      </c>
      <c r="D923" s="37">
        <v>4612</v>
      </c>
      <c r="E923" s="40">
        <v>63.44</v>
      </c>
      <c r="F923" s="16" t="s">
        <v>31</v>
      </c>
      <c r="G923" s="37" t="s">
        <v>26</v>
      </c>
      <c r="H923" s="16" t="s">
        <v>30</v>
      </c>
      <c r="I923" s="16"/>
      <c r="J923" s="16" t="s">
        <v>24</v>
      </c>
      <c r="K923" s="37">
        <v>10629</v>
      </c>
      <c r="L923" s="41">
        <v>914</v>
      </c>
      <c r="M923" s="16" t="s">
        <v>22</v>
      </c>
      <c r="N923" s="58"/>
    </row>
    <row r="924" spans="1:14" ht="16.5" thickTop="1" thickBot="1" x14ac:dyDescent="0.3">
      <c r="A924" s="58"/>
      <c r="B924" s="16">
        <v>840</v>
      </c>
      <c r="C924" s="16" t="s">
        <v>77</v>
      </c>
      <c r="D924" s="37">
        <v>2671</v>
      </c>
      <c r="E924" s="40">
        <v>80.62</v>
      </c>
      <c r="F924" s="16" t="s">
        <v>25</v>
      </c>
      <c r="G924" s="37" t="s">
        <v>26</v>
      </c>
      <c r="H924" s="16" t="s">
        <v>20</v>
      </c>
      <c r="I924" s="37"/>
      <c r="J924" s="37" t="s">
        <v>24</v>
      </c>
      <c r="K924" s="37">
        <v>10630</v>
      </c>
      <c r="L924" s="49">
        <v>914</v>
      </c>
      <c r="M924" s="62" t="s">
        <v>120</v>
      </c>
      <c r="N924" s="58"/>
    </row>
    <row r="925" spans="1:14" ht="16.5" thickTop="1" thickBot="1" x14ac:dyDescent="0.3">
      <c r="A925" s="58"/>
      <c r="B925" s="16">
        <v>841</v>
      </c>
      <c r="C925" s="16" t="s">
        <v>77</v>
      </c>
      <c r="D925" s="37">
        <v>1832</v>
      </c>
      <c r="E925" s="40">
        <v>68.42</v>
      </c>
      <c r="F925" s="16" t="s">
        <v>25</v>
      </c>
      <c r="G925" s="37" t="s">
        <v>26</v>
      </c>
      <c r="H925" s="16" t="s">
        <v>20</v>
      </c>
      <c r="I925" s="16"/>
      <c r="J925" s="16" t="s">
        <v>24</v>
      </c>
      <c r="K925" s="37">
        <v>10631</v>
      </c>
      <c r="L925" s="16">
        <v>914</v>
      </c>
      <c r="M925" s="62" t="s">
        <v>120</v>
      </c>
      <c r="N925" s="58"/>
    </row>
    <row r="926" spans="1:14" ht="16.5" thickTop="1" thickBot="1" x14ac:dyDescent="0.3">
      <c r="A926" s="58"/>
      <c r="B926" s="16">
        <v>842</v>
      </c>
      <c r="C926" s="16" t="s">
        <v>77</v>
      </c>
      <c r="D926" s="37">
        <v>8654</v>
      </c>
      <c r="E926" s="40">
        <v>69.52</v>
      </c>
      <c r="F926" s="16" t="s">
        <v>25</v>
      </c>
      <c r="G926" s="37" t="s">
        <v>26</v>
      </c>
      <c r="H926" s="16" t="s">
        <v>20</v>
      </c>
      <c r="I926" s="37"/>
      <c r="J926" s="37" t="s">
        <v>24</v>
      </c>
      <c r="K926" s="37">
        <v>10632</v>
      </c>
      <c r="L926" s="16">
        <v>914</v>
      </c>
      <c r="M926" s="62" t="s">
        <v>120</v>
      </c>
      <c r="N926" s="58"/>
    </row>
    <row r="927" spans="1:14" ht="16.5" thickTop="1" thickBot="1" x14ac:dyDescent="0.3">
      <c r="A927" s="58"/>
      <c r="B927" s="16">
        <v>843</v>
      </c>
      <c r="C927" s="16" t="s">
        <v>77</v>
      </c>
      <c r="D927" s="37">
        <v>1416</v>
      </c>
      <c r="E927" s="40">
        <v>66.5</v>
      </c>
      <c r="F927" s="16" t="s">
        <v>25</v>
      </c>
      <c r="G927" s="37" t="s">
        <v>26</v>
      </c>
      <c r="H927" s="16" t="s">
        <v>20</v>
      </c>
      <c r="I927" s="16"/>
      <c r="J927" s="16" t="s">
        <v>24</v>
      </c>
      <c r="K927" s="37">
        <v>10633</v>
      </c>
      <c r="L927" s="41">
        <v>914</v>
      </c>
      <c r="M927" s="62" t="s">
        <v>120</v>
      </c>
      <c r="N927" s="58"/>
    </row>
    <row r="928" spans="1:14" ht="16.5" thickTop="1" thickBot="1" x14ac:dyDescent="0.3">
      <c r="A928" s="58"/>
      <c r="B928" s="16">
        <v>844</v>
      </c>
      <c r="C928" s="16" t="s">
        <v>77</v>
      </c>
      <c r="D928" s="37">
        <v>1896</v>
      </c>
      <c r="E928" s="40">
        <v>82.72</v>
      </c>
      <c r="F928" s="16" t="s">
        <v>25</v>
      </c>
      <c r="G928" s="37" t="s">
        <v>26</v>
      </c>
      <c r="H928" s="16" t="s">
        <v>20</v>
      </c>
      <c r="I928" s="16"/>
      <c r="J928" s="16" t="s">
        <v>24</v>
      </c>
      <c r="K928" s="37">
        <v>10634</v>
      </c>
      <c r="L928" s="49">
        <v>914</v>
      </c>
      <c r="M928" s="62" t="s">
        <v>120</v>
      </c>
      <c r="N928" s="58"/>
    </row>
    <row r="929" spans="1:14" ht="16.5" thickTop="1" thickBot="1" x14ac:dyDescent="0.3">
      <c r="A929" s="58"/>
      <c r="B929" s="16">
        <v>845</v>
      </c>
      <c r="C929" s="16" t="s">
        <v>77</v>
      </c>
      <c r="D929" s="37">
        <v>9125</v>
      </c>
      <c r="E929" s="40">
        <v>81.7</v>
      </c>
      <c r="F929" s="37" t="s">
        <v>25</v>
      </c>
      <c r="G929" s="37" t="s">
        <v>26</v>
      </c>
      <c r="H929" s="16" t="s">
        <v>20</v>
      </c>
      <c r="I929" s="37"/>
      <c r="J929" s="37" t="s">
        <v>24</v>
      </c>
      <c r="K929" s="37">
        <v>10635</v>
      </c>
      <c r="L929" s="16">
        <v>914</v>
      </c>
      <c r="M929" s="62" t="s">
        <v>120</v>
      </c>
      <c r="N929" s="58"/>
    </row>
    <row r="930" spans="1:14" ht="16.5" thickTop="1" thickBot="1" x14ac:dyDescent="0.3">
      <c r="A930" s="58"/>
      <c r="B930" s="16">
        <v>846</v>
      </c>
      <c r="C930" s="16" t="s">
        <v>77</v>
      </c>
      <c r="D930" s="37">
        <v>8974</v>
      </c>
      <c r="E930" s="40">
        <v>45.94</v>
      </c>
      <c r="F930" s="16" t="s">
        <v>25</v>
      </c>
      <c r="G930" s="37" t="s">
        <v>25</v>
      </c>
      <c r="H930" s="16" t="s">
        <v>15</v>
      </c>
      <c r="I930" s="37"/>
      <c r="J930" s="37" t="s">
        <v>24</v>
      </c>
      <c r="K930" s="37">
        <v>10636</v>
      </c>
      <c r="L930" s="16">
        <v>914</v>
      </c>
      <c r="M930" s="62" t="s">
        <v>120</v>
      </c>
      <c r="N930" s="58"/>
    </row>
    <row r="931" spans="1:14" ht="16.5" thickTop="1" thickBot="1" x14ac:dyDescent="0.3">
      <c r="A931" s="58"/>
      <c r="B931" s="16">
        <v>847</v>
      </c>
      <c r="C931" s="16" t="s">
        <v>77</v>
      </c>
      <c r="D931" s="37">
        <v>8975</v>
      </c>
      <c r="E931" s="40">
        <v>47.6</v>
      </c>
      <c r="F931" s="16" t="s">
        <v>25</v>
      </c>
      <c r="G931" s="37" t="s">
        <v>25</v>
      </c>
      <c r="H931" s="16" t="s">
        <v>15</v>
      </c>
      <c r="I931" s="37"/>
      <c r="J931" s="37" t="s">
        <v>24</v>
      </c>
      <c r="K931" s="37">
        <v>10637</v>
      </c>
      <c r="L931" s="41">
        <v>914</v>
      </c>
      <c r="M931" s="62" t="s">
        <v>120</v>
      </c>
      <c r="N931" s="58"/>
    </row>
    <row r="932" spans="1:14" ht="16.5" thickTop="1" thickBot="1" x14ac:dyDescent="0.3">
      <c r="A932" s="58"/>
      <c r="B932" s="16">
        <v>848</v>
      </c>
      <c r="C932" s="16" t="s">
        <v>77</v>
      </c>
      <c r="D932" s="37">
        <v>5321</v>
      </c>
      <c r="E932" s="40">
        <v>50.86</v>
      </c>
      <c r="F932" s="16" t="s">
        <v>104</v>
      </c>
      <c r="G932" s="37" t="s">
        <v>26</v>
      </c>
      <c r="H932" s="16" t="s">
        <v>45</v>
      </c>
      <c r="I932" s="37"/>
      <c r="J932" s="37" t="s">
        <v>24</v>
      </c>
      <c r="K932" s="37">
        <v>10638</v>
      </c>
      <c r="L932" s="49">
        <v>914</v>
      </c>
      <c r="M932" s="16" t="s">
        <v>22</v>
      </c>
      <c r="N932" s="58"/>
    </row>
    <row r="933" spans="1:14" ht="16.5" thickTop="1" thickBot="1" x14ac:dyDescent="0.3">
      <c r="A933" s="58"/>
      <c r="B933" s="16">
        <v>849</v>
      </c>
      <c r="C933" s="16" t="s">
        <v>77</v>
      </c>
      <c r="D933" s="37">
        <v>1926</v>
      </c>
      <c r="E933" s="40">
        <v>53.56</v>
      </c>
      <c r="F933" s="16" t="s">
        <v>31</v>
      </c>
      <c r="G933" s="37" t="s">
        <v>26</v>
      </c>
      <c r="H933" s="16" t="s">
        <v>30</v>
      </c>
      <c r="I933" s="37"/>
      <c r="J933" s="37" t="s">
        <v>24</v>
      </c>
      <c r="K933" s="37">
        <v>10639</v>
      </c>
      <c r="L933" s="16">
        <v>914</v>
      </c>
      <c r="M933" s="16" t="s">
        <v>22</v>
      </c>
      <c r="N933" s="58"/>
    </row>
    <row r="934" spans="1:14" ht="16.5" thickTop="1" thickBot="1" x14ac:dyDescent="0.3">
      <c r="A934" s="58"/>
      <c r="B934" s="16">
        <v>850</v>
      </c>
      <c r="C934" s="16" t="s">
        <v>77</v>
      </c>
      <c r="D934" s="37">
        <v>7868</v>
      </c>
      <c r="E934" s="40">
        <v>52.56</v>
      </c>
      <c r="F934" s="16" t="s">
        <v>104</v>
      </c>
      <c r="G934" s="37" t="s">
        <v>26</v>
      </c>
      <c r="H934" s="16" t="s">
        <v>45</v>
      </c>
      <c r="I934" s="37"/>
      <c r="J934" s="37" t="s">
        <v>24</v>
      </c>
      <c r="K934" s="37">
        <v>10640</v>
      </c>
      <c r="L934" s="16">
        <v>914</v>
      </c>
      <c r="M934" s="16" t="s">
        <v>22</v>
      </c>
      <c r="N934" s="58"/>
    </row>
    <row r="935" spans="1:14" ht="16.5" thickTop="1" thickBot="1" x14ac:dyDescent="0.3">
      <c r="A935" s="58"/>
      <c r="B935" s="16">
        <v>851</v>
      </c>
      <c r="C935" s="16" t="s">
        <v>77</v>
      </c>
      <c r="D935" s="37">
        <v>6432</v>
      </c>
      <c r="E935" s="40">
        <v>50.36</v>
      </c>
      <c r="F935" s="16" t="s">
        <v>104</v>
      </c>
      <c r="G935" s="37" t="s">
        <v>26</v>
      </c>
      <c r="H935" s="16" t="s">
        <v>45</v>
      </c>
      <c r="I935" s="37"/>
      <c r="J935" s="37" t="s">
        <v>24</v>
      </c>
      <c r="K935" s="37">
        <v>10641</v>
      </c>
      <c r="L935" s="41">
        <v>914</v>
      </c>
      <c r="M935" s="16" t="s">
        <v>22</v>
      </c>
      <c r="N935" s="58"/>
    </row>
    <row r="936" spans="1:14" ht="16.5" thickTop="1" thickBot="1" x14ac:dyDescent="0.3">
      <c r="A936" s="58"/>
      <c r="B936" s="16">
        <v>852</v>
      </c>
      <c r="C936" s="16" t="s">
        <v>77</v>
      </c>
      <c r="D936" s="37">
        <v>8971</v>
      </c>
      <c r="E936" s="40">
        <v>41.38</v>
      </c>
      <c r="F936" s="37" t="s">
        <v>25</v>
      </c>
      <c r="G936" s="37" t="s">
        <v>25</v>
      </c>
      <c r="H936" s="16" t="s">
        <v>15</v>
      </c>
      <c r="I936" s="37"/>
      <c r="J936" s="37" t="s">
        <v>24</v>
      </c>
      <c r="K936" s="37">
        <v>10642</v>
      </c>
      <c r="L936" s="49">
        <v>914</v>
      </c>
      <c r="M936" s="62" t="s">
        <v>120</v>
      </c>
      <c r="N936" s="58"/>
    </row>
    <row r="937" spans="1:14" ht="16.5" thickTop="1" thickBot="1" x14ac:dyDescent="0.3">
      <c r="A937" s="58"/>
      <c r="B937" s="16">
        <v>853</v>
      </c>
      <c r="C937" s="16" t="s">
        <v>77</v>
      </c>
      <c r="D937" s="37">
        <v>8972</v>
      </c>
      <c r="E937" s="40">
        <v>40.119999999999997</v>
      </c>
      <c r="F937" s="16" t="s">
        <v>25</v>
      </c>
      <c r="G937" s="37" t="s">
        <v>25</v>
      </c>
      <c r="H937" s="16" t="s">
        <v>15</v>
      </c>
      <c r="I937" s="37"/>
      <c r="J937" s="37" t="s">
        <v>24</v>
      </c>
      <c r="K937" s="37">
        <v>10643</v>
      </c>
      <c r="L937" s="16">
        <v>914</v>
      </c>
      <c r="M937" s="62" t="s">
        <v>120</v>
      </c>
      <c r="N937" s="58"/>
    </row>
    <row r="938" spans="1:14" ht="16.5" thickTop="1" thickBot="1" x14ac:dyDescent="0.3">
      <c r="A938" s="58"/>
      <c r="B938" s="16">
        <v>854</v>
      </c>
      <c r="C938" s="16" t="s">
        <v>77</v>
      </c>
      <c r="D938" s="37">
        <v>6294</v>
      </c>
      <c r="E938" s="40">
        <v>63.24</v>
      </c>
      <c r="F938" s="16" t="s">
        <v>96</v>
      </c>
      <c r="G938" s="37" t="s">
        <v>26</v>
      </c>
      <c r="H938" s="16" t="s">
        <v>37</v>
      </c>
      <c r="I938" s="37"/>
      <c r="J938" s="37" t="s">
        <v>24</v>
      </c>
      <c r="K938" s="37">
        <v>10644</v>
      </c>
      <c r="L938" s="16">
        <v>914</v>
      </c>
      <c r="M938" s="16" t="s">
        <v>22</v>
      </c>
      <c r="N938" s="58"/>
    </row>
    <row r="939" spans="1:14" ht="16.5" thickTop="1" thickBot="1" x14ac:dyDescent="0.3">
      <c r="A939" s="58"/>
      <c r="B939" s="16">
        <v>855</v>
      </c>
      <c r="C939" s="16" t="s">
        <v>77</v>
      </c>
      <c r="D939" s="37">
        <v>3276</v>
      </c>
      <c r="E939" s="40">
        <v>71.38</v>
      </c>
      <c r="F939" s="16" t="s">
        <v>25</v>
      </c>
      <c r="G939" s="37" t="s">
        <v>26</v>
      </c>
      <c r="H939" s="16" t="s">
        <v>20</v>
      </c>
      <c r="I939" s="37"/>
      <c r="J939" s="37" t="s">
        <v>24</v>
      </c>
      <c r="K939" s="37">
        <v>10645</v>
      </c>
      <c r="L939" s="41">
        <v>914</v>
      </c>
      <c r="M939" s="62" t="s">
        <v>120</v>
      </c>
      <c r="N939" s="58"/>
    </row>
    <row r="940" spans="1:14" ht="16.5" thickTop="1" thickBot="1" x14ac:dyDescent="0.3">
      <c r="A940" s="58"/>
      <c r="B940" s="16">
        <v>856</v>
      </c>
      <c r="C940" s="16" t="s">
        <v>77</v>
      </c>
      <c r="D940" s="37">
        <v>8293</v>
      </c>
      <c r="E940" s="40">
        <v>69.92</v>
      </c>
      <c r="F940" s="37" t="s">
        <v>25</v>
      </c>
      <c r="G940" s="37" t="s">
        <v>26</v>
      </c>
      <c r="H940" s="16" t="s">
        <v>20</v>
      </c>
      <c r="I940" s="37"/>
      <c r="J940" s="37" t="s">
        <v>24</v>
      </c>
      <c r="K940" s="37">
        <v>10646</v>
      </c>
      <c r="L940" s="49">
        <v>914</v>
      </c>
      <c r="M940" s="62" t="s">
        <v>120</v>
      </c>
      <c r="N940" s="58"/>
    </row>
    <row r="941" spans="1:14" ht="16.5" thickTop="1" thickBot="1" x14ac:dyDescent="0.3">
      <c r="A941" s="58"/>
      <c r="B941" s="16">
        <v>857</v>
      </c>
      <c r="C941" s="16" t="s">
        <v>77</v>
      </c>
      <c r="D941" s="37">
        <v>7645</v>
      </c>
      <c r="E941" s="40">
        <v>42.4</v>
      </c>
      <c r="F941" s="16" t="s">
        <v>31</v>
      </c>
      <c r="G941" s="37" t="s">
        <v>26</v>
      </c>
      <c r="H941" s="16" t="s">
        <v>30</v>
      </c>
      <c r="I941" s="37"/>
      <c r="J941" s="37" t="s">
        <v>24</v>
      </c>
      <c r="K941" s="37">
        <v>10647</v>
      </c>
      <c r="L941" s="16">
        <v>914</v>
      </c>
      <c r="M941" s="16" t="s">
        <v>22</v>
      </c>
      <c r="N941" s="58"/>
    </row>
    <row r="942" spans="1:14" ht="16.5" thickTop="1" thickBot="1" x14ac:dyDescent="0.3">
      <c r="A942" s="58"/>
      <c r="B942" s="16">
        <v>858</v>
      </c>
      <c r="C942" s="16" t="s">
        <v>77</v>
      </c>
      <c r="D942" s="37">
        <v>8975</v>
      </c>
      <c r="E942" s="40">
        <v>49.48</v>
      </c>
      <c r="F942" s="16" t="s">
        <v>25</v>
      </c>
      <c r="G942" s="37" t="s">
        <v>25</v>
      </c>
      <c r="H942" s="16" t="s">
        <v>15</v>
      </c>
      <c r="I942" s="37"/>
      <c r="J942" s="37" t="s">
        <v>24</v>
      </c>
      <c r="K942" s="37">
        <v>10648</v>
      </c>
      <c r="L942" s="16">
        <v>914</v>
      </c>
      <c r="M942" s="62" t="s">
        <v>120</v>
      </c>
      <c r="N942" s="58"/>
    </row>
    <row r="943" spans="1:14" ht="16.5" thickTop="1" thickBot="1" x14ac:dyDescent="0.3">
      <c r="A943" s="58"/>
      <c r="B943" s="16">
        <v>859</v>
      </c>
      <c r="C943" s="16" t="s">
        <v>77</v>
      </c>
      <c r="D943" s="37">
        <v>2697</v>
      </c>
      <c r="E943" s="40">
        <v>66.78</v>
      </c>
      <c r="F943" s="16" t="s">
        <v>25</v>
      </c>
      <c r="G943" s="37" t="s">
        <v>26</v>
      </c>
      <c r="H943" s="16" t="s">
        <v>20</v>
      </c>
      <c r="I943" s="37"/>
      <c r="J943" s="37" t="s">
        <v>24</v>
      </c>
      <c r="K943" s="37">
        <v>10649</v>
      </c>
      <c r="L943" s="41">
        <v>914</v>
      </c>
      <c r="M943" s="62" t="s">
        <v>120</v>
      </c>
      <c r="N943" s="58"/>
    </row>
    <row r="944" spans="1:14" ht="16.5" thickTop="1" thickBot="1" x14ac:dyDescent="0.3">
      <c r="A944" s="58"/>
      <c r="B944" s="16">
        <v>860</v>
      </c>
      <c r="C944" s="16" t="s">
        <v>77</v>
      </c>
      <c r="D944" s="37">
        <v>8972</v>
      </c>
      <c r="E944" s="40">
        <v>46.92</v>
      </c>
      <c r="F944" s="16" t="s">
        <v>25</v>
      </c>
      <c r="G944" s="37" t="s">
        <v>25</v>
      </c>
      <c r="H944" s="16" t="s">
        <v>15</v>
      </c>
      <c r="I944" s="37"/>
      <c r="J944" s="37" t="s">
        <v>24</v>
      </c>
      <c r="K944" s="37">
        <v>10650</v>
      </c>
      <c r="L944" s="49">
        <v>914</v>
      </c>
      <c r="M944" s="62" t="s">
        <v>120</v>
      </c>
      <c r="N944" s="58"/>
    </row>
    <row r="945" spans="1:14" ht="16.5" thickTop="1" thickBot="1" x14ac:dyDescent="0.3">
      <c r="A945" s="58"/>
      <c r="B945" s="16">
        <v>861</v>
      </c>
      <c r="C945" s="16" t="s">
        <v>77</v>
      </c>
      <c r="D945" s="37">
        <v>8974</v>
      </c>
      <c r="E945" s="40">
        <v>38.96</v>
      </c>
      <c r="F945" s="37" t="s">
        <v>25</v>
      </c>
      <c r="G945" s="37" t="s">
        <v>25</v>
      </c>
      <c r="H945" s="16" t="s">
        <v>15</v>
      </c>
      <c r="I945" s="37"/>
      <c r="J945" s="37" t="s">
        <v>24</v>
      </c>
      <c r="K945" s="37">
        <v>10651</v>
      </c>
      <c r="L945" s="16">
        <v>914</v>
      </c>
      <c r="M945" s="62" t="s">
        <v>120</v>
      </c>
      <c r="N945" s="58"/>
    </row>
    <row r="946" spans="1:14" ht="16.5" thickTop="1" thickBot="1" x14ac:dyDescent="0.3">
      <c r="A946" s="58"/>
      <c r="B946" s="16">
        <v>862</v>
      </c>
      <c r="C946" s="16" t="s">
        <v>77</v>
      </c>
      <c r="D946" s="37">
        <v>2318</v>
      </c>
      <c r="E946" s="40">
        <v>61.06</v>
      </c>
      <c r="F946" s="37" t="s">
        <v>25</v>
      </c>
      <c r="G946" s="37" t="s">
        <v>26</v>
      </c>
      <c r="H946" s="16" t="s">
        <v>20</v>
      </c>
      <c r="I946" s="37"/>
      <c r="J946" s="37" t="s">
        <v>24</v>
      </c>
      <c r="K946" s="37">
        <v>10652</v>
      </c>
      <c r="L946" s="16">
        <v>914</v>
      </c>
      <c r="M946" s="62" t="s">
        <v>120</v>
      </c>
      <c r="N946" s="58"/>
    </row>
    <row r="947" spans="1:14" ht="16.5" thickTop="1" thickBot="1" x14ac:dyDescent="0.3">
      <c r="A947" s="58"/>
      <c r="B947" s="16">
        <v>863</v>
      </c>
      <c r="C947" s="16" t="s">
        <v>77</v>
      </c>
      <c r="D947" s="37">
        <v>1195</v>
      </c>
      <c r="E947" s="40">
        <v>68.44</v>
      </c>
      <c r="F947" s="16" t="s">
        <v>25</v>
      </c>
      <c r="G947" s="37" t="s">
        <v>26</v>
      </c>
      <c r="H947" s="16" t="s">
        <v>20</v>
      </c>
      <c r="I947" s="37"/>
      <c r="J947" s="37" t="s">
        <v>24</v>
      </c>
      <c r="K947" s="37">
        <v>10653</v>
      </c>
      <c r="L947" s="41">
        <v>914</v>
      </c>
      <c r="M947" s="62" t="s">
        <v>120</v>
      </c>
      <c r="N947" s="58"/>
    </row>
    <row r="948" spans="1:14" ht="16.5" thickTop="1" thickBot="1" x14ac:dyDescent="0.3">
      <c r="A948" s="58"/>
      <c r="B948" s="16">
        <v>864</v>
      </c>
      <c r="C948" s="16" t="s">
        <v>77</v>
      </c>
      <c r="D948" s="37">
        <v>8975</v>
      </c>
      <c r="E948" s="40">
        <v>47.12</v>
      </c>
      <c r="F948" s="16" t="s">
        <v>25</v>
      </c>
      <c r="G948" s="37" t="s">
        <v>25</v>
      </c>
      <c r="H948" s="16" t="s">
        <v>15</v>
      </c>
      <c r="I948" s="37"/>
      <c r="J948" s="37" t="s">
        <v>24</v>
      </c>
      <c r="K948" s="37">
        <v>10654</v>
      </c>
      <c r="L948" s="49">
        <v>914</v>
      </c>
      <c r="M948" s="62" t="s">
        <v>120</v>
      </c>
      <c r="N948" s="58"/>
    </row>
    <row r="949" spans="1:14" ht="16.5" thickTop="1" thickBot="1" x14ac:dyDescent="0.3">
      <c r="A949" s="58"/>
      <c r="B949" s="16">
        <v>865</v>
      </c>
      <c r="C949" s="16" t="s">
        <v>77</v>
      </c>
      <c r="D949" s="37">
        <v>8974</v>
      </c>
      <c r="E949" s="40">
        <v>47.78</v>
      </c>
      <c r="F949" s="37" t="s">
        <v>25</v>
      </c>
      <c r="G949" s="37" t="s">
        <v>25</v>
      </c>
      <c r="H949" s="16" t="s">
        <v>15</v>
      </c>
      <c r="I949" s="37"/>
      <c r="J949" s="37" t="s">
        <v>24</v>
      </c>
      <c r="K949" s="37">
        <v>10655</v>
      </c>
      <c r="L949" s="16">
        <v>914</v>
      </c>
      <c r="M949" s="62" t="s">
        <v>120</v>
      </c>
      <c r="N949" s="58"/>
    </row>
    <row r="950" spans="1:14" ht="16.5" thickTop="1" thickBot="1" x14ac:dyDescent="0.3">
      <c r="A950" s="58"/>
      <c r="B950" s="16">
        <v>866</v>
      </c>
      <c r="C950" s="16" t="s">
        <v>77</v>
      </c>
      <c r="D950" s="37">
        <v>9417</v>
      </c>
      <c r="E950" s="40">
        <v>69.040000000000006</v>
      </c>
      <c r="F950" s="16" t="s">
        <v>25</v>
      </c>
      <c r="G950" s="37" t="s">
        <v>26</v>
      </c>
      <c r="H950" s="16" t="s">
        <v>20</v>
      </c>
      <c r="I950" s="37"/>
      <c r="J950" s="37" t="s">
        <v>24</v>
      </c>
      <c r="K950" s="37">
        <v>10656</v>
      </c>
      <c r="L950" s="16">
        <v>914</v>
      </c>
      <c r="M950" s="62" t="s">
        <v>120</v>
      </c>
      <c r="N950" s="58"/>
    </row>
    <row r="951" spans="1:14" ht="16.5" thickTop="1" thickBot="1" x14ac:dyDescent="0.3">
      <c r="A951" s="58"/>
      <c r="B951" s="16">
        <v>867</v>
      </c>
      <c r="C951" s="16" t="s">
        <v>77</v>
      </c>
      <c r="D951" s="37">
        <v>8971</v>
      </c>
      <c r="E951" s="40">
        <v>45.12</v>
      </c>
      <c r="F951" s="37" t="s">
        <v>25</v>
      </c>
      <c r="G951" s="37" t="s">
        <v>25</v>
      </c>
      <c r="H951" s="16" t="s">
        <v>15</v>
      </c>
      <c r="I951" s="37"/>
      <c r="J951" s="37" t="s">
        <v>24</v>
      </c>
      <c r="K951" s="37">
        <v>10657</v>
      </c>
      <c r="L951" s="41">
        <v>914</v>
      </c>
      <c r="M951" s="62" t="s">
        <v>120</v>
      </c>
      <c r="N951" s="58"/>
    </row>
    <row r="952" spans="1:14" ht="16.5" thickTop="1" thickBot="1" x14ac:dyDescent="0.3">
      <c r="A952" s="58"/>
      <c r="B952" s="16">
        <v>868</v>
      </c>
      <c r="C952" s="16" t="s">
        <v>77</v>
      </c>
      <c r="D952" s="37">
        <v>8972</v>
      </c>
      <c r="E952" s="40">
        <v>47.7</v>
      </c>
      <c r="F952" s="37" t="s">
        <v>25</v>
      </c>
      <c r="G952" s="37" t="s">
        <v>25</v>
      </c>
      <c r="H952" s="16" t="s">
        <v>15</v>
      </c>
      <c r="I952" s="37"/>
      <c r="J952" s="37" t="s">
        <v>24</v>
      </c>
      <c r="K952" s="37">
        <v>10658</v>
      </c>
      <c r="L952" s="49">
        <v>914</v>
      </c>
      <c r="M952" s="62" t="s">
        <v>120</v>
      </c>
      <c r="N952" s="58"/>
    </row>
    <row r="953" spans="1:14" ht="16.5" thickTop="1" thickBot="1" x14ac:dyDescent="0.3">
      <c r="A953" s="58"/>
      <c r="B953" s="16">
        <v>869</v>
      </c>
      <c r="C953" s="16" t="s">
        <v>77</v>
      </c>
      <c r="D953" s="37">
        <v>4513</v>
      </c>
      <c r="E953" s="40">
        <v>72.28</v>
      </c>
      <c r="F953" s="37" t="s">
        <v>25</v>
      </c>
      <c r="G953" s="37" t="s">
        <v>26</v>
      </c>
      <c r="H953" s="16" t="s">
        <v>20</v>
      </c>
      <c r="I953" s="37"/>
      <c r="J953" s="37" t="s">
        <v>24</v>
      </c>
      <c r="K953" s="37">
        <v>10659</v>
      </c>
      <c r="L953" s="16">
        <v>914</v>
      </c>
      <c r="M953" s="62" t="s">
        <v>120</v>
      </c>
      <c r="N953" s="58"/>
    </row>
    <row r="954" spans="1:14" ht="16.5" thickTop="1" thickBot="1" x14ac:dyDescent="0.3">
      <c r="A954" s="58"/>
      <c r="B954" s="16">
        <v>870</v>
      </c>
      <c r="C954" s="16" t="s">
        <v>77</v>
      </c>
      <c r="D954" s="37">
        <v>4869</v>
      </c>
      <c r="E954" s="40">
        <v>74.44</v>
      </c>
      <c r="F954" s="16" t="s">
        <v>25</v>
      </c>
      <c r="G954" s="37" t="s">
        <v>26</v>
      </c>
      <c r="H954" s="16" t="s">
        <v>20</v>
      </c>
      <c r="I954" s="37"/>
      <c r="J954" s="37" t="s">
        <v>24</v>
      </c>
      <c r="K954" s="37">
        <v>10660</v>
      </c>
      <c r="L954" s="16">
        <v>914</v>
      </c>
      <c r="M954" s="62" t="s">
        <v>120</v>
      </c>
      <c r="N954" s="58"/>
    </row>
    <row r="955" spans="1:14" ht="16.5" thickTop="1" thickBot="1" x14ac:dyDescent="0.3">
      <c r="A955" s="58"/>
      <c r="B955" s="16">
        <v>871</v>
      </c>
      <c r="C955" s="16" t="s">
        <v>77</v>
      </c>
      <c r="D955" s="37">
        <v>4796</v>
      </c>
      <c r="E955" s="40">
        <v>68</v>
      </c>
      <c r="F955" s="16" t="s">
        <v>25</v>
      </c>
      <c r="G955" s="37" t="s">
        <v>26</v>
      </c>
      <c r="H955" s="16" t="s">
        <v>20</v>
      </c>
      <c r="I955" s="37"/>
      <c r="J955" s="37" t="s">
        <v>24</v>
      </c>
      <c r="K955" s="37">
        <v>10661</v>
      </c>
      <c r="L955" s="41">
        <v>914</v>
      </c>
      <c r="M955" s="62" t="s">
        <v>120</v>
      </c>
      <c r="N955" s="58"/>
    </row>
    <row r="956" spans="1:14" ht="16.5" thickTop="1" thickBot="1" x14ac:dyDescent="0.3">
      <c r="A956" s="58"/>
      <c r="B956" s="16">
        <v>872</v>
      </c>
      <c r="C956" s="16" t="s">
        <v>77</v>
      </c>
      <c r="D956" s="37">
        <v>2314</v>
      </c>
      <c r="E956" s="40">
        <v>67.88</v>
      </c>
      <c r="F956" s="37" t="s">
        <v>25</v>
      </c>
      <c r="G956" s="37" t="s">
        <v>26</v>
      </c>
      <c r="H956" s="16" t="s">
        <v>20</v>
      </c>
      <c r="I956" s="37"/>
      <c r="J956" s="37" t="s">
        <v>24</v>
      </c>
      <c r="K956" s="37">
        <v>10662</v>
      </c>
      <c r="L956" s="49">
        <v>914</v>
      </c>
      <c r="M956" s="62" t="s">
        <v>120</v>
      </c>
      <c r="N956" s="58"/>
    </row>
    <row r="957" spans="1:14" ht="16.5" thickTop="1" thickBot="1" x14ac:dyDescent="0.3">
      <c r="A957" s="58"/>
      <c r="B957" s="16">
        <v>873</v>
      </c>
      <c r="C957" s="16" t="s">
        <v>77</v>
      </c>
      <c r="D957" s="37">
        <v>4953</v>
      </c>
      <c r="E957" s="40">
        <v>81.48</v>
      </c>
      <c r="F957" s="37" t="s">
        <v>25</v>
      </c>
      <c r="G957" s="37" t="s">
        <v>26</v>
      </c>
      <c r="H957" s="16" t="s">
        <v>20</v>
      </c>
      <c r="I957" s="37"/>
      <c r="J957" s="37" t="s">
        <v>24</v>
      </c>
      <c r="K957" s="37">
        <v>10663</v>
      </c>
      <c r="L957" s="16">
        <v>914</v>
      </c>
      <c r="M957" s="62" t="s">
        <v>120</v>
      </c>
      <c r="N957" s="58"/>
    </row>
    <row r="958" spans="1:14" ht="16.5" thickTop="1" thickBot="1" x14ac:dyDescent="0.3">
      <c r="A958" s="58"/>
      <c r="B958" s="16">
        <v>874</v>
      </c>
      <c r="C958" s="16" t="s">
        <v>77</v>
      </c>
      <c r="D958" s="37">
        <v>1348</v>
      </c>
      <c r="E958" s="40">
        <v>79.14</v>
      </c>
      <c r="F958" s="37" t="s">
        <v>25</v>
      </c>
      <c r="G958" s="37" t="s">
        <v>26</v>
      </c>
      <c r="H958" s="16" t="s">
        <v>20</v>
      </c>
      <c r="I958" s="37"/>
      <c r="J958" s="37" t="s">
        <v>24</v>
      </c>
      <c r="K958" s="37">
        <v>10664</v>
      </c>
      <c r="L958" s="16">
        <v>914</v>
      </c>
      <c r="M958" s="62" t="s">
        <v>120</v>
      </c>
      <c r="N958" s="58"/>
    </row>
    <row r="959" spans="1:14" ht="16.5" thickTop="1" thickBot="1" x14ac:dyDescent="0.3">
      <c r="A959" s="58"/>
      <c r="B959" s="16">
        <v>875</v>
      </c>
      <c r="C959" s="16" t="s">
        <v>77</v>
      </c>
      <c r="D959" s="37">
        <v>8973</v>
      </c>
      <c r="E959" s="40">
        <v>51.18</v>
      </c>
      <c r="F959" s="16" t="s">
        <v>25</v>
      </c>
      <c r="G959" s="37" t="s">
        <v>25</v>
      </c>
      <c r="H959" s="16" t="s">
        <v>15</v>
      </c>
      <c r="I959" s="37"/>
      <c r="J959" s="37" t="s">
        <v>24</v>
      </c>
      <c r="K959" s="37">
        <v>10665</v>
      </c>
      <c r="L959" s="41">
        <v>914</v>
      </c>
      <c r="M959" s="62" t="s">
        <v>120</v>
      </c>
      <c r="N959" s="58"/>
    </row>
    <row r="960" spans="1:14" ht="16.5" thickTop="1" thickBot="1" x14ac:dyDescent="0.3">
      <c r="A960" s="58"/>
      <c r="B960" s="16">
        <v>876</v>
      </c>
      <c r="C960" s="16" t="s">
        <v>77</v>
      </c>
      <c r="D960" s="37">
        <v>1897</v>
      </c>
      <c r="E960" s="40">
        <v>53.48</v>
      </c>
      <c r="F960" s="16" t="s">
        <v>25</v>
      </c>
      <c r="G960" s="37" t="s">
        <v>25</v>
      </c>
      <c r="H960" s="16" t="s">
        <v>20</v>
      </c>
      <c r="I960" s="37"/>
      <c r="J960" s="37" t="s">
        <v>24</v>
      </c>
      <c r="K960" s="37">
        <v>10666</v>
      </c>
      <c r="L960" s="49">
        <v>914</v>
      </c>
      <c r="M960" s="62" t="s">
        <v>120</v>
      </c>
      <c r="N960" s="58"/>
    </row>
    <row r="961" spans="1:14" ht="16.5" thickTop="1" thickBot="1" x14ac:dyDescent="0.3">
      <c r="A961" s="58"/>
      <c r="B961" s="16">
        <v>877</v>
      </c>
      <c r="C961" s="16" t="s">
        <v>77</v>
      </c>
      <c r="D961" s="37">
        <v>1925</v>
      </c>
      <c r="E961" s="40">
        <v>55.7</v>
      </c>
      <c r="F961" s="16" t="s">
        <v>25</v>
      </c>
      <c r="G961" s="37" t="s">
        <v>25</v>
      </c>
      <c r="H961" s="16" t="s">
        <v>20</v>
      </c>
      <c r="I961" s="37"/>
      <c r="J961" s="37" t="s">
        <v>24</v>
      </c>
      <c r="K961" s="37">
        <v>10667</v>
      </c>
      <c r="L961" s="16">
        <v>914</v>
      </c>
      <c r="M961" s="62" t="s">
        <v>120</v>
      </c>
      <c r="N961" s="58"/>
    </row>
    <row r="962" spans="1:14" ht="16.5" thickTop="1" thickBot="1" x14ac:dyDescent="0.3">
      <c r="A962" s="58"/>
      <c r="B962" s="16">
        <v>878</v>
      </c>
      <c r="C962" s="16" t="s">
        <v>77</v>
      </c>
      <c r="D962" s="37">
        <v>1926</v>
      </c>
      <c r="E962" s="40">
        <v>55.7</v>
      </c>
      <c r="F962" s="16" t="s">
        <v>25</v>
      </c>
      <c r="G962" s="37" t="s">
        <v>25</v>
      </c>
      <c r="H962" s="16" t="s">
        <v>20</v>
      </c>
      <c r="I962" s="37"/>
      <c r="J962" s="37" t="s">
        <v>24</v>
      </c>
      <c r="K962" s="37">
        <v>10668</v>
      </c>
      <c r="L962" s="16">
        <v>914</v>
      </c>
      <c r="M962" s="62" t="s">
        <v>120</v>
      </c>
      <c r="N962" s="58"/>
    </row>
    <row r="963" spans="1:14" ht="16.5" thickTop="1" thickBot="1" x14ac:dyDescent="0.3">
      <c r="A963" s="58"/>
      <c r="B963" s="16">
        <v>879</v>
      </c>
      <c r="C963" s="16" t="s">
        <v>77</v>
      </c>
      <c r="D963" s="37">
        <v>8975</v>
      </c>
      <c r="E963" s="40">
        <v>51.64</v>
      </c>
      <c r="F963" s="37" t="s">
        <v>25</v>
      </c>
      <c r="G963" s="37" t="s">
        <v>25</v>
      </c>
      <c r="H963" s="16" t="s">
        <v>15</v>
      </c>
      <c r="I963" s="37"/>
      <c r="J963" s="37" t="s">
        <v>24</v>
      </c>
      <c r="K963" s="37">
        <v>10669</v>
      </c>
      <c r="L963" s="41">
        <v>914</v>
      </c>
      <c r="M963" s="62" t="s">
        <v>120</v>
      </c>
      <c r="N963" s="58"/>
    </row>
    <row r="964" spans="1:14" ht="16.5" thickTop="1" thickBot="1" x14ac:dyDescent="0.3">
      <c r="A964" s="58"/>
      <c r="B964" s="16">
        <v>880</v>
      </c>
      <c r="C964" s="16" t="s">
        <v>77</v>
      </c>
      <c r="D964" s="37">
        <v>1542</v>
      </c>
      <c r="E964" s="40">
        <v>70.180000000000007</v>
      </c>
      <c r="F964" s="37" t="s">
        <v>25</v>
      </c>
      <c r="G964" s="37" t="s">
        <v>26</v>
      </c>
      <c r="H964" s="16" t="s">
        <v>20</v>
      </c>
      <c r="I964" s="37"/>
      <c r="J964" s="37" t="s">
        <v>24</v>
      </c>
      <c r="K964" s="37">
        <v>10670</v>
      </c>
      <c r="L964" s="49">
        <v>914</v>
      </c>
      <c r="M964" s="62" t="s">
        <v>120</v>
      </c>
      <c r="N964" s="58"/>
    </row>
    <row r="965" spans="1:14" ht="16.5" thickTop="1" thickBot="1" x14ac:dyDescent="0.3">
      <c r="A965" s="58"/>
      <c r="B965" s="16">
        <v>881</v>
      </c>
      <c r="C965" s="16" t="s">
        <v>77</v>
      </c>
      <c r="D965" s="37">
        <v>7141</v>
      </c>
      <c r="E965" s="40">
        <v>70.02</v>
      </c>
      <c r="F965" s="37" t="s">
        <v>105</v>
      </c>
      <c r="G965" s="37" t="s">
        <v>26</v>
      </c>
      <c r="H965" s="16" t="s">
        <v>106</v>
      </c>
      <c r="I965" s="37"/>
      <c r="J965" s="37" t="s">
        <v>24</v>
      </c>
      <c r="K965" s="37">
        <v>10671</v>
      </c>
      <c r="L965" s="16">
        <v>914</v>
      </c>
      <c r="M965" s="16" t="s">
        <v>22</v>
      </c>
      <c r="N965" s="58"/>
    </row>
    <row r="966" spans="1:14" ht="16.5" thickTop="1" thickBot="1" x14ac:dyDescent="0.3">
      <c r="A966" s="58"/>
      <c r="B966" s="16">
        <v>882</v>
      </c>
      <c r="C966" s="16" t="s">
        <v>77</v>
      </c>
      <c r="D966" s="37">
        <v>9954</v>
      </c>
      <c r="E966" s="40">
        <v>44.04</v>
      </c>
      <c r="F966" s="37" t="s">
        <v>34</v>
      </c>
      <c r="G966" s="37" t="s">
        <v>26</v>
      </c>
      <c r="H966" s="16" t="s">
        <v>35</v>
      </c>
      <c r="I966" s="37"/>
      <c r="J966" s="37" t="s">
        <v>24</v>
      </c>
      <c r="K966" s="37">
        <v>10672</v>
      </c>
      <c r="L966" s="16">
        <v>914</v>
      </c>
      <c r="M966" s="16" t="s">
        <v>22</v>
      </c>
      <c r="N966" s="58"/>
    </row>
    <row r="967" spans="1:14" ht="16.5" thickTop="1" thickBot="1" x14ac:dyDescent="0.3">
      <c r="A967" s="58"/>
      <c r="B967" s="16">
        <v>883</v>
      </c>
      <c r="C967" s="16" t="s">
        <v>77</v>
      </c>
      <c r="D967" s="37">
        <v>8971</v>
      </c>
      <c r="E967" s="40">
        <v>48.38</v>
      </c>
      <c r="F967" s="37" t="s">
        <v>25</v>
      </c>
      <c r="G967" s="37" t="s">
        <v>25</v>
      </c>
      <c r="H967" s="16" t="s">
        <v>15</v>
      </c>
      <c r="I967" s="37"/>
      <c r="J967" s="37" t="s">
        <v>24</v>
      </c>
      <c r="K967" s="37">
        <v>10673</v>
      </c>
      <c r="L967" s="41">
        <v>914</v>
      </c>
      <c r="M967" s="62" t="s">
        <v>120</v>
      </c>
      <c r="N967" s="58"/>
    </row>
    <row r="968" spans="1:14" ht="16.5" thickTop="1" thickBot="1" x14ac:dyDescent="0.3">
      <c r="A968" s="58"/>
      <c r="B968" s="16">
        <v>884</v>
      </c>
      <c r="C968" s="16" t="s">
        <v>77</v>
      </c>
      <c r="D968" s="37">
        <v>8974</v>
      </c>
      <c r="E968" s="40">
        <v>48.88</v>
      </c>
      <c r="F968" s="37" t="s">
        <v>25</v>
      </c>
      <c r="G968" s="37" t="s">
        <v>25</v>
      </c>
      <c r="H968" s="16" t="s">
        <v>15</v>
      </c>
      <c r="I968" s="37"/>
      <c r="J968" s="37" t="s">
        <v>24</v>
      </c>
      <c r="K968" s="37">
        <v>10674</v>
      </c>
      <c r="L968" s="49">
        <v>914</v>
      </c>
      <c r="M968" s="62" t="s">
        <v>120</v>
      </c>
      <c r="N968" s="58"/>
    </row>
    <row r="969" spans="1:14" ht="16.5" thickTop="1" thickBot="1" x14ac:dyDescent="0.3">
      <c r="A969" s="58"/>
      <c r="B969" s="16">
        <v>885</v>
      </c>
      <c r="C969" s="16" t="s">
        <v>77</v>
      </c>
      <c r="D969" s="37">
        <v>8972</v>
      </c>
      <c r="E969" s="40">
        <v>48.44</v>
      </c>
      <c r="F969" s="37" t="s">
        <v>25</v>
      </c>
      <c r="G969" s="37" t="s">
        <v>25</v>
      </c>
      <c r="H969" s="16" t="s">
        <v>15</v>
      </c>
      <c r="I969" s="37"/>
      <c r="J969" s="37" t="s">
        <v>24</v>
      </c>
      <c r="K969" s="37">
        <v>10675</v>
      </c>
      <c r="L969" s="16">
        <v>914</v>
      </c>
      <c r="M969" s="62" t="s">
        <v>120</v>
      </c>
      <c r="N969" s="58"/>
    </row>
    <row r="970" spans="1:14" ht="16.5" thickTop="1" thickBot="1" x14ac:dyDescent="0.3">
      <c r="A970" s="58"/>
      <c r="B970" s="16">
        <v>886</v>
      </c>
      <c r="C970" s="16" t="s">
        <v>77</v>
      </c>
      <c r="D970" s="37">
        <v>1462</v>
      </c>
      <c r="E970" s="40">
        <v>43.26</v>
      </c>
      <c r="F970" s="37" t="s">
        <v>107</v>
      </c>
      <c r="G970" s="37" t="s">
        <v>26</v>
      </c>
      <c r="H970" s="16" t="s">
        <v>56</v>
      </c>
      <c r="I970" s="37"/>
      <c r="J970" s="37" t="s">
        <v>24</v>
      </c>
      <c r="K970" s="37">
        <v>10676</v>
      </c>
      <c r="L970" s="16">
        <v>914</v>
      </c>
      <c r="M970" s="16" t="s">
        <v>22</v>
      </c>
      <c r="N970" s="58"/>
    </row>
    <row r="971" spans="1:14" ht="16.5" thickTop="1" thickBot="1" x14ac:dyDescent="0.3">
      <c r="A971" s="58"/>
      <c r="B971" s="16">
        <v>887</v>
      </c>
      <c r="C971" s="16" t="s">
        <v>77</v>
      </c>
      <c r="D971" s="37">
        <v>7782</v>
      </c>
      <c r="E971" s="40">
        <v>46.56</v>
      </c>
      <c r="F971" s="37" t="s">
        <v>107</v>
      </c>
      <c r="G971" s="37" t="s">
        <v>26</v>
      </c>
      <c r="H971" s="16" t="s">
        <v>56</v>
      </c>
      <c r="I971" s="37"/>
      <c r="J971" s="37" t="s">
        <v>24</v>
      </c>
      <c r="K971" s="37">
        <v>10677</v>
      </c>
      <c r="L971" s="41">
        <v>914</v>
      </c>
      <c r="M971" s="16" t="s">
        <v>22</v>
      </c>
      <c r="N971" s="58"/>
    </row>
    <row r="972" spans="1:14" ht="16.5" thickTop="1" thickBot="1" x14ac:dyDescent="0.3">
      <c r="A972" s="58"/>
      <c r="B972" s="16">
        <v>888</v>
      </c>
      <c r="C972" s="16" t="s">
        <v>77</v>
      </c>
      <c r="D972" s="37">
        <v>8417</v>
      </c>
      <c r="E972" s="40">
        <v>67.739999999999995</v>
      </c>
      <c r="F972" s="16" t="s">
        <v>31</v>
      </c>
      <c r="G972" s="37" t="s">
        <v>26</v>
      </c>
      <c r="H972" s="16" t="s">
        <v>30</v>
      </c>
      <c r="I972" s="37"/>
      <c r="J972" s="37" t="s">
        <v>24</v>
      </c>
      <c r="K972" s="37">
        <v>10678</v>
      </c>
      <c r="L972" s="49">
        <v>914</v>
      </c>
      <c r="M972" s="16" t="s">
        <v>22</v>
      </c>
      <c r="N972" s="58"/>
    </row>
    <row r="973" spans="1:14" ht="16.5" thickTop="1" thickBot="1" x14ac:dyDescent="0.3">
      <c r="A973" s="58"/>
      <c r="B973" s="16">
        <v>889</v>
      </c>
      <c r="C973" s="16" t="s">
        <v>77</v>
      </c>
      <c r="D973" s="37">
        <v>6574</v>
      </c>
      <c r="E973" s="40">
        <v>51.42</v>
      </c>
      <c r="F973" s="16" t="s">
        <v>42</v>
      </c>
      <c r="G973" s="37" t="s">
        <v>26</v>
      </c>
      <c r="H973" s="16" t="s">
        <v>43</v>
      </c>
      <c r="I973" s="37"/>
      <c r="J973" s="37" t="s">
        <v>24</v>
      </c>
      <c r="K973" s="37">
        <v>10679</v>
      </c>
      <c r="L973" s="16">
        <v>914</v>
      </c>
      <c r="M973" s="16" t="s">
        <v>22</v>
      </c>
      <c r="N973" s="58"/>
    </row>
    <row r="974" spans="1:14" ht="16.5" thickTop="1" thickBot="1" x14ac:dyDescent="0.3">
      <c r="A974" s="58"/>
      <c r="B974" s="16">
        <v>890</v>
      </c>
      <c r="C974" s="16" t="s">
        <v>77</v>
      </c>
      <c r="D974" s="37">
        <v>9378</v>
      </c>
      <c r="E974" s="40">
        <v>62.24</v>
      </c>
      <c r="F974" s="16" t="s">
        <v>31</v>
      </c>
      <c r="G974" s="37" t="s">
        <v>26</v>
      </c>
      <c r="H974" s="16" t="s">
        <v>30</v>
      </c>
      <c r="I974" s="37"/>
      <c r="J974" s="37" t="s">
        <v>24</v>
      </c>
      <c r="K974" s="37">
        <v>10680</v>
      </c>
      <c r="L974" s="16">
        <v>914</v>
      </c>
      <c r="M974" s="16" t="s">
        <v>22</v>
      </c>
      <c r="N974" s="58"/>
    </row>
    <row r="975" spans="1:14" ht="16.5" thickTop="1" thickBot="1" x14ac:dyDescent="0.3">
      <c r="A975" s="58"/>
      <c r="B975" s="16">
        <v>891</v>
      </c>
      <c r="C975" s="16" t="s">
        <v>77</v>
      </c>
      <c r="D975" s="37">
        <v>2574</v>
      </c>
      <c r="E975" s="40">
        <v>63.68</v>
      </c>
      <c r="F975" s="16" t="s">
        <v>31</v>
      </c>
      <c r="G975" s="37" t="s">
        <v>26</v>
      </c>
      <c r="H975" s="16" t="s">
        <v>30</v>
      </c>
      <c r="I975" s="37"/>
      <c r="J975" s="37" t="s">
        <v>24</v>
      </c>
      <c r="K975" s="37">
        <v>10681</v>
      </c>
      <c r="L975" s="41">
        <v>914</v>
      </c>
      <c r="M975" s="16" t="s">
        <v>22</v>
      </c>
      <c r="N975" s="58"/>
    </row>
    <row r="976" spans="1:14" ht="16.5" thickTop="1" thickBot="1" x14ac:dyDescent="0.3">
      <c r="A976" s="58"/>
      <c r="B976" s="16">
        <v>892</v>
      </c>
      <c r="C976" s="16" t="s">
        <v>77</v>
      </c>
      <c r="D976" s="37">
        <v>9975</v>
      </c>
      <c r="E976" s="40">
        <v>48.42</v>
      </c>
      <c r="F976" s="37" t="s">
        <v>31</v>
      </c>
      <c r="G976" s="37" t="s">
        <v>26</v>
      </c>
      <c r="H976" s="16" t="s">
        <v>30</v>
      </c>
      <c r="I976" s="37"/>
      <c r="J976" s="37" t="s">
        <v>24</v>
      </c>
      <c r="K976" s="37">
        <v>10682</v>
      </c>
      <c r="L976" s="49">
        <v>914</v>
      </c>
      <c r="M976" s="16" t="s">
        <v>22</v>
      </c>
      <c r="N976" s="58"/>
    </row>
    <row r="977" spans="1:14" ht="16.5" thickTop="1" thickBot="1" x14ac:dyDescent="0.3">
      <c r="A977" s="58"/>
      <c r="B977" s="16">
        <v>893</v>
      </c>
      <c r="C977" s="16" t="s">
        <v>77</v>
      </c>
      <c r="D977" s="37">
        <v>8973</v>
      </c>
      <c r="E977" s="40">
        <v>45.48</v>
      </c>
      <c r="F977" s="37" t="s">
        <v>25</v>
      </c>
      <c r="G977" s="37" t="s">
        <v>25</v>
      </c>
      <c r="H977" s="16" t="s">
        <v>15</v>
      </c>
      <c r="I977" s="37"/>
      <c r="J977" s="37" t="s">
        <v>24</v>
      </c>
      <c r="K977" s="37">
        <v>10683</v>
      </c>
      <c r="L977" s="16">
        <v>914</v>
      </c>
      <c r="M977" s="62" t="s">
        <v>120</v>
      </c>
      <c r="N977" s="58"/>
    </row>
    <row r="978" spans="1:14" ht="16.5" thickTop="1" thickBot="1" x14ac:dyDescent="0.3">
      <c r="A978" s="58"/>
      <c r="B978" s="16">
        <v>894</v>
      </c>
      <c r="C978" s="16" t="s">
        <v>77</v>
      </c>
      <c r="D978" s="37">
        <v>9654</v>
      </c>
      <c r="E978" s="40">
        <v>47.12</v>
      </c>
      <c r="F978" s="37" t="s">
        <v>34</v>
      </c>
      <c r="G978" s="37" t="s">
        <v>26</v>
      </c>
      <c r="H978" s="16" t="s">
        <v>35</v>
      </c>
      <c r="I978" s="37"/>
      <c r="J978" s="37" t="s">
        <v>24</v>
      </c>
      <c r="K978" s="37">
        <v>10684</v>
      </c>
      <c r="L978" s="16">
        <v>914</v>
      </c>
      <c r="M978" s="16" t="s">
        <v>22</v>
      </c>
      <c r="N978" s="58"/>
    </row>
    <row r="979" spans="1:14" ht="16.5" thickTop="1" thickBot="1" x14ac:dyDescent="0.3">
      <c r="A979" s="58"/>
      <c r="B979" s="16">
        <v>895</v>
      </c>
      <c r="C979" s="16" t="s">
        <v>77</v>
      </c>
      <c r="D979" s="37">
        <v>2378</v>
      </c>
      <c r="E979" s="40">
        <v>52.18</v>
      </c>
      <c r="F979" s="37" t="s">
        <v>42</v>
      </c>
      <c r="G979" s="37" t="s">
        <v>26</v>
      </c>
      <c r="H979" s="16" t="s">
        <v>43</v>
      </c>
      <c r="I979" s="37"/>
      <c r="J979" s="37" t="s">
        <v>24</v>
      </c>
      <c r="K979" s="37">
        <v>10685</v>
      </c>
      <c r="L979" s="41">
        <v>914</v>
      </c>
      <c r="M979" s="16" t="s">
        <v>22</v>
      </c>
      <c r="N979" s="58"/>
    </row>
    <row r="980" spans="1:14" ht="16.5" thickTop="1" thickBot="1" x14ac:dyDescent="0.3">
      <c r="A980" s="58"/>
      <c r="B980" s="16">
        <v>896</v>
      </c>
      <c r="C980" s="16" t="s">
        <v>77</v>
      </c>
      <c r="D980" s="37">
        <v>8975</v>
      </c>
      <c r="E980" s="40">
        <v>48.84</v>
      </c>
      <c r="F980" s="37" t="s">
        <v>25</v>
      </c>
      <c r="G980" s="37" t="s">
        <v>25</v>
      </c>
      <c r="H980" s="16" t="s">
        <v>15</v>
      </c>
      <c r="I980" s="37"/>
      <c r="J980" s="37" t="s">
        <v>24</v>
      </c>
      <c r="K980" s="37">
        <v>10686</v>
      </c>
      <c r="L980" s="49">
        <v>914</v>
      </c>
      <c r="M980" s="62" t="s">
        <v>120</v>
      </c>
      <c r="N980" s="58"/>
    </row>
    <row r="981" spans="1:14" ht="16.5" thickTop="1" thickBot="1" x14ac:dyDescent="0.3">
      <c r="A981" s="58"/>
      <c r="B981" s="16">
        <v>897</v>
      </c>
      <c r="C981" s="16" t="s">
        <v>77</v>
      </c>
      <c r="D981" s="37">
        <v>8315</v>
      </c>
      <c r="E981" s="40">
        <v>53.22</v>
      </c>
      <c r="F981" s="16" t="s">
        <v>108</v>
      </c>
      <c r="G981" s="37" t="s">
        <v>26</v>
      </c>
      <c r="H981" s="16" t="s">
        <v>86</v>
      </c>
      <c r="I981" s="37"/>
      <c r="J981" s="37" t="s">
        <v>24</v>
      </c>
      <c r="K981" s="37">
        <v>10687</v>
      </c>
      <c r="L981" s="16">
        <v>914</v>
      </c>
      <c r="M981" s="16" t="s">
        <v>22</v>
      </c>
      <c r="N981" s="58"/>
    </row>
    <row r="982" spans="1:14" ht="16.5" thickTop="1" thickBot="1" x14ac:dyDescent="0.3">
      <c r="A982" s="58"/>
      <c r="B982" s="16">
        <v>898</v>
      </c>
      <c r="C982" s="16" t="s">
        <v>77</v>
      </c>
      <c r="D982" s="37">
        <v>4815</v>
      </c>
      <c r="E982" s="40">
        <v>56.48</v>
      </c>
      <c r="F982" s="37" t="s">
        <v>34</v>
      </c>
      <c r="G982" s="37" t="s">
        <v>26</v>
      </c>
      <c r="H982" s="16" t="s">
        <v>35</v>
      </c>
      <c r="I982" s="37"/>
      <c r="J982" s="37" t="s">
        <v>24</v>
      </c>
      <c r="K982" s="37">
        <v>10688</v>
      </c>
      <c r="L982" s="16">
        <v>914</v>
      </c>
      <c r="M982" s="16" t="s">
        <v>22</v>
      </c>
      <c r="N982" s="58"/>
    </row>
    <row r="983" spans="1:14" ht="16.5" thickTop="1" thickBot="1" x14ac:dyDescent="0.3">
      <c r="A983" s="58"/>
      <c r="B983" s="16">
        <v>899</v>
      </c>
      <c r="C983" s="16" t="s">
        <v>77</v>
      </c>
      <c r="D983" s="37">
        <v>6512</v>
      </c>
      <c r="E983" s="40">
        <v>71.739999999999995</v>
      </c>
      <c r="F983" s="16" t="s">
        <v>25</v>
      </c>
      <c r="G983" s="37" t="s">
        <v>26</v>
      </c>
      <c r="H983" s="16" t="s">
        <v>20</v>
      </c>
      <c r="I983" s="37"/>
      <c r="J983" s="37" t="s">
        <v>24</v>
      </c>
      <c r="K983" s="37">
        <v>10689</v>
      </c>
      <c r="L983" s="41">
        <v>914</v>
      </c>
      <c r="M983" s="62" t="s">
        <v>120</v>
      </c>
      <c r="N983" s="58"/>
    </row>
    <row r="984" spans="1:14" ht="16.5" thickTop="1" thickBot="1" x14ac:dyDescent="0.3">
      <c r="A984" s="58"/>
      <c r="B984" s="16">
        <v>900</v>
      </c>
      <c r="C984" s="16" t="s">
        <v>77</v>
      </c>
      <c r="D984" s="37">
        <v>8972</v>
      </c>
      <c r="E984" s="40">
        <v>49.58</v>
      </c>
      <c r="F984" s="16" t="s">
        <v>25</v>
      </c>
      <c r="G984" s="37" t="s">
        <v>25</v>
      </c>
      <c r="H984" s="16" t="s">
        <v>15</v>
      </c>
      <c r="I984" s="37"/>
      <c r="J984" s="37" t="s">
        <v>24</v>
      </c>
      <c r="K984" s="37">
        <v>10690</v>
      </c>
      <c r="L984" s="49">
        <v>914</v>
      </c>
      <c r="M984" s="62" t="s">
        <v>120</v>
      </c>
      <c r="N984" s="58"/>
    </row>
    <row r="985" spans="1:14" ht="16.5" thickTop="1" thickBot="1" x14ac:dyDescent="0.3">
      <c r="A985" s="58"/>
      <c r="B985" s="16">
        <v>901</v>
      </c>
      <c r="C985" s="16" t="s">
        <v>77</v>
      </c>
      <c r="D985" s="37">
        <v>8971</v>
      </c>
      <c r="E985" s="40">
        <v>51.24</v>
      </c>
      <c r="F985" s="37" t="s">
        <v>25</v>
      </c>
      <c r="G985" s="37" t="s">
        <v>25</v>
      </c>
      <c r="H985" s="16" t="s">
        <v>15</v>
      </c>
      <c r="I985" s="37"/>
      <c r="J985" s="37" t="s">
        <v>24</v>
      </c>
      <c r="K985" s="37">
        <v>10691</v>
      </c>
      <c r="L985" s="16">
        <v>914</v>
      </c>
      <c r="M985" s="62" t="s">
        <v>120</v>
      </c>
      <c r="N985" s="58"/>
    </row>
    <row r="986" spans="1:14" ht="16.5" thickTop="1" thickBot="1" x14ac:dyDescent="0.3">
      <c r="A986" s="58"/>
      <c r="B986" s="16">
        <v>902</v>
      </c>
      <c r="C986" s="16" t="s">
        <v>77</v>
      </c>
      <c r="D986" s="37">
        <v>8974</v>
      </c>
      <c r="E986" s="40">
        <v>50.86</v>
      </c>
      <c r="F986" s="16" t="s">
        <v>25</v>
      </c>
      <c r="G986" s="37" t="s">
        <v>25</v>
      </c>
      <c r="H986" s="16" t="s">
        <v>15</v>
      </c>
      <c r="I986" s="37"/>
      <c r="J986" s="37" t="s">
        <v>24</v>
      </c>
      <c r="K986" s="37">
        <v>10692</v>
      </c>
      <c r="L986" s="16">
        <v>914</v>
      </c>
      <c r="M986" s="62" t="s">
        <v>120</v>
      </c>
      <c r="N986" s="58"/>
    </row>
    <row r="987" spans="1:14" ht="16.5" thickTop="1" thickBot="1" x14ac:dyDescent="0.3">
      <c r="A987" s="58"/>
      <c r="B987" s="16">
        <v>903</v>
      </c>
      <c r="C987" s="16" t="s">
        <v>77</v>
      </c>
      <c r="D987" s="37">
        <v>8973</v>
      </c>
      <c r="E987" s="40">
        <v>56.68</v>
      </c>
      <c r="F987" s="16" t="s">
        <v>25</v>
      </c>
      <c r="G987" s="37" t="s">
        <v>25</v>
      </c>
      <c r="H987" s="16" t="s">
        <v>15</v>
      </c>
      <c r="I987" s="37"/>
      <c r="J987" s="37" t="s">
        <v>24</v>
      </c>
      <c r="K987" s="37">
        <v>10693</v>
      </c>
      <c r="L987" s="41">
        <v>914</v>
      </c>
      <c r="M987" s="62" t="s">
        <v>120</v>
      </c>
      <c r="N987" s="58"/>
    </row>
    <row r="988" spans="1:14" ht="16.5" thickTop="1" thickBot="1" x14ac:dyDescent="0.3">
      <c r="A988" s="58"/>
      <c r="B988" s="16">
        <v>904</v>
      </c>
      <c r="C988" s="16" t="s">
        <v>77</v>
      </c>
      <c r="D988" s="37">
        <v>9457</v>
      </c>
      <c r="E988" s="40">
        <v>49.5</v>
      </c>
      <c r="F988" s="16" t="s">
        <v>109</v>
      </c>
      <c r="G988" s="37" t="s">
        <v>26</v>
      </c>
      <c r="H988" s="16" t="s">
        <v>102</v>
      </c>
      <c r="I988" s="37"/>
      <c r="J988" s="37" t="s">
        <v>24</v>
      </c>
      <c r="K988" s="37">
        <v>10694</v>
      </c>
      <c r="L988" s="49">
        <v>914</v>
      </c>
      <c r="M988" s="16" t="s">
        <v>22</v>
      </c>
      <c r="N988" s="58"/>
    </row>
    <row r="989" spans="1:14" ht="16.5" thickTop="1" thickBot="1" x14ac:dyDescent="0.3">
      <c r="A989" s="58"/>
      <c r="B989" s="16">
        <v>905</v>
      </c>
      <c r="C989" s="16" t="s">
        <v>77</v>
      </c>
      <c r="D989" s="37">
        <v>8521</v>
      </c>
      <c r="E989" s="40">
        <v>68.48</v>
      </c>
      <c r="F989" s="16" t="s">
        <v>25</v>
      </c>
      <c r="G989" s="37" t="s">
        <v>26</v>
      </c>
      <c r="H989" s="16" t="s">
        <v>20</v>
      </c>
      <c r="I989" s="37"/>
      <c r="J989" s="37" t="s">
        <v>24</v>
      </c>
      <c r="K989" s="37">
        <v>10695</v>
      </c>
      <c r="L989" s="16">
        <v>914</v>
      </c>
      <c r="M989" s="62" t="s">
        <v>120</v>
      </c>
      <c r="N989" s="58"/>
    </row>
    <row r="990" spans="1:14" ht="16.5" thickTop="1" thickBot="1" x14ac:dyDescent="0.3">
      <c r="A990" s="58"/>
      <c r="B990" s="16">
        <v>906</v>
      </c>
      <c r="C990" s="16" t="s">
        <v>77</v>
      </c>
      <c r="D990" s="37">
        <v>4137</v>
      </c>
      <c r="E990" s="40">
        <v>46.54</v>
      </c>
      <c r="F990" s="16" t="s">
        <v>109</v>
      </c>
      <c r="G990" s="37" t="s">
        <v>26</v>
      </c>
      <c r="H990" s="16" t="s">
        <v>102</v>
      </c>
      <c r="I990" s="37"/>
      <c r="J990" s="37" t="s">
        <v>24</v>
      </c>
      <c r="K990" s="37">
        <v>10696</v>
      </c>
      <c r="L990" s="16">
        <v>914</v>
      </c>
      <c r="M990" s="16" t="s">
        <v>22</v>
      </c>
      <c r="N990" s="58"/>
    </row>
    <row r="991" spans="1:14" ht="16.5" thickTop="1" thickBot="1" x14ac:dyDescent="0.3">
      <c r="A991" s="58"/>
      <c r="B991" s="16">
        <v>907</v>
      </c>
      <c r="C991" s="16" t="s">
        <v>77</v>
      </c>
      <c r="D991" s="37">
        <v>3861</v>
      </c>
      <c r="E991" s="40">
        <v>46.1</v>
      </c>
      <c r="F991" s="37" t="s">
        <v>42</v>
      </c>
      <c r="G991" s="37" t="s">
        <v>26</v>
      </c>
      <c r="H991" s="16" t="s">
        <v>43</v>
      </c>
      <c r="I991" s="37"/>
      <c r="J991" s="37" t="s">
        <v>24</v>
      </c>
      <c r="K991" s="37">
        <v>10697</v>
      </c>
      <c r="L991" s="41">
        <v>914</v>
      </c>
      <c r="M991" s="16" t="s">
        <v>22</v>
      </c>
      <c r="N991" s="58"/>
    </row>
    <row r="992" spans="1:14" ht="16.5" thickTop="1" thickBot="1" x14ac:dyDescent="0.3">
      <c r="A992" s="58"/>
      <c r="B992" s="16">
        <v>908</v>
      </c>
      <c r="C992" s="16" t="s">
        <v>77</v>
      </c>
      <c r="D992" s="37">
        <v>2497</v>
      </c>
      <c r="E992" s="40">
        <v>45.4</v>
      </c>
      <c r="F992" s="37" t="s">
        <v>109</v>
      </c>
      <c r="G992" s="37" t="s">
        <v>26</v>
      </c>
      <c r="H992" s="16" t="s">
        <v>102</v>
      </c>
      <c r="I992" s="37"/>
      <c r="J992" s="37" t="s">
        <v>24</v>
      </c>
      <c r="K992" s="37">
        <v>10698</v>
      </c>
      <c r="L992" s="49">
        <v>914</v>
      </c>
      <c r="M992" s="16" t="s">
        <v>22</v>
      </c>
      <c r="N992" s="58"/>
    </row>
    <row r="993" spans="1:14" ht="16.5" thickTop="1" thickBot="1" x14ac:dyDescent="0.3">
      <c r="A993" s="58"/>
      <c r="B993" s="16">
        <v>909</v>
      </c>
      <c r="C993" s="16" t="s">
        <v>77</v>
      </c>
      <c r="D993" s="37">
        <v>1593</v>
      </c>
      <c r="E993" s="40">
        <v>68.5</v>
      </c>
      <c r="F993" s="37" t="s">
        <v>25</v>
      </c>
      <c r="G993" s="37" t="s">
        <v>26</v>
      </c>
      <c r="H993" s="16" t="s">
        <v>20</v>
      </c>
      <c r="I993" s="37"/>
      <c r="J993" s="37" t="s">
        <v>24</v>
      </c>
      <c r="K993" s="37">
        <v>10699</v>
      </c>
      <c r="L993" s="16">
        <v>914</v>
      </c>
      <c r="M993" s="62" t="s">
        <v>120</v>
      </c>
      <c r="N993" s="58"/>
    </row>
    <row r="994" spans="1:14" ht="16.5" thickTop="1" thickBot="1" x14ac:dyDescent="0.3">
      <c r="A994" s="58"/>
      <c r="B994" s="16">
        <v>910</v>
      </c>
      <c r="C994" s="16" t="s">
        <v>77</v>
      </c>
      <c r="D994" s="37">
        <v>2816</v>
      </c>
      <c r="E994" s="40">
        <v>46.38</v>
      </c>
      <c r="F994" s="37" t="s">
        <v>110</v>
      </c>
      <c r="G994" s="37" t="s">
        <v>26</v>
      </c>
      <c r="H994" s="16" t="s">
        <v>21</v>
      </c>
      <c r="I994" s="37"/>
      <c r="J994" s="37" t="s">
        <v>24</v>
      </c>
      <c r="K994" s="37">
        <v>10700</v>
      </c>
      <c r="L994" s="16">
        <v>914</v>
      </c>
      <c r="M994" s="16" t="s">
        <v>22</v>
      </c>
      <c r="N994" s="58"/>
    </row>
    <row r="995" spans="1:14" ht="16.5" thickTop="1" thickBot="1" x14ac:dyDescent="0.3">
      <c r="A995" s="58"/>
      <c r="B995" s="16">
        <v>911</v>
      </c>
      <c r="C995" s="16" t="s">
        <v>77</v>
      </c>
      <c r="D995" s="37">
        <v>7849</v>
      </c>
      <c r="E995" s="40">
        <v>46.74</v>
      </c>
      <c r="F995" s="37" t="s">
        <v>109</v>
      </c>
      <c r="G995" s="37" t="s">
        <v>26</v>
      </c>
      <c r="H995" s="16" t="s">
        <v>102</v>
      </c>
      <c r="I995" s="37"/>
      <c r="J995" s="37" t="s">
        <v>24</v>
      </c>
      <c r="K995" s="37">
        <v>10701</v>
      </c>
      <c r="L995" s="41">
        <v>914</v>
      </c>
      <c r="M995" s="16" t="s">
        <v>22</v>
      </c>
      <c r="N995" s="58"/>
    </row>
    <row r="996" spans="1:14" ht="16.5" thickTop="1" thickBot="1" x14ac:dyDescent="0.3">
      <c r="A996" s="58"/>
      <c r="B996" s="16">
        <v>912</v>
      </c>
      <c r="C996" s="16" t="s">
        <v>77</v>
      </c>
      <c r="D996" s="37">
        <v>9722</v>
      </c>
      <c r="E996" s="40">
        <v>44.18</v>
      </c>
      <c r="F996" s="37" t="s">
        <v>36</v>
      </c>
      <c r="G996" s="37" t="s">
        <v>26</v>
      </c>
      <c r="H996" s="16" t="s">
        <v>37</v>
      </c>
      <c r="I996" s="37"/>
      <c r="J996" s="37" t="s">
        <v>24</v>
      </c>
      <c r="K996" s="37">
        <v>10702</v>
      </c>
      <c r="L996" s="49">
        <v>914</v>
      </c>
      <c r="M996" s="16" t="s">
        <v>22</v>
      </c>
      <c r="N996" s="58"/>
    </row>
    <row r="997" spans="1:14" ht="16.5" thickTop="1" thickBot="1" x14ac:dyDescent="0.3">
      <c r="A997" s="58"/>
      <c r="B997" s="16">
        <v>913</v>
      </c>
      <c r="C997" s="16" t="s">
        <v>77</v>
      </c>
      <c r="D997" s="37">
        <v>8597</v>
      </c>
      <c r="E997" s="40">
        <v>45.12</v>
      </c>
      <c r="F997" s="16" t="s">
        <v>42</v>
      </c>
      <c r="G997" s="37" t="s">
        <v>26</v>
      </c>
      <c r="H997" s="16" t="s">
        <v>43</v>
      </c>
      <c r="I997" s="37"/>
      <c r="J997" s="37" t="s">
        <v>24</v>
      </c>
      <c r="K997" s="37">
        <v>10703</v>
      </c>
      <c r="L997" s="16">
        <v>914</v>
      </c>
      <c r="M997" s="16" t="s">
        <v>22</v>
      </c>
      <c r="N997" s="58"/>
    </row>
    <row r="998" spans="1:14" ht="16.5" thickTop="1" thickBot="1" x14ac:dyDescent="0.3">
      <c r="A998" s="58"/>
      <c r="B998" s="16">
        <v>914</v>
      </c>
      <c r="C998" s="16" t="s">
        <v>77</v>
      </c>
      <c r="D998" s="37">
        <v>8971</v>
      </c>
      <c r="E998" s="40">
        <v>52.42</v>
      </c>
      <c r="F998" s="16" t="s">
        <v>25</v>
      </c>
      <c r="G998" s="37" t="s">
        <v>25</v>
      </c>
      <c r="H998" s="16" t="s">
        <v>15</v>
      </c>
      <c r="I998" s="37"/>
      <c r="J998" s="37" t="s">
        <v>24</v>
      </c>
      <c r="K998" s="37">
        <v>10704</v>
      </c>
      <c r="L998" s="16">
        <v>914</v>
      </c>
      <c r="M998" s="62" t="s">
        <v>120</v>
      </c>
      <c r="N998" s="58"/>
    </row>
    <row r="999" spans="1:14" ht="16.5" thickTop="1" thickBot="1" x14ac:dyDescent="0.3">
      <c r="A999" s="58"/>
      <c r="B999" s="16">
        <v>915</v>
      </c>
      <c r="C999" s="16" t="s">
        <v>77</v>
      </c>
      <c r="D999" s="37">
        <v>8975</v>
      </c>
      <c r="E999" s="40">
        <v>54.14</v>
      </c>
      <c r="F999" s="16" t="s">
        <v>25</v>
      </c>
      <c r="G999" s="37" t="s">
        <v>25</v>
      </c>
      <c r="H999" s="16" t="s">
        <v>15</v>
      </c>
      <c r="I999" s="37"/>
      <c r="J999" s="37" t="s">
        <v>24</v>
      </c>
      <c r="K999" s="37">
        <v>10705</v>
      </c>
      <c r="L999" s="41">
        <v>914</v>
      </c>
      <c r="M999" s="62" t="s">
        <v>120</v>
      </c>
      <c r="N999" s="58"/>
    </row>
    <row r="1000" spans="1:14" ht="16.5" thickTop="1" thickBot="1" x14ac:dyDescent="0.3">
      <c r="A1000" s="58"/>
      <c r="B1000" s="16">
        <v>916</v>
      </c>
      <c r="C1000" s="16" t="s">
        <v>77</v>
      </c>
      <c r="D1000" s="37">
        <v>8974</v>
      </c>
      <c r="E1000" s="40">
        <v>49.98</v>
      </c>
      <c r="F1000" s="16" t="s">
        <v>25</v>
      </c>
      <c r="G1000" s="37" t="s">
        <v>25</v>
      </c>
      <c r="H1000" s="16" t="s">
        <v>15</v>
      </c>
      <c r="I1000" s="37"/>
      <c r="J1000" s="37" t="s">
        <v>24</v>
      </c>
      <c r="K1000" s="37">
        <v>10706</v>
      </c>
      <c r="L1000" s="49">
        <v>914</v>
      </c>
      <c r="M1000" s="62" t="s">
        <v>120</v>
      </c>
      <c r="N1000" s="58"/>
    </row>
    <row r="1001" spans="1:14" ht="16.5" thickTop="1" thickBot="1" x14ac:dyDescent="0.3">
      <c r="A1001" s="58"/>
      <c r="B1001" s="16">
        <v>917</v>
      </c>
      <c r="C1001" s="16" t="s">
        <v>77</v>
      </c>
      <c r="D1001" s="37">
        <v>8972</v>
      </c>
      <c r="E1001" s="40">
        <v>50.28</v>
      </c>
      <c r="F1001" s="37" t="s">
        <v>25</v>
      </c>
      <c r="G1001" s="37" t="s">
        <v>25</v>
      </c>
      <c r="H1001" s="16" t="s">
        <v>15</v>
      </c>
      <c r="I1001" s="37"/>
      <c r="J1001" s="37" t="s">
        <v>24</v>
      </c>
      <c r="K1001" s="37">
        <v>10707</v>
      </c>
      <c r="L1001" s="16">
        <v>914</v>
      </c>
      <c r="M1001" s="62" t="s">
        <v>120</v>
      </c>
      <c r="N1001" s="58"/>
    </row>
    <row r="1002" spans="1:14" ht="16.5" thickTop="1" thickBot="1" x14ac:dyDescent="0.3">
      <c r="A1002" s="58"/>
      <c r="B1002" s="16">
        <v>918</v>
      </c>
      <c r="C1002" s="16" t="s">
        <v>77</v>
      </c>
      <c r="D1002" s="37">
        <v>8973</v>
      </c>
      <c r="E1002" s="40">
        <v>51.16</v>
      </c>
      <c r="F1002" s="37" t="s">
        <v>25</v>
      </c>
      <c r="G1002" s="37" t="s">
        <v>25</v>
      </c>
      <c r="H1002" s="16" t="s">
        <v>15</v>
      </c>
      <c r="I1002" s="37"/>
      <c r="J1002" s="37" t="s">
        <v>24</v>
      </c>
      <c r="K1002" s="37">
        <v>10708</v>
      </c>
      <c r="L1002" s="16">
        <v>914</v>
      </c>
      <c r="M1002" s="62" t="s">
        <v>120</v>
      </c>
      <c r="N1002" s="58"/>
    </row>
    <row r="1003" spans="1:14" ht="16.5" thickTop="1" thickBot="1" x14ac:dyDescent="0.3">
      <c r="A1003" s="58"/>
      <c r="B1003" s="16">
        <v>919</v>
      </c>
      <c r="C1003" s="16" t="s">
        <v>77</v>
      </c>
      <c r="D1003" s="37">
        <v>6593</v>
      </c>
      <c r="E1003" s="40">
        <v>80.64</v>
      </c>
      <c r="F1003" s="37" t="s">
        <v>25</v>
      </c>
      <c r="G1003" s="16" t="s">
        <v>26</v>
      </c>
      <c r="H1003" s="16" t="s">
        <v>20</v>
      </c>
      <c r="I1003" s="37"/>
      <c r="J1003" s="37" t="s">
        <v>24</v>
      </c>
      <c r="K1003" s="37">
        <v>10709</v>
      </c>
      <c r="L1003" s="41">
        <v>914</v>
      </c>
      <c r="M1003" s="62" t="s">
        <v>120</v>
      </c>
      <c r="N1003" s="58"/>
    </row>
    <row r="1004" spans="1:14" ht="16.5" thickTop="1" thickBot="1" x14ac:dyDescent="0.3">
      <c r="A1004" s="58"/>
      <c r="B1004" s="16">
        <v>920</v>
      </c>
      <c r="C1004" s="16" t="s">
        <v>77</v>
      </c>
      <c r="D1004" s="37">
        <v>5915</v>
      </c>
      <c r="E1004" s="40">
        <v>70.900000000000006</v>
      </c>
      <c r="F1004" s="37" t="s">
        <v>108</v>
      </c>
      <c r="G1004" s="37" t="s">
        <v>26</v>
      </c>
      <c r="H1004" s="16" t="s">
        <v>86</v>
      </c>
      <c r="I1004" s="37"/>
      <c r="J1004" s="37" t="s">
        <v>24</v>
      </c>
      <c r="K1004" s="37">
        <v>10710</v>
      </c>
      <c r="L1004" s="49">
        <v>914</v>
      </c>
      <c r="M1004" s="16" t="s">
        <v>22</v>
      </c>
      <c r="N1004" s="58"/>
    </row>
    <row r="1005" spans="1:14" ht="16.5" thickTop="1" thickBot="1" x14ac:dyDescent="0.3">
      <c r="A1005" s="58"/>
      <c r="B1005" s="16">
        <v>921</v>
      </c>
      <c r="C1005" s="16" t="s">
        <v>77</v>
      </c>
      <c r="D1005" s="37">
        <v>5984</v>
      </c>
      <c r="E1005" s="40">
        <v>65.7</v>
      </c>
      <c r="F1005" s="16" t="s">
        <v>25</v>
      </c>
      <c r="G1005" s="37" t="s">
        <v>26</v>
      </c>
      <c r="H1005" s="16" t="s">
        <v>20</v>
      </c>
      <c r="I1005" s="37"/>
      <c r="J1005" s="37" t="s">
        <v>24</v>
      </c>
      <c r="K1005" s="37">
        <v>10711</v>
      </c>
      <c r="L1005" s="16">
        <v>914</v>
      </c>
      <c r="M1005" s="62" t="s">
        <v>120</v>
      </c>
      <c r="N1005" s="58"/>
    </row>
    <row r="1006" spans="1:14" ht="16.5" thickTop="1" thickBot="1" x14ac:dyDescent="0.3">
      <c r="A1006" s="58"/>
      <c r="B1006" s="16">
        <v>922</v>
      </c>
      <c r="C1006" s="16" t="s">
        <v>77</v>
      </c>
      <c r="D1006" s="37">
        <v>8975</v>
      </c>
      <c r="E1006" s="40">
        <v>51.68</v>
      </c>
      <c r="F1006" s="16" t="s">
        <v>25</v>
      </c>
      <c r="G1006" s="37" t="s">
        <v>25</v>
      </c>
      <c r="H1006" s="16" t="s">
        <v>15</v>
      </c>
      <c r="I1006" s="37"/>
      <c r="J1006" s="37" t="s">
        <v>24</v>
      </c>
      <c r="K1006" s="37">
        <v>10712</v>
      </c>
      <c r="L1006" s="16">
        <v>914</v>
      </c>
      <c r="M1006" s="62" t="s">
        <v>120</v>
      </c>
      <c r="N1006" s="58"/>
    </row>
    <row r="1007" spans="1:14" ht="16.5" thickTop="1" thickBot="1" x14ac:dyDescent="0.3">
      <c r="A1007" s="58"/>
      <c r="B1007" s="16">
        <v>923</v>
      </c>
      <c r="C1007" s="16" t="s">
        <v>77</v>
      </c>
      <c r="D1007" s="37">
        <v>8971</v>
      </c>
      <c r="E1007" s="40">
        <v>51.64</v>
      </c>
      <c r="F1007" s="37" t="s">
        <v>25</v>
      </c>
      <c r="G1007" s="16" t="s">
        <v>25</v>
      </c>
      <c r="H1007" s="16" t="s">
        <v>15</v>
      </c>
      <c r="I1007" s="37"/>
      <c r="J1007" s="37" t="s">
        <v>24</v>
      </c>
      <c r="K1007" s="37">
        <v>10713</v>
      </c>
      <c r="L1007" s="41">
        <v>914</v>
      </c>
      <c r="M1007" s="62" t="s">
        <v>120</v>
      </c>
      <c r="N1007" s="58"/>
    </row>
    <row r="1008" spans="1:14" ht="16.5" thickTop="1" thickBot="1" x14ac:dyDescent="0.3">
      <c r="A1008" s="58"/>
      <c r="B1008" s="16">
        <v>924</v>
      </c>
      <c r="C1008" s="16" t="s">
        <v>77</v>
      </c>
      <c r="D1008" s="37">
        <v>8974</v>
      </c>
      <c r="E1008" s="40">
        <v>52.9</v>
      </c>
      <c r="F1008" s="37" t="s">
        <v>25</v>
      </c>
      <c r="G1008" s="16" t="s">
        <v>25</v>
      </c>
      <c r="H1008" s="16" t="s">
        <v>15</v>
      </c>
      <c r="I1008" s="37"/>
      <c r="J1008" s="37" t="s">
        <v>24</v>
      </c>
      <c r="K1008" s="37">
        <v>10714</v>
      </c>
      <c r="L1008" s="49">
        <v>914</v>
      </c>
      <c r="M1008" s="62" t="s">
        <v>120</v>
      </c>
      <c r="N1008" s="58"/>
    </row>
    <row r="1009" spans="1:14" ht="16.5" thickTop="1" thickBot="1" x14ac:dyDescent="0.3">
      <c r="A1009" s="58"/>
      <c r="B1009" s="16">
        <v>925</v>
      </c>
      <c r="C1009" s="16" t="s">
        <v>77</v>
      </c>
      <c r="D1009" s="37">
        <v>8972</v>
      </c>
      <c r="E1009" s="40">
        <v>49.14</v>
      </c>
      <c r="F1009" s="16" t="s">
        <v>25</v>
      </c>
      <c r="G1009" s="37" t="s">
        <v>25</v>
      </c>
      <c r="H1009" s="16" t="s">
        <v>15</v>
      </c>
      <c r="I1009" s="37"/>
      <c r="J1009" s="37" t="s">
        <v>24</v>
      </c>
      <c r="K1009" s="37">
        <v>10715</v>
      </c>
      <c r="L1009" s="16">
        <v>914</v>
      </c>
      <c r="M1009" s="62" t="s">
        <v>120</v>
      </c>
      <c r="N1009" s="58"/>
    </row>
    <row r="1010" spans="1:14" ht="16.5" thickTop="1" thickBot="1" x14ac:dyDescent="0.3">
      <c r="A1010" s="58"/>
      <c r="B1010" s="16">
        <v>926</v>
      </c>
      <c r="C1010" s="16" t="s">
        <v>77</v>
      </c>
      <c r="D1010" s="37">
        <v>8973</v>
      </c>
      <c r="E1010" s="40">
        <v>47.14</v>
      </c>
      <c r="F1010" s="16" t="s">
        <v>25</v>
      </c>
      <c r="G1010" s="37" t="s">
        <v>25</v>
      </c>
      <c r="H1010" s="16" t="s">
        <v>15</v>
      </c>
      <c r="I1010" s="37"/>
      <c r="J1010" s="37" t="s">
        <v>24</v>
      </c>
      <c r="K1010" s="37">
        <v>10716</v>
      </c>
      <c r="L1010" s="16">
        <v>914</v>
      </c>
      <c r="M1010" s="62" t="s">
        <v>120</v>
      </c>
      <c r="N1010" s="58"/>
    </row>
    <row r="1011" spans="1:14" ht="16.5" thickTop="1" thickBot="1" x14ac:dyDescent="0.3">
      <c r="A1011" s="58"/>
      <c r="B1011" s="16">
        <v>927</v>
      </c>
      <c r="C1011" s="16" t="s">
        <v>77</v>
      </c>
      <c r="D1011" s="37">
        <v>8624</v>
      </c>
      <c r="E1011" s="40">
        <v>47.38</v>
      </c>
      <c r="F1011" s="16" t="s">
        <v>34</v>
      </c>
      <c r="G1011" s="37" t="s">
        <v>26</v>
      </c>
      <c r="H1011" s="16" t="s">
        <v>35</v>
      </c>
      <c r="I1011" s="37"/>
      <c r="J1011" s="37" t="s">
        <v>24</v>
      </c>
      <c r="K1011" s="37">
        <v>10717</v>
      </c>
      <c r="L1011" s="41">
        <v>914</v>
      </c>
      <c r="M1011" s="16" t="s">
        <v>22</v>
      </c>
      <c r="N1011" s="58"/>
    </row>
    <row r="1012" spans="1:14" ht="16.5" thickTop="1" thickBot="1" x14ac:dyDescent="0.3">
      <c r="A1012" s="58"/>
      <c r="B1012" s="16">
        <v>928</v>
      </c>
      <c r="C1012" s="16" t="s">
        <v>77</v>
      </c>
      <c r="D1012" s="37">
        <v>8971</v>
      </c>
      <c r="E1012" s="40">
        <v>53.14</v>
      </c>
      <c r="F1012" s="16" t="s">
        <v>25</v>
      </c>
      <c r="G1012" s="37" t="s">
        <v>25</v>
      </c>
      <c r="H1012" s="16" t="s">
        <v>15</v>
      </c>
      <c r="I1012" s="37"/>
      <c r="J1012" s="37" t="s">
        <v>24</v>
      </c>
      <c r="K1012" s="37">
        <v>10718</v>
      </c>
      <c r="L1012" s="49">
        <v>914</v>
      </c>
      <c r="M1012" s="62" t="s">
        <v>120</v>
      </c>
      <c r="N1012" s="58"/>
    </row>
    <row r="1013" spans="1:14" ht="16.5" thickTop="1" thickBot="1" x14ac:dyDescent="0.3">
      <c r="A1013" s="58"/>
      <c r="B1013" s="16">
        <v>929</v>
      </c>
      <c r="C1013" s="16" t="s">
        <v>77</v>
      </c>
      <c r="D1013" s="37">
        <v>8975</v>
      </c>
      <c r="E1013" s="40">
        <v>52.14</v>
      </c>
      <c r="F1013" s="37" t="s">
        <v>25</v>
      </c>
      <c r="G1013" s="37" t="s">
        <v>25</v>
      </c>
      <c r="H1013" s="16" t="s">
        <v>15</v>
      </c>
      <c r="I1013" s="37"/>
      <c r="J1013" s="37" t="s">
        <v>24</v>
      </c>
      <c r="K1013" s="37">
        <v>10719</v>
      </c>
      <c r="L1013" s="49">
        <v>914</v>
      </c>
      <c r="M1013" s="62" t="s">
        <v>120</v>
      </c>
      <c r="N1013" s="58"/>
    </row>
    <row r="1014" spans="1:14" ht="16.5" thickTop="1" thickBot="1" x14ac:dyDescent="0.3">
      <c r="A1014" s="58"/>
      <c r="B1014" s="16">
        <v>930</v>
      </c>
      <c r="C1014" s="16" t="s">
        <v>77</v>
      </c>
      <c r="D1014" s="37">
        <v>8972</v>
      </c>
      <c r="E1014" s="40">
        <v>49.24</v>
      </c>
      <c r="F1014" s="16" t="s">
        <v>25</v>
      </c>
      <c r="G1014" s="37" t="s">
        <v>25</v>
      </c>
      <c r="H1014" s="16" t="s">
        <v>15</v>
      </c>
      <c r="I1014" s="37"/>
      <c r="J1014" s="37" t="s">
        <v>24</v>
      </c>
      <c r="K1014" s="37">
        <v>10720</v>
      </c>
      <c r="L1014" s="49">
        <v>914</v>
      </c>
      <c r="M1014" s="62" t="s">
        <v>120</v>
      </c>
      <c r="N1014" s="58"/>
    </row>
    <row r="1015" spans="1:14" ht="16.5" thickTop="1" thickBot="1" x14ac:dyDescent="0.3">
      <c r="A1015" s="58"/>
      <c r="B1015" s="16">
        <v>931</v>
      </c>
      <c r="C1015" s="16" t="s">
        <v>77</v>
      </c>
      <c r="D1015" s="37">
        <v>7645</v>
      </c>
      <c r="E1015" s="40">
        <v>41.82</v>
      </c>
      <c r="F1015" s="37" t="s">
        <v>107</v>
      </c>
      <c r="G1015" s="37" t="s">
        <v>26</v>
      </c>
      <c r="H1015" s="16" t="s">
        <v>56</v>
      </c>
      <c r="I1015" s="37"/>
      <c r="J1015" s="37" t="s">
        <v>24</v>
      </c>
      <c r="K1015" s="37">
        <v>10721</v>
      </c>
      <c r="L1015" s="49">
        <v>914</v>
      </c>
      <c r="M1015" s="16" t="s">
        <v>22</v>
      </c>
      <c r="N1015" s="58"/>
    </row>
    <row r="1016" spans="1:14" ht="16.5" thickTop="1" thickBot="1" x14ac:dyDescent="0.3">
      <c r="A1016" s="58"/>
      <c r="B1016" s="16">
        <v>932</v>
      </c>
      <c r="C1016" s="16" t="s">
        <v>77</v>
      </c>
      <c r="D1016" s="37">
        <v>8974</v>
      </c>
      <c r="E1016" s="40">
        <v>50.02</v>
      </c>
      <c r="F1016" s="37" t="s">
        <v>25</v>
      </c>
      <c r="G1016" s="37" t="s">
        <v>25</v>
      </c>
      <c r="H1016" s="16" t="s">
        <v>15</v>
      </c>
      <c r="I1016" s="37"/>
      <c r="J1016" s="37" t="s">
        <v>24</v>
      </c>
      <c r="K1016" s="37">
        <v>10722</v>
      </c>
      <c r="L1016" s="49">
        <v>914</v>
      </c>
      <c r="M1016" s="62" t="s">
        <v>120</v>
      </c>
      <c r="N1016" s="58"/>
    </row>
    <row r="1017" spans="1:14" ht="16.5" thickTop="1" thickBot="1" x14ac:dyDescent="0.3">
      <c r="A1017" s="58"/>
      <c r="B1017" s="16">
        <v>933</v>
      </c>
      <c r="C1017" s="16" t="s">
        <v>77</v>
      </c>
      <c r="D1017" s="37">
        <v>8975</v>
      </c>
      <c r="E1017" s="40">
        <v>49.98</v>
      </c>
      <c r="F1017" s="16" t="s">
        <v>25</v>
      </c>
      <c r="G1017" s="37" t="s">
        <v>25</v>
      </c>
      <c r="H1017" s="16" t="s">
        <v>15</v>
      </c>
      <c r="I1017" s="37"/>
      <c r="J1017" s="37" t="s">
        <v>24</v>
      </c>
      <c r="K1017" s="37">
        <v>10723</v>
      </c>
      <c r="L1017" s="49">
        <v>914</v>
      </c>
      <c r="M1017" s="62" t="s">
        <v>120</v>
      </c>
      <c r="N1017" s="58"/>
    </row>
    <row r="1018" spans="1:14" ht="16.5" thickTop="1" thickBot="1" x14ac:dyDescent="0.3">
      <c r="A1018" s="58"/>
      <c r="B1018" s="16">
        <v>934</v>
      </c>
      <c r="C1018" s="16" t="s">
        <v>77</v>
      </c>
      <c r="D1018" s="37">
        <v>8973</v>
      </c>
      <c r="E1018" s="40">
        <v>49.34</v>
      </c>
      <c r="F1018" s="16" t="s">
        <v>25</v>
      </c>
      <c r="G1018" s="37" t="s">
        <v>25</v>
      </c>
      <c r="H1018" s="16" t="s">
        <v>15</v>
      </c>
      <c r="I1018" s="37"/>
      <c r="J1018" s="37" t="s">
        <v>24</v>
      </c>
      <c r="K1018" s="37">
        <v>10724</v>
      </c>
      <c r="L1018" s="49">
        <v>914</v>
      </c>
      <c r="M1018" s="62" t="s">
        <v>120</v>
      </c>
      <c r="N1018" s="58"/>
    </row>
    <row r="1019" spans="1:14" ht="16.5" thickTop="1" thickBot="1" x14ac:dyDescent="0.3">
      <c r="A1019" s="58"/>
      <c r="B1019" s="16">
        <v>935</v>
      </c>
      <c r="C1019" s="16" t="s">
        <v>77</v>
      </c>
      <c r="D1019" s="37">
        <v>8971</v>
      </c>
      <c r="E1019" s="40">
        <v>54.08</v>
      </c>
      <c r="F1019" s="37" t="s">
        <v>25</v>
      </c>
      <c r="G1019" s="37" t="s">
        <v>25</v>
      </c>
      <c r="H1019" s="16" t="s">
        <v>15</v>
      </c>
      <c r="I1019" s="37"/>
      <c r="J1019" s="37" t="s">
        <v>24</v>
      </c>
      <c r="K1019" s="37">
        <v>10725</v>
      </c>
      <c r="L1019" s="49">
        <v>914</v>
      </c>
      <c r="M1019" s="62" t="s">
        <v>120</v>
      </c>
      <c r="N1019" s="58"/>
    </row>
    <row r="1020" spans="1:14" ht="16.5" thickTop="1" thickBot="1" x14ac:dyDescent="0.3">
      <c r="A1020" s="58"/>
      <c r="B1020" s="16">
        <v>936</v>
      </c>
      <c r="C1020" s="16" t="s">
        <v>77</v>
      </c>
      <c r="D1020" s="37">
        <v>5127</v>
      </c>
      <c r="E1020" s="40">
        <v>52.26</v>
      </c>
      <c r="F1020" s="16" t="s">
        <v>111</v>
      </c>
      <c r="G1020" s="37" t="s">
        <v>26</v>
      </c>
      <c r="H1020" s="16" t="s">
        <v>45</v>
      </c>
      <c r="I1020" s="37"/>
      <c r="J1020" s="37" t="s">
        <v>24</v>
      </c>
      <c r="K1020" s="37">
        <v>10726</v>
      </c>
      <c r="L1020" s="49">
        <v>914</v>
      </c>
      <c r="M1020" s="16" t="s">
        <v>22</v>
      </c>
      <c r="N1020" s="58"/>
    </row>
    <row r="1021" spans="1:14" ht="16.5" thickTop="1" thickBot="1" x14ac:dyDescent="0.3">
      <c r="A1021" s="58"/>
      <c r="B1021" s="16">
        <v>937</v>
      </c>
      <c r="C1021" s="16" t="s">
        <v>77</v>
      </c>
      <c r="D1021" s="37">
        <v>2861</v>
      </c>
      <c r="E1021" s="40">
        <v>46.44</v>
      </c>
      <c r="F1021" s="16" t="s">
        <v>42</v>
      </c>
      <c r="G1021" s="37" t="s">
        <v>26</v>
      </c>
      <c r="H1021" s="16" t="s">
        <v>43</v>
      </c>
      <c r="I1021" s="37"/>
      <c r="J1021" s="37" t="s">
        <v>24</v>
      </c>
      <c r="K1021" s="37">
        <v>10727</v>
      </c>
      <c r="L1021" s="49">
        <v>914</v>
      </c>
      <c r="M1021" s="16" t="s">
        <v>22</v>
      </c>
      <c r="N1021" s="58"/>
    </row>
    <row r="1022" spans="1:14" ht="16.5" thickTop="1" thickBot="1" x14ac:dyDescent="0.3">
      <c r="A1022" s="58"/>
      <c r="B1022" s="16">
        <v>938</v>
      </c>
      <c r="C1022" s="16" t="s">
        <v>77</v>
      </c>
      <c r="D1022" s="37">
        <v>8972</v>
      </c>
      <c r="E1022" s="40">
        <v>47.92</v>
      </c>
      <c r="F1022" s="37" t="s">
        <v>25</v>
      </c>
      <c r="G1022" s="37" t="s">
        <v>25</v>
      </c>
      <c r="H1022" s="16" t="s">
        <v>15</v>
      </c>
      <c r="I1022" s="37"/>
      <c r="J1022" s="37" t="s">
        <v>24</v>
      </c>
      <c r="K1022" s="37">
        <v>10728</v>
      </c>
      <c r="L1022" s="49">
        <v>914</v>
      </c>
      <c r="M1022" s="62" t="s">
        <v>120</v>
      </c>
      <c r="N1022" s="58"/>
    </row>
    <row r="1023" spans="1:14" ht="16.5" thickTop="1" thickBot="1" x14ac:dyDescent="0.3">
      <c r="A1023" s="58"/>
      <c r="B1023" s="16">
        <v>939</v>
      </c>
      <c r="C1023" s="16" t="s">
        <v>77</v>
      </c>
      <c r="D1023" s="37">
        <v>3276</v>
      </c>
      <c r="E1023" s="40">
        <v>71.66</v>
      </c>
      <c r="F1023" s="16" t="s">
        <v>25</v>
      </c>
      <c r="G1023" s="37" t="s">
        <v>26</v>
      </c>
      <c r="H1023" s="16" t="s">
        <v>20</v>
      </c>
      <c r="I1023" s="37"/>
      <c r="J1023" s="37" t="s">
        <v>24</v>
      </c>
      <c r="K1023" s="37">
        <v>10729</v>
      </c>
      <c r="L1023" s="49">
        <v>914</v>
      </c>
      <c r="M1023" s="62" t="s">
        <v>120</v>
      </c>
      <c r="N1023" s="58"/>
    </row>
    <row r="1024" spans="1:14" ht="16.5" thickTop="1" thickBot="1" x14ac:dyDescent="0.3">
      <c r="A1024" s="58"/>
      <c r="B1024" s="16">
        <v>940</v>
      </c>
      <c r="C1024" s="16" t="s">
        <v>77</v>
      </c>
      <c r="D1024" s="37">
        <v>8354</v>
      </c>
      <c r="E1024" s="40">
        <v>49.9</v>
      </c>
      <c r="F1024" s="16" t="s">
        <v>34</v>
      </c>
      <c r="G1024" s="37" t="s">
        <v>26</v>
      </c>
      <c r="H1024" s="16" t="s">
        <v>35</v>
      </c>
      <c r="I1024" s="37"/>
      <c r="J1024" s="37" t="s">
        <v>24</v>
      </c>
      <c r="K1024" s="37">
        <v>10730</v>
      </c>
      <c r="L1024" s="49">
        <v>914</v>
      </c>
      <c r="M1024" s="16" t="s">
        <v>22</v>
      </c>
      <c r="N1024" s="58"/>
    </row>
    <row r="1025" spans="1:14" ht="16.5" thickTop="1" thickBot="1" x14ac:dyDescent="0.3">
      <c r="A1025" s="58"/>
      <c r="B1025" s="16">
        <v>941</v>
      </c>
      <c r="C1025" s="16" t="s">
        <v>77</v>
      </c>
      <c r="D1025" s="37">
        <v>2126</v>
      </c>
      <c r="E1025" s="40">
        <v>64.7</v>
      </c>
      <c r="F1025" s="16" t="s">
        <v>25</v>
      </c>
      <c r="G1025" s="37" t="s">
        <v>26</v>
      </c>
      <c r="H1025" s="16" t="s">
        <v>20</v>
      </c>
      <c r="I1025" s="37"/>
      <c r="J1025" s="37" t="s">
        <v>24</v>
      </c>
      <c r="K1025" s="37">
        <v>10731</v>
      </c>
      <c r="L1025" s="49">
        <v>914</v>
      </c>
      <c r="M1025" s="62" t="s">
        <v>120</v>
      </c>
      <c r="N1025" s="58"/>
    </row>
    <row r="1026" spans="1:14" ht="16.5" thickTop="1" thickBot="1" x14ac:dyDescent="0.3">
      <c r="A1026" s="58"/>
      <c r="B1026" s="16">
        <v>942</v>
      </c>
      <c r="C1026" s="16" t="s">
        <v>77</v>
      </c>
      <c r="D1026" s="37">
        <v>6574</v>
      </c>
      <c r="E1026" s="40">
        <v>51.72</v>
      </c>
      <c r="F1026" s="16" t="s">
        <v>107</v>
      </c>
      <c r="G1026" s="37" t="s">
        <v>26</v>
      </c>
      <c r="H1026" s="16" t="s">
        <v>56</v>
      </c>
      <c r="I1026" s="37"/>
      <c r="J1026" s="37" t="s">
        <v>24</v>
      </c>
      <c r="K1026" s="37">
        <v>10732</v>
      </c>
      <c r="L1026" s="49">
        <v>914</v>
      </c>
      <c r="M1026" s="16" t="s">
        <v>22</v>
      </c>
      <c r="N1026" s="58"/>
    </row>
    <row r="1027" spans="1:14" ht="16.5" thickTop="1" thickBot="1" x14ac:dyDescent="0.3">
      <c r="A1027" s="58"/>
      <c r="B1027" s="16">
        <v>943</v>
      </c>
      <c r="C1027" s="16" t="s">
        <v>77</v>
      </c>
      <c r="D1027" s="37">
        <v>7782</v>
      </c>
      <c r="E1027" s="40">
        <v>47.24</v>
      </c>
      <c r="F1027" s="16" t="s">
        <v>109</v>
      </c>
      <c r="G1027" s="37" t="s">
        <v>26</v>
      </c>
      <c r="H1027" s="16" t="s">
        <v>102</v>
      </c>
      <c r="I1027" s="37"/>
      <c r="J1027" s="37" t="s">
        <v>24</v>
      </c>
      <c r="K1027" s="37">
        <v>10733</v>
      </c>
      <c r="L1027" s="49">
        <v>914</v>
      </c>
      <c r="M1027" s="16" t="s">
        <v>22</v>
      </c>
      <c r="N1027" s="58"/>
    </row>
    <row r="1028" spans="1:14" ht="16.5" thickTop="1" thickBot="1" x14ac:dyDescent="0.3">
      <c r="A1028" s="58"/>
      <c r="B1028" s="16">
        <v>944</v>
      </c>
      <c r="C1028" s="16" t="s">
        <v>77</v>
      </c>
      <c r="D1028" s="37">
        <v>1462</v>
      </c>
      <c r="E1028" s="40">
        <v>44.2</v>
      </c>
      <c r="F1028" s="16" t="s">
        <v>109</v>
      </c>
      <c r="G1028" s="37" t="s">
        <v>26</v>
      </c>
      <c r="H1028" s="16" t="s">
        <v>102</v>
      </c>
      <c r="I1028" s="37"/>
      <c r="J1028" s="37" t="s">
        <v>24</v>
      </c>
      <c r="K1028" s="37">
        <v>10734</v>
      </c>
      <c r="L1028" s="49">
        <v>914</v>
      </c>
      <c r="M1028" s="16" t="s">
        <v>22</v>
      </c>
      <c r="N1028" s="58"/>
    </row>
    <row r="1029" spans="1:14" ht="16.5" thickTop="1" thickBot="1" x14ac:dyDescent="0.3">
      <c r="A1029" s="58"/>
      <c r="B1029" s="16">
        <v>945</v>
      </c>
      <c r="C1029" s="16" t="s">
        <v>77</v>
      </c>
      <c r="D1029" s="37">
        <v>8974</v>
      </c>
      <c r="E1029" s="40">
        <v>47.08</v>
      </c>
      <c r="F1029" s="16" t="s">
        <v>25</v>
      </c>
      <c r="G1029" s="37" t="s">
        <v>25</v>
      </c>
      <c r="H1029" s="16" t="s">
        <v>15</v>
      </c>
      <c r="I1029" s="37"/>
      <c r="J1029" s="37" t="s">
        <v>24</v>
      </c>
      <c r="K1029" s="37">
        <v>10735</v>
      </c>
      <c r="L1029" s="49">
        <v>914</v>
      </c>
      <c r="M1029" s="62" t="s">
        <v>120</v>
      </c>
      <c r="N1029" s="58"/>
    </row>
    <row r="1030" spans="1:14" ht="16.5" thickTop="1" thickBot="1" x14ac:dyDescent="0.3">
      <c r="A1030" s="58"/>
      <c r="B1030" s="16">
        <v>946</v>
      </c>
      <c r="C1030" s="16" t="s">
        <v>77</v>
      </c>
      <c r="D1030" s="37">
        <v>5783</v>
      </c>
      <c r="E1030" s="40">
        <v>67.36</v>
      </c>
      <c r="F1030" s="16" t="s">
        <v>25</v>
      </c>
      <c r="G1030" s="37" t="s">
        <v>26</v>
      </c>
      <c r="H1030" s="16" t="s">
        <v>20</v>
      </c>
      <c r="I1030" s="37"/>
      <c r="J1030" s="37" t="s">
        <v>24</v>
      </c>
      <c r="K1030" s="37">
        <v>10736</v>
      </c>
      <c r="L1030" s="49">
        <v>914</v>
      </c>
      <c r="M1030" s="62" t="s">
        <v>120</v>
      </c>
      <c r="N1030" s="58"/>
    </row>
    <row r="1031" spans="1:14" ht="16.5" thickTop="1" thickBot="1" x14ac:dyDescent="0.3">
      <c r="A1031" s="58"/>
      <c r="B1031" s="16">
        <v>947</v>
      </c>
      <c r="C1031" s="16" t="s">
        <v>77</v>
      </c>
      <c r="D1031" s="37">
        <v>9722</v>
      </c>
      <c r="E1031" s="40">
        <v>44.08</v>
      </c>
      <c r="F1031" s="16" t="s">
        <v>42</v>
      </c>
      <c r="G1031" s="37" t="s">
        <v>26</v>
      </c>
      <c r="H1031" s="16" t="s">
        <v>43</v>
      </c>
      <c r="I1031" s="37"/>
      <c r="J1031" s="37" t="s">
        <v>24</v>
      </c>
      <c r="K1031" s="37">
        <v>10737</v>
      </c>
      <c r="L1031" s="49">
        <v>914</v>
      </c>
      <c r="M1031" s="16" t="s">
        <v>22</v>
      </c>
      <c r="N1031" s="58"/>
    </row>
    <row r="1032" spans="1:14" ht="16.5" thickTop="1" thickBot="1" x14ac:dyDescent="0.3">
      <c r="A1032" s="58"/>
      <c r="B1032" s="16">
        <v>948</v>
      </c>
      <c r="C1032" s="16" t="s">
        <v>77</v>
      </c>
      <c r="D1032" s="37">
        <v>6527</v>
      </c>
      <c r="E1032" s="40">
        <v>82.14</v>
      </c>
      <c r="F1032" s="16" t="s">
        <v>112</v>
      </c>
      <c r="G1032" s="37" t="s">
        <v>26</v>
      </c>
      <c r="H1032" s="16" t="s">
        <v>40</v>
      </c>
      <c r="I1032" s="37"/>
      <c r="J1032" s="37" t="s">
        <v>24</v>
      </c>
      <c r="K1032" s="37">
        <v>10738</v>
      </c>
      <c r="L1032" s="49">
        <v>914</v>
      </c>
      <c r="M1032" s="16" t="s">
        <v>22</v>
      </c>
      <c r="N1032" s="58"/>
    </row>
    <row r="1033" spans="1:14" ht="16.5" thickTop="1" thickBot="1" x14ac:dyDescent="0.3">
      <c r="A1033" s="58"/>
      <c r="B1033" s="16">
        <v>949</v>
      </c>
      <c r="C1033" s="16" t="s">
        <v>77</v>
      </c>
      <c r="D1033" s="37">
        <v>6218</v>
      </c>
      <c r="E1033" s="40">
        <v>47.36</v>
      </c>
      <c r="F1033" s="37" t="s">
        <v>111</v>
      </c>
      <c r="G1033" s="37" t="s">
        <v>26</v>
      </c>
      <c r="H1033" s="16" t="s">
        <v>45</v>
      </c>
      <c r="I1033" s="37"/>
      <c r="J1033" s="37" t="s">
        <v>24</v>
      </c>
      <c r="K1033" s="37">
        <v>10739</v>
      </c>
      <c r="L1033" s="49">
        <v>914</v>
      </c>
      <c r="M1033" s="16" t="s">
        <v>22</v>
      </c>
      <c r="N1033" s="58"/>
    </row>
    <row r="1034" spans="1:14" ht="16.5" thickTop="1" thickBot="1" x14ac:dyDescent="0.3">
      <c r="A1034" s="58"/>
      <c r="B1034" s="16">
        <v>950</v>
      </c>
      <c r="C1034" s="16" t="s">
        <v>77</v>
      </c>
      <c r="D1034" s="37">
        <v>8973</v>
      </c>
      <c r="E1034" s="40">
        <v>49.28</v>
      </c>
      <c r="F1034" s="16" t="s">
        <v>25</v>
      </c>
      <c r="G1034" s="37" t="s">
        <v>25</v>
      </c>
      <c r="H1034" s="16" t="s">
        <v>15</v>
      </c>
      <c r="I1034" s="37"/>
      <c r="J1034" s="37" t="s">
        <v>24</v>
      </c>
      <c r="K1034" s="37">
        <v>10740</v>
      </c>
      <c r="L1034" s="49">
        <v>914</v>
      </c>
      <c r="M1034" s="62" t="s">
        <v>120</v>
      </c>
      <c r="N1034" s="58"/>
    </row>
    <row r="1035" spans="1:14" ht="16.5" thickTop="1" thickBot="1" x14ac:dyDescent="0.3">
      <c r="A1035" s="58"/>
      <c r="B1035" s="16">
        <v>951</v>
      </c>
      <c r="C1035" s="16" t="s">
        <v>77</v>
      </c>
      <c r="D1035" s="37">
        <v>8971</v>
      </c>
      <c r="E1035" s="40">
        <v>53.58</v>
      </c>
      <c r="F1035" s="16" t="s">
        <v>25</v>
      </c>
      <c r="G1035" s="37" t="s">
        <v>25</v>
      </c>
      <c r="H1035" s="16" t="s">
        <v>15</v>
      </c>
      <c r="I1035" s="37"/>
      <c r="J1035" s="37" t="s">
        <v>24</v>
      </c>
      <c r="K1035" s="37">
        <v>10741</v>
      </c>
      <c r="L1035" s="49">
        <v>914</v>
      </c>
      <c r="M1035" s="62" t="s">
        <v>120</v>
      </c>
      <c r="N1035" s="58"/>
    </row>
    <row r="1036" spans="1:14" ht="16.5" thickTop="1" thickBot="1" x14ac:dyDescent="0.3">
      <c r="A1036" s="58"/>
      <c r="B1036" s="16">
        <v>952</v>
      </c>
      <c r="C1036" s="16" t="s">
        <v>77</v>
      </c>
      <c r="D1036" s="37">
        <v>8975</v>
      </c>
      <c r="E1036" s="40">
        <v>51.96</v>
      </c>
      <c r="F1036" s="16" t="s">
        <v>25</v>
      </c>
      <c r="G1036" s="37" t="s">
        <v>25</v>
      </c>
      <c r="H1036" s="16" t="s">
        <v>15</v>
      </c>
      <c r="I1036" s="37"/>
      <c r="J1036" s="37" t="s">
        <v>24</v>
      </c>
      <c r="K1036" s="37">
        <v>10742</v>
      </c>
      <c r="L1036" s="49">
        <v>914</v>
      </c>
      <c r="M1036" s="62" t="s">
        <v>120</v>
      </c>
      <c r="N1036" s="58"/>
    </row>
    <row r="1037" spans="1:14" ht="16.5" thickTop="1" thickBot="1" x14ac:dyDescent="0.3">
      <c r="A1037" s="58"/>
      <c r="B1037" s="16">
        <v>953</v>
      </c>
      <c r="C1037" s="16" t="s">
        <v>77</v>
      </c>
      <c r="D1037" s="37">
        <v>8972</v>
      </c>
      <c r="E1037" s="40">
        <v>53.68</v>
      </c>
      <c r="F1037" s="16" t="s">
        <v>25</v>
      </c>
      <c r="G1037" s="37" t="s">
        <v>25</v>
      </c>
      <c r="H1037" s="16" t="s">
        <v>15</v>
      </c>
      <c r="I1037" s="37"/>
      <c r="J1037" s="37" t="s">
        <v>24</v>
      </c>
      <c r="K1037" s="37">
        <v>10743</v>
      </c>
      <c r="L1037" s="49">
        <v>914</v>
      </c>
      <c r="M1037" s="62" t="s">
        <v>120</v>
      </c>
      <c r="N1037" s="58"/>
    </row>
    <row r="1038" spans="1:14" ht="16.5" thickTop="1" thickBot="1" x14ac:dyDescent="0.3">
      <c r="A1038" s="58"/>
      <c r="B1038" s="16">
        <v>954</v>
      </c>
      <c r="C1038" s="16" t="s">
        <v>77</v>
      </c>
      <c r="D1038" s="37">
        <v>1926</v>
      </c>
      <c r="E1038" s="40">
        <v>52.36</v>
      </c>
      <c r="F1038" s="16" t="s">
        <v>113</v>
      </c>
      <c r="G1038" s="37" t="s">
        <v>25</v>
      </c>
      <c r="H1038" s="16" t="s">
        <v>86</v>
      </c>
      <c r="I1038" s="37"/>
      <c r="J1038" s="37" t="s">
        <v>24</v>
      </c>
      <c r="K1038" s="37">
        <v>10744</v>
      </c>
      <c r="L1038" s="49">
        <v>914</v>
      </c>
      <c r="M1038" s="16" t="s">
        <v>22</v>
      </c>
      <c r="N1038" s="58"/>
    </row>
    <row r="1039" spans="1:14" ht="16.5" thickTop="1" thickBot="1" x14ac:dyDescent="0.3">
      <c r="A1039" s="58"/>
      <c r="B1039" s="16">
        <v>955</v>
      </c>
      <c r="C1039" s="16" t="s">
        <v>77</v>
      </c>
      <c r="D1039" s="37">
        <v>1897</v>
      </c>
      <c r="E1039" s="40">
        <v>50.02</v>
      </c>
      <c r="F1039" s="16" t="s">
        <v>113</v>
      </c>
      <c r="G1039" s="37" t="s">
        <v>25</v>
      </c>
      <c r="H1039" s="16" t="s">
        <v>86</v>
      </c>
      <c r="I1039" s="37"/>
      <c r="J1039" s="37" t="s">
        <v>24</v>
      </c>
      <c r="K1039" s="37">
        <v>10745</v>
      </c>
      <c r="L1039" s="49">
        <v>914</v>
      </c>
      <c r="M1039" s="16" t="s">
        <v>22</v>
      </c>
      <c r="N1039" s="58"/>
    </row>
    <row r="1040" spans="1:14" ht="16.5" thickTop="1" thickBot="1" x14ac:dyDescent="0.3">
      <c r="A1040" s="58"/>
      <c r="B1040" s="16">
        <v>956</v>
      </c>
      <c r="C1040" s="16" t="s">
        <v>77</v>
      </c>
      <c r="D1040" s="37">
        <v>1923</v>
      </c>
      <c r="E1040" s="40">
        <v>47.82</v>
      </c>
      <c r="F1040" s="16" t="s">
        <v>113</v>
      </c>
      <c r="G1040" s="37" t="s">
        <v>25</v>
      </c>
      <c r="H1040" s="16" t="s">
        <v>86</v>
      </c>
      <c r="I1040" s="37"/>
      <c r="J1040" s="37" t="s">
        <v>24</v>
      </c>
      <c r="K1040" s="37">
        <v>10746</v>
      </c>
      <c r="L1040" s="49">
        <v>914</v>
      </c>
      <c r="M1040" s="16" t="s">
        <v>22</v>
      </c>
      <c r="N1040" s="58"/>
    </row>
    <row r="1041" spans="1:14" ht="16.5" thickTop="1" thickBot="1" x14ac:dyDescent="0.3">
      <c r="A1041" s="58"/>
      <c r="B1041" s="16">
        <v>957</v>
      </c>
      <c r="C1041" s="16" t="s">
        <v>77</v>
      </c>
      <c r="D1041" s="42">
        <v>1925</v>
      </c>
      <c r="E1041" s="43">
        <v>53.92</v>
      </c>
      <c r="F1041" s="16" t="s">
        <v>113</v>
      </c>
      <c r="G1041" s="42" t="s">
        <v>25</v>
      </c>
      <c r="H1041" s="41" t="s">
        <v>86</v>
      </c>
      <c r="I1041" s="37"/>
      <c r="J1041" s="37" t="s">
        <v>24</v>
      </c>
      <c r="K1041" s="42">
        <v>10747</v>
      </c>
      <c r="L1041" s="49">
        <v>914</v>
      </c>
      <c r="M1041" s="16" t="s">
        <v>22</v>
      </c>
      <c r="N1041" s="58"/>
    </row>
    <row r="1042" spans="1:14" ht="16.5" thickTop="1" thickBot="1" x14ac:dyDescent="0.3">
      <c r="A1042" s="58"/>
      <c r="B1042" s="16">
        <v>958</v>
      </c>
      <c r="C1042" s="16" t="s">
        <v>77</v>
      </c>
      <c r="D1042" s="37">
        <v>9654</v>
      </c>
      <c r="E1042" s="40">
        <v>46.44</v>
      </c>
      <c r="F1042" s="16" t="s">
        <v>111</v>
      </c>
      <c r="G1042" s="37" t="s">
        <v>26</v>
      </c>
      <c r="H1042" s="16" t="s">
        <v>45</v>
      </c>
      <c r="I1042" s="37"/>
      <c r="J1042" s="37" t="s">
        <v>24</v>
      </c>
      <c r="K1042" s="37">
        <v>10748</v>
      </c>
      <c r="L1042" s="49">
        <v>914</v>
      </c>
      <c r="M1042" s="16" t="s">
        <v>22</v>
      </c>
      <c r="N1042" s="58"/>
    </row>
    <row r="1043" spans="1:14" ht="16.5" thickTop="1" thickBot="1" x14ac:dyDescent="0.3">
      <c r="A1043" s="58"/>
      <c r="B1043" s="16">
        <v>959</v>
      </c>
      <c r="C1043" s="16" t="s">
        <v>77</v>
      </c>
      <c r="D1043" s="37">
        <v>7849</v>
      </c>
      <c r="E1043" s="40">
        <v>46.28</v>
      </c>
      <c r="F1043" s="16" t="s">
        <v>34</v>
      </c>
      <c r="G1043" s="37" t="s">
        <v>26</v>
      </c>
      <c r="H1043" s="16" t="s">
        <v>35</v>
      </c>
      <c r="I1043" s="37"/>
      <c r="J1043" s="37" t="s">
        <v>24</v>
      </c>
      <c r="K1043" s="37">
        <v>10749</v>
      </c>
      <c r="L1043" s="49">
        <v>914</v>
      </c>
      <c r="M1043" s="16" t="s">
        <v>22</v>
      </c>
      <c r="N1043" s="58"/>
    </row>
    <row r="1044" spans="1:14" ht="16.5" thickTop="1" thickBot="1" x14ac:dyDescent="0.3">
      <c r="A1044" s="58"/>
      <c r="B1044" s="16">
        <v>960</v>
      </c>
      <c r="C1044" s="16" t="s">
        <v>77</v>
      </c>
      <c r="D1044" s="42">
        <v>1653</v>
      </c>
      <c r="E1044" s="43">
        <v>82.26</v>
      </c>
      <c r="F1044" s="16" t="s">
        <v>112</v>
      </c>
      <c r="G1044" s="42" t="s">
        <v>26</v>
      </c>
      <c r="H1044" s="41" t="s">
        <v>40</v>
      </c>
      <c r="I1044" s="37"/>
      <c r="J1044" s="37" t="s">
        <v>24</v>
      </c>
      <c r="K1044" s="42">
        <v>10750</v>
      </c>
      <c r="L1044" s="49">
        <v>914</v>
      </c>
      <c r="M1044" s="16" t="s">
        <v>22</v>
      </c>
      <c r="N1044" s="58"/>
    </row>
    <row r="1045" spans="1:14" ht="16.5" thickTop="1" thickBot="1" x14ac:dyDescent="0.3">
      <c r="A1045" s="58"/>
      <c r="B1045" s="16">
        <v>961</v>
      </c>
      <c r="C1045" s="16" t="s">
        <v>77</v>
      </c>
      <c r="D1045" s="37">
        <v>3471</v>
      </c>
      <c r="E1045" s="40">
        <v>53.16</v>
      </c>
      <c r="F1045" s="16" t="s">
        <v>109</v>
      </c>
      <c r="G1045" s="37" t="s">
        <v>26</v>
      </c>
      <c r="H1045" s="16" t="s">
        <v>102</v>
      </c>
      <c r="I1045" s="37"/>
      <c r="J1045" s="37" t="s">
        <v>24</v>
      </c>
      <c r="K1045" s="37">
        <v>10801</v>
      </c>
      <c r="L1045" s="49">
        <v>914</v>
      </c>
      <c r="M1045" s="16" t="s">
        <v>22</v>
      </c>
      <c r="N1045" s="58"/>
    </row>
    <row r="1046" spans="1:14" ht="16.5" thickTop="1" thickBot="1" x14ac:dyDescent="0.3">
      <c r="A1046" s="58"/>
      <c r="B1046" s="16">
        <v>962</v>
      </c>
      <c r="C1046" s="16" t="s">
        <v>77</v>
      </c>
      <c r="D1046" s="37">
        <v>5321</v>
      </c>
      <c r="E1046" s="40">
        <v>50.76</v>
      </c>
      <c r="F1046" s="16" t="s">
        <v>109</v>
      </c>
      <c r="G1046" s="42" t="s">
        <v>26</v>
      </c>
      <c r="H1046" s="16" t="s">
        <v>102</v>
      </c>
      <c r="I1046" s="37"/>
      <c r="J1046" s="37" t="s">
        <v>24</v>
      </c>
      <c r="K1046" s="37">
        <v>10802</v>
      </c>
      <c r="L1046" s="49">
        <v>914</v>
      </c>
      <c r="M1046" s="16" t="s">
        <v>22</v>
      </c>
      <c r="N1046" s="58"/>
    </row>
    <row r="1047" spans="1:14" ht="16.5" thickTop="1" thickBot="1" x14ac:dyDescent="0.3">
      <c r="A1047" s="58"/>
      <c r="B1047" s="16">
        <v>963</v>
      </c>
      <c r="C1047" s="16" t="s">
        <v>77</v>
      </c>
      <c r="D1047" s="37">
        <v>8973</v>
      </c>
      <c r="E1047" s="40">
        <v>54.18</v>
      </c>
      <c r="F1047" s="16" t="s">
        <v>25</v>
      </c>
      <c r="G1047" s="37" t="s">
        <v>25</v>
      </c>
      <c r="H1047" s="16" t="s">
        <v>15</v>
      </c>
      <c r="I1047" s="37"/>
      <c r="J1047" s="37" t="s">
        <v>24</v>
      </c>
      <c r="K1047" s="42">
        <v>10803</v>
      </c>
      <c r="L1047" s="49">
        <v>914</v>
      </c>
      <c r="M1047" s="62" t="s">
        <v>120</v>
      </c>
      <c r="N1047" s="58"/>
    </row>
    <row r="1048" spans="1:14" ht="16.5" thickTop="1" thickBot="1" x14ac:dyDescent="0.3">
      <c r="A1048" s="58"/>
      <c r="B1048" s="16">
        <v>964</v>
      </c>
      <c r="C1048" s="16" t="s">
        <v>77</v>
      </c>
      <c r="D1048" s="37">
        <v>8971</v>
      </c>
      <c r="E1048" s="40">
        <v>54.62</v>
      </c>
      <c r="F1048" s="16" t="s">
        <v>25</v>
      </c>
      <c r="G1048" s="42" t="s">
        <v>25</v>
      </c>
      <c r="H1048" s="16" t="s">
        <v>15</v>
      </c>
      <c r="I1048" s="37"/>
      <c r="J1048" s="37" t="s">
        <v>24</v>
      </c>
      <c r="K1048" s="37">
        <v>10804</v>
      </c>
      <c r="L1048" s="49">
        <v>914</v>
      </c>
      <c r="M1048" s="62" t="s">
        <v>120</v>
      </c>
      <c r="N1048" s="58"/>
    </row>
    <row r="1049" spans="1:14" ht="16.5" thickTop="1" thickBot="1" x14ac:dyDescent="0.3">
      <c r="A1049" s="58"/>
      <c r="B1049" s="16">
        <v>965</v>
      </c>
      <c r="C1049" s="16" t="s">
        <v>77</v>
      </c>
      <c r="D1049" s="37">
        <v>8974</v>
      </c>
      <c r="E1049" s="40">
        <v>48.3</v>
      </c>
      <c r="F1049" s="16" t="s">
        <v>25</v>
      </c>
      <c r="G1049" s="37" t="s">
        <v>25</v>
      </c>
      <c r="H1049" s="16" t="s">
        <v>15</v>
      </c>
      <c r="I1049" s="37"/>
      <c r="J1049" s="37" t="s">
        <v>24</v>
      </c>
      <c r="K1049" s="37">
        <v>10805</v>
      </c>
      <c r="L1049" s="49">
        <v>914</v>
      </c>
      <c r="M1049" s="62" t="s">
        <v>120</v>
      </c>
      <c r="N1049" s="58"/>
    </row>
    <row r="1050" spans="1:14" ht="16.5" thickTop="1" thickBot="1" x14ac:dyDescent="0.3">
      <c r="A1050" s="58"/>
      <c r="B1050" s="16">
        <v>966</v>
      </c>
      <c r="C1050" s="16" t="s">
        <v>77</v>
      </c>
      <c r="D1050" s="37">
        <v>8972</v>
      </c>
      <c r="E1050" s="40">
        <v>50.92</v>
      </c>
      <c r="F1050" s="16" t="s">
        <v>25</v>
      </c>
      <c r="G1050" s="42" t="s">
        <v>25</v>
      </c>
      <c r="H1050" s="16" t="s">
        <v>15</v>
      </c>
      <c r="I1050" s="37"/>
      <c r="J1050" s="37" t="s">
        <v>24</v>
      </c>
      <c r="K1050" s="42">
        <v>10806</v>
      </c>
      <c r="L1050" s="49">
        <v>914</v>
      </c>
      <c r="M1050" s="62" t="s">
        <v>120</v>
      </c>
      <c r="N1050" s="58"/>
    </row>
    <row r="1051" spans="1:14" ht="16.5" thickTop="1" thickBot="1" x14ac:dyDescent="0.3">
      <c r="A1051" s="58"/>
      <c r="B1051" s="16">
        <v>967</v>
      </c>
      <c r="C1051" s="16" t="s">
        <v>77</v>
      </c>
      <c r="D1051" s="16">
        <v>8936</v>
      </c>
      <c r="E1051" s="40">
        <v>71.22</v>
      </c>
      <c r="F1051" s="16" t="s">
        <v>114</v>
      </c>
      <c r="G1051" s="37" t="s">
        <v>26</v>
      </c>
      <c r="H1051" s="37" t="s">
        <v>27</v>
      </c>
      <c r="I1051" s="37"/>
      <c r="J1051" s="37" t="s">
        <v>24</v>
      </c>
      <c r="K1051" s="37">
        <v>10807</v>
      </c>
      <c r="L1051" s="49">
        <v>914</v>
      </c>
      <c r="M1051" s="16" t="s">
        <v>22</v>
      </c>
      <c r="N1051" s="58"/>
    </row>
    <row r="1052" spans="1:14" ht="16.5" thickTop="1" thickBot="1" x14ac:dyDescent="0.3">
      <c r="A1052" s="58"/>
      <c r="B1052" s="16">
        <v>968</v>
      </c>
      <c r="C1052" s="16" t="s">
        <v>77</v>
      </c>
      <c r="D1052" s="16">
        <v>8467</v>
      </c>
      <c r="E1052" s="40">
        <v>64.86</v>
      </c>
      <c r="F1052" s="16" t="s">
        <v>34</v>
      </c>
      <c r="G1052" s="16" t="s">
        <v>26</v>
      </c>
      <c r="H1052" s="37" t="s">
        <v>35</v>
      </c>
      <c r="I1052" s="37"/>
      <c r="J1052" s="37" t="s">
        <v>24</v>
      </c>
      <c r="K1052" s="37">
        <v>10808</v>
      </c>
      <c r="L1052" s="49">
        <v>914</v>
      </c>
      <c r="M1052" s="16" t="s">
        <v>22</v>
      </c>
      <c r="N1052" s="58"/>
    </row>
    <row r="1053" spans="1:14" ht="16.5" thickTop="1" thickBot="1" x14ac:dyDescent="0.3">
      <c r="A1053" s="58"/>
      <c r="B1053" s="16">
        <v>969</v>
      </c>
      <c r="C1053" s="16" t="s">
        <v>77</v>
      </c>
      <c r="D1053" s="16">
        <v>9456</v>
      </c>
      <c r="E1053" s="40">
        <v>62.34</v>
      </c>
      <c r="F1053" s="16" t="s">
        <v>34</v>
      </c>
      <c r="G1053" s="42" t="s">
        <v>26</v>
      </c>
      <c r="H1053" s="37" t="s">
        <v>35</v>
      </c>
      <c r="I1053" s="37"/>
      <c r="J1053" s="37" t="s">
        <v>24</v>
      </c>
      <c r="K1053" s="42">
        <v>10809</v>
      </c>
      <c r="L1053" s="49">
        <v>914</v>
      </c>
      <c r="M1053" s="16" t="s">
        <v>22</v>
      </c>
      <c r="N1053" s="58"/>
    </row>
    <row r="1054" spans="1:14" ht="16.5" thickTop="1" thickBot="1" x14ac:dyDescent="0.3">
      <c r="A1054" s="58"/>
      <c r="B1054" s="16">
        <v>970</v>
      </c>
      <c r="C1054" s="16" t="s">
        <v>77</v>
      </c>
      <c r="D1054" s="42">
        <v>5986</v>
      </c>
      <c r="E1054" s="44">
        <v>73.02</v>
      </c>
      <c r="F1054" s="16" t="s">
        <v>114</v>
      </c>
      <c r="G1054" s="37" t="s">
        <v>26</v>
      </c>
      <c r="H1054" s="42" t="s">
        <v>27</v>
      </c>
      <c r="I1054" s="37"/>
      <c r="J1054" s="37" t="s">
        <v>24</v>
      </c>
      <c r="K1054" s="37">
        <v>10810</v>
      </c>
      <c r="L1054" s="49">
        <v>914</v>
      </c>
      <c r="M1054" s="16" t="s">
        <v>22</v>
      </c>
      <c r="N1054" s="58"/>
    </row>
    <row r="1055" spans="1:14" ht="16.5" thickTop="1" thickBot="1" x14ac:dyDescent="0.3">
      <c r="A1055" s="58"/>
      <c r="B1055" s="16">
        <v>971</v>
      </c>
      <c r="C1055" s="16" t="s">
        <v>77</v>
      </c>
      <c r="D1055" s="16">
        <v>9975</v>
      </c>
      <c r="E1055" s="40">
        <v>48.16</v>
      </c>
      <c r="F1055" s="16" t="s">
        <v>31</v>
      </c>
      <c r="G1055" s="37" t="s">
        <v>26</v>
      </c>
      <c r="H1055" s="37" t="s">
        <v>30</v>
      </c>
      <c r="I1055" s="37"/>
      <c r="J1055" s="37" t="s">
        <v>24</v>
      </c>
      <c r="K1055" s="16">
        <v>10811</v>
      </c>
      <c r="L1055" s="49">
        <v>914</v>
      </c>
      <c r="M1055" s="16" t="s">
        <v>22</v>
      </c>
      <c r="N1055" s="58"/>
    </row>
    <row r="1056" spans="1:14" ht="16.5" thickTop="1" thickBot="1" x14ac:dyDescent="0.3">
      <c r="A1056" s="58"/>
      <c r="B1056" s="16">
        <v>972</v>
      </c>
      <c r="C1056" s="16" t="s">
        <v>77</v>
      </c>
      <c r="D1056" s="16">
        <v>8975</v>
      </c>
      <c r="E1056" s="40">
        <v>53.26</v>
      </c>
      <c r="F1056" s="16" t="s">
        <v>25</v>
      </c>
      <c r="G1056" s="37" t="s">
        <v>25</v>
      </c>
      <c r="H1056" s="37" t="s">
        <v>15</v>
      </c>
      <c r="I1056" s="37"/>
      <c r="J1056" s="37" t="s">
        <v>24</v>
      </c>
      <c r="K1056" s="16">
        <v>10812</v>
      </c>
      <c r="L1056" s="49">
        <v>914</v>
      </c>
      <c r="M1056" s="62" t="s">
        <v>120</v>
      </c>
      <c r="N1056" s="58"/>
    </row>
    <row r="1057" spans="1:14" ht="16.5" thickTop="1" thickBot="1" x14ac:dyDescent="0.3">
      <c r="A1057" s="58"/>
      <c r="B1057" s="16">
        <v>973</v>
      </c>
      <c r="C1057" s="16" t="s">
        <v>77</v>
      </c>
      <c r="D1057" s="37">
        <v>4815</v>
      </c>
      <c r="E1057" s="40">
        <v>56.78</v>
      </c>
      <c r="F1057" s="16" t="s">
        <v>31</v>
      </c>
      <c r="G1057" s="37" t="s">
        <v>26</v>
      </c>
      <c r="H1057" s="16" t="s">
        <v>30</v>
      </c>
      <c r="I1057" s="37"/>
      <c r="J1057" s="37" t="s">
        <v>24</v>
      </c>
      <c r="K1057" s="42">
        <v>10813</v>
      </c>
      <c r="L1057" s="49">
        <v>914</v>
      </c>
      <c r="M1057" s="16" t="s">
        <v>22</v>
      </c>
      <c r="N1057" s="58"/>
    </row>
    <row r="1058" spans="1:14" ht="16.5" thickTop="1" thickBot="1" x14ac:dyDescent="0.3">
      <c r="A1058" s="58"/>
      <c r="B1058" s="16">
        <v>974</v>
      </c>
      <c r="C1058" s="16" t="s">
        <v>77</v>
      </c>
      <c r="D1058" s="37">
        <v>8974</v>
      </c>
      <c r="E1058" s="40">
        <v>53.72</v>
      </c>
      <c r="F1058" s="16" t="s">
        <v>25</v>
      </c>
      <c r="G1058" s="42" t="s">
        <v>25</v>
      </c>
      <c r="H1058" s="16" t="s">
        <v>15</v>
      </c>
      <c r="I1058" s="37"/>
      <c r="J1058" s="37" t="s">
        <v>24</v>
      </c>
      <c r="K1058" s="37">
        <v>10814</v>
      </c>
      <c r="L1058" s="49">
        <v>914</v>
      </c>
      <c r="M1058" s="62" t="s">
        <v>120</v>
      </c>
      <c r="N1058" s="58"/>
    </row>
    <row r="1059" spans="1:14" ht="16.5" thickTop="1" thickBot="1" x14ac:dyDescent="0.3">
      <c r="A1059" s="58"/>
      <c r="B1059" s="16">
        <v>975</v>
      </c>
      <c r="C1059" s="16" t="s">
        <v>77</v>
      </c>
      <c r="D1059" s="37">
        <v>8973</v>
      </c>
      <c r="E1059" s="40">
        <v>46.9</v>
      </c>
      <c r="F1059" s="16" t="s">
        <v>25</v>
      </c>
      <c r="G1059" s="37" t="s">
        <v>25</v>
      </c>
      <c r="H1059" s="16" t="s">
        <v>15</v>
      </c>
      <c r="I1059" s="37"/>
      <c r="J1059" s="37" t="s">
        <v>24</v>
      </c>
      <c r="K1059" s="37">
        <v>10815</v>
      </c>
      <c r="L1059" s="49">
        <v>914</v>
      </c>
      <c r="M1059" s="62" t="s">
        <v>120</v>
      </c>
      <c r="N1059" s="58"/>
    </row>
    <row r="1060" spans="1:14" ht="16.5" thickTop="1" thickBot="1" x14ac:dyDescent="0.3">
      <c r="A1060" s="58"/>
      <c r="B1060" s="16">
        <v>976</v>
      </c>
      <c r="C1060" s="16" t="s">
        <v>77</v>
      </c>
      <c r="D1060" s="37">
        <v>9457</v>
      </c>
      <c r="E1060" s="40">
        <v>49.38</v>
      </c>
      <c r="F1060" s="16" t="s">
        <v>31</v>
      </c>
      <c r="G1060" s="42" t="s">
        <v>26</v>
      </c>
      <c r="H1060" s="16" t="s">
        <v>30</v>
      </c>
      <c r="I1060" s="37"/>
      <c r="J1060" s="37" t="s">
        <v>24</v>
      </c>
      <c r="K1060" s="42">
        <v>10816</v>
      </c>
      <c r="L1060" s="49">
        <v>914</v>
      </c>
      <c r="M1060" s="16" t="s">
        <v>22</v>
      </c>
      <c r="N1060" s="58"/>
    </row>
    <row r="1061" spans="1:14" ht="16.5" thickTop="1" thickBot="1" x14ac:dyDescent="0.3">
      <c r="A1061" s="58"/>
      <c r="B1061" s="16">
        <v>977</v>
      </c>
      <c r="C1061" s="16" t="s">
        <v>77</v>
      </c>
      <c r="D1061" s="37">
        <v>8974</v>
      </c>
      <c r="E1061" s="40">
        <v>50.88</v>
      </c>
      <c r="F1061" s="16" t="s">
        <v>25</v>
      </c>
      <c r="G1061" s="37" t="s">
        <v>25</v>
      </c>
      <c r="H1061" s="16" t="s">
        <v>15</v>
      </c>
      <c r="I1061" s="37"/>
      <c r="J1061" s="37" t="s">
        <v>24</v>
      </c>
      <c r="K1061" s="37">
        <v>10818</v>
      </c>
      <c r="L1061" s="49">
        <v>914</v>
      </c>
      <c r="M1061" s="62" t="s">
        <v>120</v>
      </c>
      <c r="N1061" s="58"/>
    </row>
    <row r="1062" spans="1:14" ht="16.5" thickTop="1" thickBot="1" x14ac:dyDescent="0.3">
      <c r="A1062" s="58"/>
      <c r="B1062" s="16">
        <v>978</v>
      </c>
      <c r="C1062" s="16" t="s">
        <v>77</v>
      </c>
      <c r="D1062" s="16">
        <v>8973</v>
      </c>
      <c r="E1062" s="19">
        <v>47.88</v>
      </c>
      <c r="F1062" s="16" t="s">
        <v>25</v>
      </c>
      <c r="G1062" s="42" t="s">
        <v>25</v>
      </c>
      <c r="H1062" s="16" t="s">
        <v>15</v>
      </c>
      <c r="I1062" s="37"/>
      <c r="J1062" s="37" t="s">
        <v>24</v>
      </c>
      <c r="K1062" s="37">
        <v>10817</v>
      </c>
      <c r="L1062" s="49">
        <v>914</v>
      </c>
      <c r="M1062" s="62" t="s">
        <v>120</v>
      </c>
      <c r="N1062" s="58"/>
    </row>
    <row r="1063" spans="1:14" ht="16.5" thickTop="1" thickBot="1" x14ac:dyDescent="0.3">
      <c r="A1063" s="58"/>
      <c r="B1063" s="16">
        <v>979</v>
      </c>
      <c r="C1063" s="16" t="s">
        <v>77</v>
      </c>
      <c r="D1063" s="16">
        <v>8971</v>
      </c>
      <c r="E1063" s="19">
        <v>53.72</v>
      </c>
      <c r="F1063" s="16" t="s">
        <v>25</v>
      </c>
      <c r="G1063" s="37" t="s">
        <v>25</v>
      </c>
      <c r="H1063" s="16" t="s">
        <v>15</v>
      </c>
      <c r="I1063" s="37"/>
      <c r="J1063" s="37" t="s">
        <v>24</v>
      </c>
      <c r="K1063" s="42">
        <v>10819</v>
      </c>
      <c r="L1063" s="49">
        <v>914</v>
      </c>
      <c r="M1063" s="62" t="s">
        <v>120</v>
      </c>
      <c r="N1063" s="58"/>
    </row>
    <row r="1064" spans="1:14" ht="16.5" thickTop="1" thickBot="1" x14ac:dyDescent="0.3">
      <c r="A1064" s="58"/>
      <c r="B1064" s="16">
        <v>980</v>
      </c>
      <c r="C1064" s="16" t="s">
        <v>77</v>
      </c>
      <c r="D1064" s="16">
        <v>8975</v>
      </c>
      <c r="E1064" s="19">
        <v>56.04</v>
      </c>
      <c r="F1064" s="16" t="s">
        <v>25</v>
      </c>
      <c r="G1064" s="42" t="s">
        <v>25</v>
      </c>
      <c r="H1064" s="16" t="s">
        <v>15</v>
      </c>
      <c r="I1064" s="37"/>
      <c r="J1064" s="37" t="s">
        <v>24</v>
      </c>
      <c r="K1064" s="37">
        <v>10820</v>
      </c>
      <c r="L1064" s="49">
        <v>914</v>
      </c>
      <c r="M1064" s="62" t="s">
        <v>120</v>
      </c>
      <c r="N1064" s="58"/>
    </row>
    <row r="1065" spans="1:14" ht="16.5" thickTop="1" thickBot="1" x14ac:dyDescent="0.3">
      <c r="A1065" s="58"/>
      <c r="B1065" s="16">
        <v>981</v>
      </c>
      <c r="C1065" s="16" t="s">
        <v>77</v>
      </c>
      <c r="D1065" s="16">
        <v>8972</v>
      </c>
      <c r="E1065" s="19">
        <v>49.64</v>
      </c>
      <c r="F1065" s="16" t="s">
        <v>25</v>
      </c>
      <c r="G1065" s="37" t="s">
        <v>25</v>
      </c>
      <c r="H1065" s="16" t="s">
        <v>15</v>
      </c>
      <c r="I1065" s="37"/>
      <c r="J1065" s="37" t="s">
        <v>24</v>
      </c>
      <c r="K1065" s="37">
        <v>10821</v>
      </c>
      <c r="L1065" s="49">
        <v>914</v>
      </c>
      <c r="M1065" s="62" t="s">
        <v>120</v>
      </c>
      <c r="N1065" s="58"/>
    </row>
    <row r="1066" spans="1:14" ht="16.5" thickTop="1" thickBot="1" x14ac:dyDescent="0.3">
      <c r="A1066" s="58"/>
      <c r="B1066" s="16">
        <v>982</v>
      </c>
      <c r="C1066" s="16" t="s">
        <v>77</v>
      </c>
      <c r="D1066" s="42">
        <v>9954</v>
      </c>
      <c r="E1066" s="43">
        <v>45.04</v>
      </c>
      <c r="F1066" s="16" t="s">
        <v>34</v>
      </c>
      <c r="G1066" s="42" t="s">
        <v>26</v>
      </c>
      <c r="H1066" s="16" t="s">
        <v>35</v>
      </c>
      <c r="I1066" s="37"/>
      <c r="J1066" s="37" t="s">
        <v>24</v>
      </c>
      <c r="K1066" s="16">
        <v>10822</v>
      </c>
      <c r="L1066" s="49">
        <v>914</v>
      </c>
      <c r="M1066" s="16" t="s">
        <v>22</v>
      </c>
      <c r="N1066" s="58"/>
    </row>
    <row r="1067" spans="1:14" ht="16.5" thickTop="1" thickBot="1" x14ac:dyDescent="0.3">
      <c r="A1067" s="58"/>
      <c r="B1067" s="16">
        <v>983</v>
      </c>
      <c r="C1067" s="16" t="s">
        <v>77</v>
      </c>
      <c r="D1067" s="37">
        <v>7582</v>
      </c>
      <c r="E1067" s="40">
        <v>86.56</v>
      </c>
      <c r="F1067" s="16" t="s">
        <v>114</v>
      </c>
      <c r="G1067" s="37" t="s">
        <v>26</v>
      </c>
      <c r="H1067" s="16" t="s">
        <v>27</v>
      </c>
      <c r="I1067" s="37"/>
      <c r="J1067" s="37" t="s">
        <v>24</v>
      </c>
      <c r="K1067" s="42">
        <v>10823</v>
      </c>
      <c r="L1067" s="49">
        <v>914</v>
      </c>
      <c r="M1067" s="16" t="s">
        <v>22</v>
      </c>
      <c r="N1067" s="58"/>
    </row>
    <row r="1068" spans="1:14" ht="16.5" thickTop="1" thickBot="1" x14ac:dyDescent="0.3">
      <c r="A1068" s="58"/>
      <c r="B1068" s="16">
        <v>984</v>
      </c>
      <c r="C1068" s="16" t="s">
        <v>77</v>
      </c>
      <c r="D1068" s="37">
        <v>4561</v>
      </c>
      <c r="E1068" s="40">
        <v>35.520000000000003</v>
      </c>
      <c r="F1068" s="16" t="s">
        <v>34</v>
      </c>
      <c r="G1068" s="42" t="s">
        <v>26</v>
      </c>
      <c r="H1068" s="16" t="s">
        <v>35</v>
      </c>
      <c r="I1068" s="37"/>
      <c r="J1068" s="37" t="s">
        <v>24</v>
      </c>
      <c r="K1068" s="37">
        <v>10824</v>
      </c>
      <c r="L1068" s="49">
        <v>914</v>
      </c>
      <c r="M1068" s="16" t="s">
        <v>22</v>
      </c>
      <c r="N1068" s="58"/>
    </row>
    <row r="1069" spans="1:14" ht="16.5" thickTop="1" thickBot="1" x14ac:dyDescent="0.3">
      <c r="A1069" s="58"/>
      <c r="B1069" s="16">
        <v>985</v>
      </c>
      <c r="C1069" s="16" t="s">
        <v>77</v>
      </c>
      <c r="D1069" s="37">
        <v>4137</v>
      </c>
      <c r="E1069" s="40">
        <v>46.9</v>
      </c>
      <c r="F1069" s="16" t="s">
        <v>109</v>
      </c>
      <c r="G1069" s="37" t="s">
        <v>26</v>
      </c>
      <c r="H1069" s="16" t="s">
        <v>102</v>
      </c>
      <c r="I1069" s="37"/>
      <c r="J1069" s="37" t="s">
        <v>24</v>
      </c>
      <c r="K1069" s="37">
        <v>10825</v>
      </c>
      <c r="L1069" s="49">
        <v>914</v>
      </c>
      <c r="M1069" s="16" t="s">
        <v>22</v>
      </c>
      <c r="N1069" s="58"/>
    </row>
    <row r="1070" spans="1:14" ht="16.5" thickTop="1" thickBot="1" x14ac:dyDescent="0.3">
      <c r="A1070" s="58"/>
      <c r="B1070" s="16">
        <v>986</v>
      </c>
      <c r="C1070" s="16" t="s">
        <v>77</v>
      </c>
      <c r="D1070" s="37">
        <v>2378</v>
      </c>
      <c r="E1070" s="40">
        <v>52.26</v>
      </c>
      <c r="F1070" s="16" t="s">
        <v>42</v>
      </c>
      <c r="G1070" s="42" t="s">
        <v>26</v>
      </c>
      <c r="H1070" s="16" t="s">
        <v>43</v>
      </c>
      <c r="I1070" s="37"/>
      <c r="J1070" s="37" t="s">
        <v>24</v>
      </c>
      <c r="K1070" s="42">
        <v>10826</v>
      </c>
      <c r="L1070" s="49">
        <v>914</v>
      </c>
      <c r="M1070" s="16" t="s">
        <v>22</v>
      </c>
      <c r="N1070" s="58"/>
    </row>
    <row r="1071" spans="1:14" ht="16.5" thickTop="1" thickBot="1" x14ac:dyDescent="0.3">
      <c r="A1071" s="58"/>
      <c r="B1071" s="16">
        <v>987</v>
      </c>
      <c r="C1071" s="16" t="s">
        <v>77</v>
      </c>
      <c r="D1071" s="37">
        <v>2497</v>
      </c>
      <c r="E1071" s="40">
        <v>46.52</v>
      </c>
      <c r="F1071" s="16" t="s">
        <v>109</v>
      </c>
      <c r="G1071" s="37" t="s">
        <v>26</v>
      </c>
      <c r="H1071" s="16" t="s">
        <v>102</v>
      </c>
      <c r="I1071" s="37"/>
      <c r="J1071" s="37" t="s">
        <v>24</v>
      </c>
      <c r="K1071" s="37">
        <v>10827</v>
      </c>
      <c r="L1071" s="49">
        <v>914</v>
      </c>
      <c r="M1071" s="16" t="s">
        <v>22</v>
      </c>
      <c r="N1071" s="58"/>
    </row>
    <row r="1072" spans="1:14" ht="16.5" thickTop="1" thickBot="1" x14ac:dyDescent="0.3">
      <c r="A1072" s="58"/>
      <c r="B1072" s="16">
        <v>988</v>
      </c>
      <c r="C1072" s="16" t="s">
        <v>77</v>
      </c>
      <c r="D1072" s="16">
        <v>8974</v>
      </c>
      <c r="E1072" s="19">
        <v>47.96</v>
      </c>
      <c r="F1072" s="16" t="s">
        <v>25</v>
      </c>
      <c r="G1072" s="16" t="s">
        <v>25</v>
      </c>
      <c r="H1072" s="16" t="s">
        <v>15</v>
      </c>
      <c r="I1072" s="16"/>
      <c r="J1072" s="16" t="s">
        <v>24</v>
      </c>
      <c r="K1072" s="16">
        <v>10828</v>
      </c>
      <c r="L1072" s="49">
        <v>914</v>
      </c>
      <c r="M1072" s="62" t="s">
        <v>120</v>
      </c>
      <c r="N1072" s="58"/>
    </row>
    <row r="1073" spans="1:14" ht="16.5" thickTop="1" thickBot="1" x14ac:dyDescent="0.3">
      <c r="A1073" s="58"/>
      <c r="B1073" s="16">
        <v>989</v>
      </c>
      <c r="C1073" s="16" t="s">
        <v>77</v>
      </c>
      <c r="D1073" s="16">
        <v>8971</v>
      </c>
      <c r="E1073" s="19">
        <v>45.96</v>
      </c>
      <c r="F1073" s="16" t="s">
        <v>25</v>
      </c>
      <c r="G1073" s="16" t="s">
        <v>25</v>
      </c>
      <c r="H1073" s="16" t="s">
        <v>15</v>
      </c>
      <c r="I1073" s="16"/>
      <c r="J1073" s="16" t="s">
        <v>24</v>
      </c>
      <c r="K1073" s="16">
        <v>10829</v>
      </c>
      <c r="L1073" s="49">
        <v>914</v>
      </c>
      <c r="M1073" s="62" t="s">
        <v>120</v>
      </c>
      <c r="N1073" s="58"/>
    </row>
    <row r="1074" spans="1:14" ht="16.5" thickTop="1" thickBot="1" x14ac:dyDescent="0.3">
      <c r="A1074" s="58"/>
      <c r="B1074" s="16">
        <v>990</v>
      </c>
      <c r="C1074" s="16" t="s">
        <v>77</v>
      </c>
      <c r="D1074" s="16">
        <v>8975</v>
      </c>
      <c r="E1074" s="19">
        <v>42.92</v>
      </c>
      <c r="F1074" s="16" t="s">
        <v>25</v>
      </c>
      <c r="G1074" s="16" t="s">
        <v>25</v>
      </c>
      <c r="H1074" s="16" t="s">
        <v>15</v>
      </c>
      <c r="I1074" s="16"/>
      <c r="J1074" s="16" t="s">
        <v>24</v>
      </c>
      <c r="K1074" s="16">
        <v>10830</v>
      </c>
      <c r="L1074" s="49">
        <v>914</v>
      </c>
      <c r="M1074" s="62" t="s">
        <v>120</v>
      </c>
      <c r="N1074" s="58"/>
    </row>
    <row r="1075" spans="1:14" ht="16.5" thickTop="1" thickBot="1" x14ac:dyDescent="0.3">
      <c r="A1075" s="58"/>
      <c r="B1075" s="16">
        <v>991</v>
      </c>
      <c r="C1075" s="16" t="s">
        <v>77</v>
      </c>
      <c r="D1075" s="16">
        <v>8972</v>
      </c>
      <c r="E1075" s="19">
        <v>45.02</v>
      </c>
      <c r="F1075" s="16" t="s">
        <v>25</v>
      </c>
      <c r="G1075" s="16" t="s">
        <v>25</v>
      </c>
      <c r="H1075" s="16" t="s">
        <v>15</v>
      </c>
      <c r="I1075" s="16"/>
      <c r="J1075" s="16" t="s">
        <v>24</v>
      </c>
      <c r="K1075" s="16">
        <v>10831</v>
      </c>
      <c r="L1075" s="49">
        <v>914</v>
      </c>
      <c r="M1075" s="62" t="s">
        <v>120</v>
      </c>
      <c r="N1075" s="58"/>
    </row>
    <row r="1076" spans="1:14" ht="16.5" thickTop="1" thickBot="1" x14ac:dyDescent="0.3">
      <c r="A1076" s="58"/>
      <c r="B1076" s="16">
        <v>992</v>
      </c>
      <c r="C1076" s="16" t="s">
        <v>77</v>
      </c>
      <c r="D1076" s="16">
        <v>6218</v>
      </c>
      <c r="E1076" s="19">
        <v>47.3</v>
      </c>
      <c r="F1076" s="16" t="s">
        <v>109</v>
      </c>
      <c r="G1076" s="16" t="s">
        <v>26</v>
      </c>
      <c r="H1076" s="16" t="s">
        <v>102</v>
      </c>
      <c r="I1076" s="16"/>
      <c r="J1076" s="16" t="s">
        <v>24</v>
      </c>
      <c r="K1076" s="16">
        <v>10832</v>
      </c>
      <c r="L1076" s="49">
        <v>914</v>
      </c>
      <c r="M1076" s="16" t="s">
        <v>22</v>
      </c>
      <c r="N1076" s="58"/>
    </row>
    <row r="1077" spans="1:14" ht="16.5" thickTop="1" thickBot="1" x14ac:dyDescent="0.3">
      <c r="A1077" s="58"/>
      <c r="B1077" s="16">
        <v>993</v>
      </c>
      <c r="C1077" s="16" t="s">
        <v>77</v>
      </c>
      <c r="D1077" s="16">
        <v>6283</v>
      </c>
      <c r="E1077" s="19">
        <v>55.42</v>
      </c>
      <c r="F1077" s="16" t="s">
        <v>109</v>
      </c>
      <c r="G1077" s="16" t="s">
        <v>26</v>
      </c>
      <c r="H1077" s="16" t="s">
        <v>102</v>
      </c>
      <c r="I1077" s="16"/>
      <c r="J1077" s="16" t="s">
        <v>24</v>
      </c>
      <c r="K1077" s="16">
        <v>10833</v>
      </c>
      <c r="L1077" s="49">
        <v>914</v>
      </c>
      <c r="M1077" s="16" t="s">
        <v>22</v>
      </c>
      <c r="N1077" s="58"/>
    </row>
    <row r="1078" spans="1:14" ht="16.5" thickTop="1" thickBot="1" x14ac:dyDescent="0.3">
      <c r="A1078" s="58"/>
      <c r="B1078" s="16">
        <v>994</v>
      </c>
      <c r="C1078" s="16" t="s">
        <v>77</v>
      </c>
      <c r="D1078" s="16">
        <v>5127</v>
      </c>
      <c r="E1078" s="19">
        <v>50.66</v>
      </c>
      <c r="F1078" s="16" t="s">
        <v>115</v>
      </c>
      <c r="G1078" s="16" t="s">
        <v>26</v>
      </c>
      <c r="H1078" s="16" t="s">
        <v>73</v>
      </c>
      <c r="I1078" s="16"/>
      <c r="J1078" s="16" t="s">
        <v>24</v>
      </c>
      <c r="K1078" s="16">
        <v>10834</v>
      </c>
      <c r="L1078" s="49">
        <v>914</v>
      </c>
      <c r="M1078" s="16" t="s">
        <v>22</v>
      </c>
      <c r="N1078" s="58"/>
    </row>
    <row r="1079" spans="1:14" ht="16.5" thickTop="1" thickBot="1" x14ac:dyDescent="0.3">
      <c r="A1079" s="58"/>
      <c r="B1079" s="16">
        <v>995</v>
      </c>
      <c r="C1079" s="16" t="s">
        <v>77</v>
      </c>
      <c r="D1079" s="16">
        <v>9722</v>
      </c>
      <c r="E1079" s="19">
        <v>44.28</v>
      </c>
      <c r="F1079" s="16" t="s">
        <v>42</v>
      </c>
      <c r="G1079" s="16" t="s">
        <v>26</v>
      </c>
      <c r="H1079" s="16" t="s">
        <v>43</v>
      </c>
      <c r="I1079" s="16"/>
      <c r="J1079" s="16" t="s">
        <v>24</v>
      </c>
      <c r="K1079" s="16">
        <v>10835</v>
      </c>
      <c r="L1079" s="49">
        <v>914</v>
      </c>
      <c r="M1079" s="16" t="s">
        <v>22</v>
      </c>
      <c r="N1079" s="58"/>
    </row>
    <row r="1080" spans="1:14" ht="16.5" thickTop="1" thickBot="1" x14ac:dyDescent="0.3">
      <c r="A1080" s="58"/>
      <c r="B1080" s="16">
        <v>996</v>
      </c>
      <c r="C1080" s="16" t="s">
        <v>77</v>
      </c>
      <c r="D1080" s="16">
        <v>8974</v>
      </c>
      <c r="E1080" s="19">
        <v>49.52</v>
      </c>
      <c r="F1080" s="16" t="s">
        <v>25</v>
      </c>
      <c r="G1080" s="16" t="s">
        <v>25</v>
      </c>
      <c r="H1080" s="16" t="s">
        <v>15</v>
      </c>
      <c r="I1080" s="16"/>
      <c r="J1080" s="16" t="s">
        <v>24</v>
      </c>
      <c r="K1080" s="16">
        <v>10836</v>
      </c>
      <c r="L1080" s="49">
        <v>914</v>
      </c>
      <c r="M1080" s="62" t="s">
        <v>120</v>
      </c>
      <c r="N1080" s="58"/>
    </row>
    <row r="1081" spans="1:14" ht="16.5" thickTop="1" thickBot="1" x14ac:dyDescent="0.3">
      <c r="A1081" s="58"/>
      <c r="B1081" s="16">
        <v>997</v>
      </c>
      <c r="C1081" s="16" t="s">
        <v>77</v>
      </c>
      <c r="D1081" s="16">
        <v>8973</v>
      </c>
      <c r="E1081" s="19">
        <v>41.18</v>
      </c>
      <c r="F1081" s="16" t="s">
        <v>25</v>
      </c>
      <c r="G1081" s="16" t="s">
        <v>25</v>
      </c>
      <c r="H1081" s="16" t="s">
        <v>15</v>
      </c>
      <c r="I1081" s="16"/>
      <c r="J1081" s="16" t="s">
        <v>24</v>
      </c>
      <c r="K1081" s="16">
        <v>10837</v>
      </c>
      <c r="L1081" s="49">
        <v>914</v>
      </c>
      <c r="M1081" s="62" t="s">
        <v>120</v>
      </c>
      <c r="N1081" s="58"/>
    </row>
    <row r="1082" spans="1:14" ht="16.5" thickTop="1" thickBot="1" x14ac:dyDescent="0.3">
      <c r="A1082" s="58"/>
      <c r="B1082" s="16">
        <v>998</v>
      </c>
      <c r="C1082" s="16" t="s">
        <v>77</v>
      </c>
      <c r="D1082" s="16">
        <v>1549</v>
      </c>
      <c r="E1082" s="19">
        <v>46.36</v>
      </c>
      <c r="F1082" s="16" t="s">
        <v>115</v>
      </c>
      <c r="G1082" s="16" t="s">
        <v>26</v>
      </c>
      <c r="H1082" s="16" t="s">
        <v>73</v>
      </c>
      <c r="I1082" s="16"/>
      <c r="J1082" s="16" t="s">
        <v>24</v>
      </c>
      <c r="K1082" s="16">
        <v>10838</v>
      </c>
      <c r="L1082" s="49">
        <v>914</v>
      </c>
      <c r="M1082" s="16" t="s">
        <v>22</v>
      </c>
      <c r="N1082" s="58"/>
    </row>
    <row r="1083" spans="1:14" ht="16.5" thickTop="1" thickBot="1" x14ac:dyDescent="0.3">
      <c r="A1083" s="58"/>
      <c r="B1083" s="16">
        <v>999</v>
      </c>
      <c r="C1083" s="16" t="s">
        <v>77</v>
      </c>
      <c r="D1083" s="16">
        <v>6574</v>
      </c>
      <c r="E1083" s="19">
        <v>51.28</v>
      </c>
      <c r="F1083" s="16" t="s">
        <v>115</v>
      </c>
      <c r="G1083" s="16" t="s">
        <v>26</v>
      </c>
      <c r="H1083" s="16" t="s">
        <v>73</v>
      </c>
      <c r="I1083" s="16"/>
      <c r="J1083" s="16" t="s">
        <v>24</v>
      </c>
      <c r="K1083" s="16">
        <v>10839</v>
      </c>
      <c r="L1083" s="49">
        <v>914</v>
      </c>
      <c r="M1083" s="16" t="s">
        <v>22</v>
      </c>
      <c r="N1083" s="58"/>
    </row>
    <row r="1084" spans="1:14" ht="16.5" thickTop="1" thickBot="1" x14ac:dyDescent="0.3">
      <c r="A1084" s="58"/>
      <c r="B1084" s="16">
        <v>1000</v>
      </c>
      <c r="C1084" s="16" t="s">
        <v>77</v>
      </c>
      <c r="D1084" s="16">
        <v>8971</v>
      </c>
      <c r="E1084" s="19">
        <v>57.1</v>
      </c>
      <c r="F1084" s="16" t="s">
        <v>25</v>
      </c>
      <c r="G1084" s="16" t="s">
        <v>25</v>
      </c>
      <c r="H1084" s="16" t="s">
        <v>15</v>
      </c>
      <c r="I1084" s="16"/>
      <c r="J1084" s="16" t="s">
        <v>24</v>
      </c>
      <c r="K1084" s="16">
        <v>10840</v>
      </c>
      <c r="L1084" s="49">
        <v>914</v>
      </c>
      <c r="M1084" s="62" t="s">
        <v>120</v>
      </c>
      <c r="N1084" s="58"/>
    </row>
    <row r="1085" spans="1:14" ht="16.5" thickTop="1" thickBot="1" x14ac:dyDescent="0.3">
      <c r="A1085" s="58"/>
      <c r="B1085" s="16">
        <v>1001</v>
      </c>
      <c r="C1085" s="16" t="s">
        <v>77</v>
      </c>
      <c r="D1085" s="16">
        <v>8972</v>
      </c>
      <c r="E1085" s="19">
        <v>54.54</v>
      </c>
      <c r="F1085" s="16" t="s">
        <v>25</v>
      </c>
      <c r="G1085" s="16" t="s">
        <v>25</v>
      </c>
      <c r="H1085" s="16" t="s">
        <v>15</v>
      </c>
      <c r="I1085" s="16"/>
      <c r="J1085" s="16" t="s">
        <v>24</v>
      </c>
      <c r="K1085" s="16">
        <v>10841</v>
      </c>
      <c r="L1085" s="49">
        <v>914</v>
      </c>
      <c r="M1085" s="62" t="s">
        <v>120</v>
      </c>
      <c r="N1085" s="58"/>
    </row>
    <row r="1086" spans="1:14" ht="16.5" thickTop="1" thickBot="1" x14ac:dyDescent="0.3">
      <c r="A1086" s="58"/>
      <c r="B1086" s="16">
        <v>1002</v>
      </c>
      <c r="C1086" s="16" t="s">
        <v>77</v>
      </c>
      <c r="D1086" s="16">
        <v>8975</v>
      </c>
      <c r="E1086" s="19">
        <v>54.12</v>
      </c>
      <c r="F1086" s="16" t="s">
        <v>25</v>
      </c>
      <c r="G1086" s="16" t="s">
        <v>25</v>
      </c>
      <c r="H1086" s="16" t="s">
        <v>15</v>
      </c>
      <c r="I1086" s="16"/>
      <c r="J1086" s="16" t="s">
        <v>24</v>
      </c>
      <c r="K1086" s="16">
        <v>10842</v>
      </c>
      <c r="L1086" s="49">
        <v>914</v>
      </c>
      <c r="M1086" s="62" t="s">
        <v>120</v>
      </c>
      <c r="N1086" s="58"/>
    </row>
    <row r="1087" spans="1:14" ht="16.5" thickTop="1" thickBot="1" x14ac:dyDescent="0.3">
      <c r="A1087" s="58"/>
      <c r="B1087" s="16">
        <v>1003</v>
      </c>
      <c r="C1087" s="16" t="s">
        <v>77</v>
      </c>
      <c r="D1087" s="16">
        <v>8974</v>
      </c>
      <c r="E1087" s="19">
        <v>48.56</v>
      </c>
      <c r="F1087" s="16" t="s">
        <v>25</v>
      </c>
      <c r="G1087" s="16" t="s">
        <v>25</v>
      </c>
      <c r="H1087" s="16" t="s">
        <v>15</v>
      </c>
      <c r="I1087" s="16"/>
      <c r="J1087" s="16" t="s">
        <v>24</v>
      </c>
      <c r="K1087" s="16">
        <v>10843</v>
      </c>
      <c r="L1087" s="49">
        <v>914</v>
      </c>
      <c r="M1087" s="62" t="s">
        <v>120</v>
      </c>
      <c r="N1087" s="58"/>
    </row>
    <row r="1088" spans="1:14" ht="16.5" thickTop="1" thickBot="1" x14ac:dyDescent="0.3">
      <c r="A1088" s="58"/>
      <c r="B1088" s="16">
        <v>1004</v>
      </c>
      <c r="C1088" s="16" t="s">
        <v>77</v>
      </c>
      <c r="D1088" s="42">
        <v>2861</v>
      </c>
      <c r="E1088" s="43">
        <v>46.32</v>
      </c>
      <c r="F1088" s="49" t="s">
        <v>42</v>
      </c>
      <c r="G1088" s="49" t="s">
        <v>26</v>
      </c>
      <c r="H1088" s="49" t="s">
        <v>43</v>
      </c>
      <c r="I1088" s="49"/>
      <c r="J1088" s="16" t="s">
        <v>24</v>
      </c>
      <c r="K1088" s="49">
        <v>10844</v>
      </c>
      <c r="L1088" s="49">
        <v>914</v>
      </c>
      <c r="M1088" s="16" t="s">
        <v>22</v>
      </c>
      <c r="N1088" s="58"/>
    </row>
    <row r="1089" spans="1:14" ht="16.5" thickTop="1" thickBot="1" x14ac:dyDescent="0.3">
      <c r="A1089" s="58"/>
      <c r="B1089" s="16">
        <v>1005</v>
      </c>
      <c r="C1089" s="16" t="s">
        <v>77</v>
      </c>
      <c r="D1089" s="37">
        <v>8973</v>
      </c>
      <c r="E1089" s="40">
        <v>51.94</v>
      </c>
      <c r="F1089" s="16" t="s">
        <v>25</v>
      </c>
      <c r="G1089" s="16" t="s">
        <v>25</v>
      </c>
      <c r="H1089" s="16" t="s">
        <v>15</v>
      </c>
      <c r="I1089" s="16"/>
      <c r="J1089" s="16" t="s">
        <v>24</v>
      </c>
      <c r="K1089" s="16">
        <v>10845</v>
      </c>
      <c r="L1089" s="49">
        <v>914</v>
      </c>
      <c r="M1089" s="62" t="s">
        <v>120</v>
      </c>
      <c r="N1089" s="58"/>
    </row>
    <row r="1090" spans="1:14" ht="16.5" thickTop="1" thickBot="1" x14ac:dyDescent="0.3">
      <c r="A1090" s="58"/>
      <c r="B1090" s="16">
        <v>1006</v>
      </c>
      <c r="C1090" s="16" t="s">
        <v>77</v>
      </c>
      <c r="D1090" s="37">
        <v>3912</v>
      </c>
      <c r="E1090" s="40">
        <v>48.66</v>
      </c>
      <c r="F1090" s="16" t="s">
        <v>34</v>
      </c>
      <c r="G1090" s="16" t="s">
        <v>26</v>
      </c>
      <c r="H1090" s="16" t="s">
        <v>35</v>
      </c>
      <c r="I1090" s="16"/>
      <c r="J1090" s="16" t="s">
        <v>24</v>
      </c>
      <c r="K1090" s="16">
        <v>10846</v>
      </c>
      <c r="L1090" s="49">
        <v>914</v>
      </c>
      <c r="M1090" s="46" t="s">
        <v>22</v>
      </c>
      <c r="N1090" s="58"/>
    </row>
    <row r="1091" spans="1:14" ht="16.5" thickTop="1" thickBot="1" x14ac:dyDescent="0.3">
      <c r="A1091" s="58"/>
      <c r="B1091" s="16">
        <v>1007</v>
      </c>
      <c r="C1091" s="49" t="s">
        <v>77</v>
      </c>
      <c r="D1091" s="68">
        <v>2593</v>
      </c>
      <c r="E1091" s="55">
        <v>64.22</v>
      </c>
      <c r="F1091" s="49" t="s">
        <v>111</v>
      </c>
      <c r="G1091" s="49" t="s">
        <v>26</v>
      </c>
      <c r="H1091" s="49" t="s">
        <v>45</v>
      </c>
      <c r="I1091" s="46"/>
      <c r="J1091" s="16" t="s">
        <v>24</v>
      </c>
      <c r="K1091" s="49">
        <v>10847</v>
      </c>
      <c r="L1091" s="49">
        <v>914</v>
      </c>
      <c r="M1091" s="46" t="s">
        <v>22</v>
      </c>
      <c r="N1091" s="58"/>
    </row>
    <row r="1092" spans="1:14" ht="16.5" thickTop="1" thickBot="1" x14ac:dyDescent="0.3">
      <c r="A1092" s="58"/>
      <c r="B1092" s="16">
        <v>1008</v>
      </c>
      <c r="C1092" s="16" t="s">
        <v>77</v>
      </c>
      <c r="D1092" s="16">
        <v>8971</v>
      </c>
      <c r="E1092" s="19">
        <v>53.06</v>
      </c>
      <c r="F1092" s="16" t="s">
        <v>25</v>
      </c>
      <c r="G1092" s="16" t="s">
        <v>25</v>
      </c>
      <c r="H1092" s="16" t="s">
        <v>15</v>
      </c>
      <c r="I1092" s="16"/>
      <c r="J1092" s="16" t="s">
        <v>24</v>
      </c>
      <c r="K1092" s="16">
        <v>10848</v>
      </c>
      <c r="L1092" s="16">
        <v>914</v>
      </c>
      <c r="M1092" s="62" t="s">
        <v>120</v>
      </c>
      <c r="N1092" s="58"/>
    </row>
    <row r="1093" spans="1:14" ht="16.5" thickTop="1" thickBot="1" x14ac:dyDescent="0.3">
      <c r="A1093" s="58"/>
      <c r="B1093" s="16">
        <v>1009</v>
      </c>
      <c r="C1093" s="16" t="s">
        <v>77</v>
      </c>
      <c r="D1093" s="16">
        <v>8972</v>
      </c>
      <c r="E1093" s="19">
        <v>54.1</v>
      </c>
      <c r="F1093" s="16" t="s">
        <v>25</v>
      </c>
      <c r="G1093" s="16" t="s">
        <v>25</v>
      </c>
      <c r="H1093" s="16" t="s">
        <v>15</v>
      </c>
      <c r="I1093" s="16"/>
      <c r="J1093" s="16" t="s">
        <v>24</v>
      </c>
      <c r="K1093" s="16">
        <v>10849</v>
      </c>
      <c r="L1093" s="16">
        <v>914</v>
      </c>
      <c r="M1093" s="62" t="s">
        <v>120</v>
      </c>
      <c r="N1093" s="58"/>
    </row>
    <row r="1094" spans="1:14" ht="16.5" thickTop="1" thickBot="1" x14ac:dyDescent="0.3">
      <c r="A1094" s="58"/>
      <c r="B1094" s="16">
        <v>1010</v>
      </c>
      <c r="C1094" s="16" t="s">
        <v>77</v>
      </c>
      <c r="D1094" s="16">
        <v>8354</v>
      </c>
      <c r="E1094" s="19">
        <v>52.58</v>
      </c>
      <c r="F1094" s="16" t="s">
        <v>109</v>
      </c>
      <c r="G1094" s="16" t="s">
        <v>26</v>
      </c>
      <c r="H1094" s="16" t="s">
        <v>102</v>
      </c>
      <c r="I1094" s="16"/>
      <c r="J1094" s="16" t="s">
        <v>24</v>
      </c>
      <c r="K1094" s="16">
        <v>10850</v>
      </c>
      <c r="L1094" s="16">
        <v>914</v>
      </c>
      <c r="M1094" s="16" t="s">
        <v>22</v>
      </c>
      <c r="N1094" s="58"/>
    </row>
    <row r="1095" spans="1:14" ht="16.5" thickTop="1" thickBot="1" x14ac:dyDescent="0.3">
      <c r="A1095" s="58"/>
      <c r="B1095" s="16">
        <v>1011</v>
      </c>
      <c r="C1095" s="16" t="s">
        <v>77</v>
      </c>
      <c r="D1095" s="16">
        <v>8975</v>
      </c>
      <c r="E1095" s="19">
        <v>50.4</v>
      </c>
      <c r="F1095" s="16" t="s">
        <v>25</v>
      </c>
      <c r="G1095" s="16" t="s">
        <v>25</v>
      </c>
      <c r="H1095" s="16" t="s">
        <v>15</v>
      </c>
      <c r="I1095" s="16"/>
      <c r="J1095" s="16" t="s">
        <v>24</v>
      </c>
      <c r="K1095" s="16">
        <v>10851</v>
      </c>
      <c r="L1095" s="16">
        <v>914</v>
      </c>
      <c r="M1095" s="62" t="s">
        <v>120</v>
      </c>
      <c r="N1095" s="58"/>
    </row>
    <row r="1096" spans="1:14" ht="16.5" thickTop="1" thickBot="1" x14ac:dyDescent="0.3">
      <c r="A1096" s="58"/>
      <c r="B1096" s="16">
        <v>1012</v>
      </c>
      <c r="C1096" s="16" t="s">
        <v>77</v>
      </c>
      <c r="D1096" s="16">
        <v>8974</v>
      </c>
      <c r="E1096" s="19">
        <v>49.72</v>
      </c>
      <c r="F1096" s="16" t="s">
        <v>25</v>
      </c>
      <c r="G1096" s="16" t="s">
        <v>25</v>
      </c>
      <c r="H1096" s="16" t="s">
        <v>15</v>
      </c>
      <c r="I1096" s="16"/>
      <c r="J1096" s="16" t="s">
        <v>24</v>
      </c>
      <c r="K1096" s="16">
        <v>10852</v>
      </c>
      <c r="L1096" s="16">
        <v>914</v>
      </c>
      <c r="M1096" s="62" t="s">
        <v>120</v>
      </c>
      <c r="N1096" s="58"/>
    </row>
    <row r="1097" spans="1:14" ht="16.5" thickTop="1" thickBot="1" x14ac:dyDescent="0.3">
      <c r="A1097" s="58"/>
      <c r="B1097" s="16">
        <v>1013</v>
      </c>
      <c r="C1097" s="16" t="s">
        <v>77</v>
      </c>
      <c r="D1097" s="16">
        <v>6218</v>
      </c>
      <c r="E1097" s="19">
        <v>46.94</v>
      </c>
      <c r="F1097" s="16" t="s">
        <v>109</v>
      </c>
      <c r="G1097" s="16" t="s">
        <v>26</v>
      </c>
      <c r="H1097" s="16" t="s">
        <v>102</v>
      </c>
      <c r="I1097" s="16"/>
      <c r="J1097" s="16" t="s">
        <v>24</v>
      </c>
      <c r="K1097" s="16">
        <v>10853</v>
      </c>
      <c r="L1097" s="16">
        <v>914</v>
      </c>
      <c r="M1097" s="16" t="s">
        <v>22</v>
      </c>
      <c r="N1097" s="58"/>
    </row>
    <row r="1098" spans="1:14" ht="16.5" thickTop="1" thickBot="1" x14ac:dyDescent="0.3">
      <c r="A1098" s="58"/>
      <c r="B1098" s="16">
        <v>1014</v>
      </c>
      <c r="C1098" s="16" t="s">
        <v>77</v>
      </c>
      <c r="D1098" s="16">
        <v>8973</v>
      </c>
      <c r="E1098" s="19">
        <v>53.72</v>
      </c>
      <c r="F1098" s="16" t="s">
        <v>25</v>
      </c>
      <c r="G1098" s="16" t="s">
        <v>25</v>
      </c>
      <c r="H1098" s="16" t="s">
        <v>15</v>
      </c>
      <c r="I1098" s="16"/>
      <c r="J1098" s="16" t="s">
        <v>24</v>
      </c>
      <c r="K1098" s="16">
        <v>10854</v>
      </c>
      <c r="L1098" s="16">
        <v>914</v>
      </c>
      <c r="M1098" s="62" t="s">
        <v>120</v>
      </c>
      <c r="N1098" s="58"/>
    </row>
    <row r="1099" spans="1:14" ht="16.5" thickTop="1" thickBot="1" x14ac:dyDescent="0.3">
      <c r="A1099" s="58"/>
      <c r="B1099" s="16">
        <v>1015</v>
      </c>
      <c r="C1099" s="16" t="s">
        <v>77</v>
      </c>
      <c r="D1099" s="16">
        <v>8972</v>
      </c>
      <c r="E1099" s="19">
        <v>52.44</v>
      </c>
      <c r="F1099" s="16" t="s">
        <v>25</v>
      </c>
      <c r="G1099" s="16" t="s">
        <v>25</v>
      </c>
      <c r="H1099" s="16" t="s">
        <v>15</v>
      </c>
      <c r="I1099" s="16"/>
      <c r="J1099" s="16" t="s">
        <v>24</v>
      </c>
      <c r="K1099" s="16">
        <v>10855</v>
      </c>
      <c r="L1099" s="16">
        <v>914</v>
      </c>
      <c r="M1099" s="62" t="s">
        <v>120</v>
      </c>
      <c r="N1099" s="58"/>
    </row>
    <row r="1100" spans="1:14" ht="16.5" thickTop="1" thickBot="1" x14ac:dyDescent="0.3">
      <c r="A1100" s="58"/>
      <c r="B1100" s="16">
        <v>1016</v>
      </c>
      <c r="C1100" s="16" t="s">
        <v>77</v>
      </c>
      <c r="D1100" s="16">
        <v>8971</v>
      </c>
      <c r="E1100" s="19">
        <v>52.72</v>
      </c>
      <c r="F1100" s="16" t="s">
        <v>25</v>
      </c>
      <c r="G1100" s="16" t="s">
        <v>25</v>
      </c>
      <c r="H1100" s="16" t="s">
        <v>15</v>
      </c>
      <c r="I1100" s="16"/>
      <c r="J1100" s="16" t="s">
        <v>24</v>
      </c>
      <c r="K1100" s="16">
        <v>10856</v>
      </c>
      <c r="L1100" s="16">
        <v>914</v>
      </c>
      <c r="M1100" s="62" t="s">
        <v>120</v>
      </c>
      <c r="N1100" s="58"/>
    </row>
    <row r="1101" spans="1:14" ht="16.5" thickTop="1" thickBot="1" x14ac:dyDescent="0.3">
      <c r="A1101" s="58"/>
      <c r="B1101" s="16">
        <v>1017</v>
      </c>
      <c r="C1101" s="16" t="s">
        <v>77</v>
      </c>
      <c r="D1101" s="16">
        <v>1897</v>
      </c>
      <c r="E1101" s="19">
        <v>54.92</v>
      </c>
      <c r="F1101" s="16" t="s">
        <v>25</v>
      </c>
      <c r="G1101" s="16" t="s">
        <v>25</v>
      </c>
      <c r="H1101" s="16" t="s">
        <v>20</v>
      </c>
      <c r="I1101" s="16"/>
      <c r="J1101" s="16" t="s">
        <v>24</v>
      </c>
      <c r="K1101" s="16">
        <v>10857</v>
      </c>
      <c r="L1101" s="16">
        <v>914</v>
      </c>
      <c r="M1101" s="62" t="s">
        <v>120</v>
      </c>
      <c r="N1101" s="58"/>
    </row>
    <row r="1102" spans="1:14" ht="16.5" thickTop="1" thickBot="1" x14ac:dyDescent="0.3">
      <c r="A1102" s="58"/>
      <c r="B1102" s="16">
        <v>1018</v>
      </c>
      <c r="C1102" s="16" t="s">
        <v>77</v>
      </c>
      <c r="D1102" s="16">
        <v>1923</v>
      </c>
      <c r="E1102" s="19">
        <v>54.16</v>
      </c>
      <c r="F1102" s="16" t="s">
        <v>25</v>
      </c>
      <c r="G1102" s="16" t="s">
        <v>25</v>
      </c>
      <c r="H1102" s="16" t="s">
        <v>20</v>
      </c>
      <c r="I1102" s="16"/>
      <c r="J1102" s="16" t="s">
        <v>24</v>
      </c>
      <c r="K1102" s="16">
        <v>10858</v>
      </c>
      <c r="L1102" s="16">
        <v>914</v>
      </c>
      <c r="M1102" s="62" t="s">
        <v>120</v>
      </c>
      <c r="N1102" s="58"/>
    </row>
    <row r="1103" spans="1:14" ht="16.5" thickTop="1" thickBot="1" x14ac:dyDescent="0.3">
      <c r="A1103" s="58"/>
      <c r="B1103" s="16">
        <v>1019</v>
      </c>
      <c r="C1103" s="16" t="s">
        <v>77</v>
      </c>
      <c r="D1103" s="16">
        <v>1925</v>
      </c>
      <c r="E1103" s="19">
        <v>54.54</v>
      </c>
      <c r="F1103" s="16" t="s">
        <v>25</v>
      </c>
      <c r="G1103" s="16" t="s">
        <v>25</v>
      </c>
      <c r="H1103" s="16" t="s">
        <v>20</v>
      </c>
      <c r="I1103" s="16"/>
      <c r="J1103" s="16" t="s">
        <v>24</v>
      </c>
      <c r="K1103" s="16">
        <v>10859</v>
      </c>
      <c r="L1103" s="16">
        <v>914</v>
      </c>
      <c r="M1103" s="62" t="s">
        <v>120</v>
      </c>
      <c r="N1103" s="58"/>
    </row>
    <row r="1104" spans="1:14" ht="16.5" thickTop="1" thickBot="1" x14ac:dyDescent="0.3">
      <c r="A1104" s="58"/>
      <c r="B1104" s="16">
        <v>1020</v>
      </c>
      <c r="C1104" s="16" t="s">
        <v>77</v>
      </c>
      <c r="D1104" s="16">
        <v>8971</v>
      </c>
      <c r="E1104" s="19">
        <v>53.82</v>
      </c>
      <c r="F1104" s="16" t="s">
        <v>25</v>
      </c>
      <c r="G1104" s="16" t="s">
        <v>25</v>
      </c>
      <c r="H1104" s="16" t="s">
        <v>15</v>
      </c>
      <c r="I1104" s="16"/>
      <c r="J1104" s="16" t="s">
        <v>24</v>
      </c>
      <c r="K1104" s="16">
        <v>10860</v>
      </c>
      <c r="L1104" s="16">
        <v>914</v>
      </c>
      <c r="M1104" s="62" t="s">
        <v>120</v>
      </c>
      <c r="N1104" s="58"/>
    </row>
    <row r="1105" spans="1:14" ht="16.5" thickTop="1" thickBot="1" x14ac:dyDescent="0.3">
      <c r="A1105" s="58"/>
      <c r="B1105" s="16">
        <v>1021</v>
      </c>
      <c r="C1105" s="16" t="s">
        <v>77</v>
      </c>
      <c r="D1105" s="16">
        <v>8974</v>
      </c>
      <c r="E1105" s="19">
        <v>52.74</v>
      </c>
      <c r="F1105" s="16" t="s">
        <v>25</v>
      </c>
      <c r="G1105" s="16" t="s">
        <v>25</v>
      </c>
      <c r="H1105" s="16" t="s">
        <v>15</v>
      </c>
      <c r="I1105" s="16"/>
      <c r="J1105" s="16" t="s">
        <v>24</v>
      </c>
      <c r="K1105" s="16">
        <v>10861</v>
      </c>
      <c r="L1105" s="16">
        <v>914</v>
      </c>
      <c r="M1105" s="62" t="s">
        <v>120</v>
      </c>
      <c r="N1105" s="58"/>
    </row>
    <row r="1106" spans="1:14" ht="16.5" thickTop="1" thickBot="1" x14ac:dyDescent="0.3">
      <c r="A1106" s="58"/>
      <c r="B1106" s="16">
        <v>1022</v>
      </c>
      <c r="C1106" s="16" t="s">
        <v>77</v>
      </c>
      <c r="D1106" s="16">
        <v>8973</v>
      </c>
      <c r="E1106" s="19">
        <v>53.14</v>
      </c>
      <c r="F1106" s="16" t="s">
        <v>25</v>
      </c>
      <c r="G1106" s="16" t="s">
        <v>25</v>
      </c>
      <c r="H1106" s="16" t="s">
        <v>15</v>
      </c>
      <c r="I1106" s="16"/>
      <c r="J1106" s="16" t="s">
        <v>24</v>
      </c>
      <c r="K1106" s="16">
        <v>10862</v>
      </c>
      <c r="L1106" s="16">
        <v>914</v>
      </c>
      <c r="M1106" s="62" t="s">
        <v>120</v>
      </c>
      <c r="N1106" s="58"/>
    </row>
    <row r="1107" spans="1:14" ht="16.5" thickTop="1" thickBot="1" x14ac:dyDescent="0.3">
      <c r="A1107" s="58"/>
      <c r="B1107" s="16">
        <v>1023</v>
      </c>
      <c r="C1107" s="16" t="s">
        <v>77</v>
      </c>
      <c r="D1107" s="16">
        <v>8972</v>
      </c>
      <c r="E1107" s="19">
        <v>53.92</v>
      </c>
      <c r="F1107" s="16" t="s">
        <v>25</v>
      </c>
      <c r="G1107" s="16" t="s">
        <v>25</v>
      </c>
      <c r="H1107" s="16" t="s">
        <v>15</v>
      </c>
      <c r="I1107" s="16"/>
      <c r="J1107" s="16" t="s">
        <v>24</v>
      </c>
      <c r="K1107" s="16">
        <v>10863</v>
      </c>
      <c r="L1107" s="16">
        <v>914</v>
      </c>
      <c r="M1107" s="62" t="s">
        <v>120</v>
      </c>
      <c r="N1107" s="58"/>
    </row>
    <row r="1108" spans="1:14" ht="16.5" thickTop="1" thickBot="1" x14ac:dyDescent="0.3">
      <c r="A1108" s="58"/>
      <c r="B1108" s="16">
        <v>1024</v>
      </c>
      <c r="C1108" s="16" t="s">
        <v>77</v>
      </c>
      <c r="D1108" s="16">
        <v>6218</v>
      </c>
      <c r="E1108" s="19">
        <v>47.24</v>
      </c>
      <c r="F1108" s="16" t="s">
        <v>116</v>
      </c>
      <c r="G1108" s="16" t="s">
        <v>26</v>
      </c>
      <c r="H1108" s="16" t="s">
        <v>102</v>
      </c>
      <c r="I1108" s="16"/>
      <c r="J1108" s="16" t="s">
        <v>24</v>
      </c>
      <c r="K1108" s="16">
        <v>10883</v>
      </c>
      <c r="L1108" s="16">
        <v>914</v>
      </c>
      <c r="M1108" s="16" t="s">
        <v>22</v>
      </c>
      <c r="N1108" s="58"/>
    </row>
    <row r="1109" spans="1:14" ht="16.5" thickTop="1" thickBot="1" x14ac:dyDescent="0.3">
      <c r="A1109" s="58"/>
      <c r="B1109" s="16">
        <v>1025</v>
      </c>
      <c r="C1109" s="16" t="s">
        <v>77</v>
      </c>
      <c r="D1109" s="16">
        <v>8975</v>
      </c>
      <c r="E1109" s="19">
        <v>53.46</v>
      </c>
      <c r="F1109" s="16" t="s">
        <v>25</v>
      </c>
      <c r="G1109" s="16" t="s">
        <v>25</v>
      </c>
      <c r="H1109" s="16" t="s">
        <v>15</v>
      </c>
      <c r="I1109" s="16"/>
      <c r="J1109" s="16" t="s">
        <v>24</v>
      </c>
      <c r="K1109" s="16">
        <v>10884</v>
      </c>
      <c r="L1109" s="16">
        <v>914</v>
      </c>
      <c r="M1109" s="62" t="s">
        <v>120</v>
      </c>
      <c r="N1109" s="58"/>
    </row>
    <row r="1110" spans="1:14" ht="16.5" thickTop="1" thickBot="1" x14ac:dyDescent="0.3">
      <c r="A1110" s="58"/>
      <c r="B1110" s="16">
        <v>1026</v>
      </c>
      <c r="C1110" s="16" t="s">
        <v>77</v>
      </c>
      <c r="D1110" s="16">
        <v>8971</v>
      </c>
      <c r="E1110" s="19">
        <v>55.2</v>
      </c>
      <c r="F1110" s="16" t="s">
        <v>25</v>
      </c>
      <c r="G1110" s="16" t="s">
        <v>25</v>
      </c>
      <c r="H1110" s="16" t="s">
        <v>15</v>
      </c>
      <c r="I1110" s="16"/>
      <c r="J1110" s="16" t="s">
        <v>24</v>
      </c>
      <c r="K1110" s="16">
        <v>10885</v>
      </c>
      <c r="L1110" s="16">
        <v>914</v>
      </c>
      <c r="M1110" s="62" t="s">
        <v>120</v>
      </c>
      <c r="N1110" s="58"/>
    </row>
    <row r="1111" spans="1:14" ht="16.5" thickTop="1" thickBot="1" x14ac:dyDescent="0.3">
      <c r="A1111" s="58"/>
      <c r="B1111" s="16">
        <v>1027</v>
      </c>
      <c r="C1111" s="16" t="s">
        <v>77</v>
      </c>
      <c r="D1111" s="16">
        <v>8973</v>
      </c>
      <c r="E1111" s="19">
        <v>51.8</v>
      </c>
      <c r="F1111" s="16" t="s">
        <v>25</v>
      </c>
      <c r="G1111" s="16" t="s">
        <v>25</v>
      </c>
      <c r="H1111" s="16" t="s">
        <v>15</v>
      </c>
      <c r="I1111" s="16"/>
      <c r="J1111" s="16" t="s">
        <v>24</v>
      </c>
      <c r="K1111" s="16">
        <v>10886</v>
      </c>
      <c r="L1111" s="16">
        <v>914</v>
      </c>
      <c r="M1111" s="62" t="s">
        <v>120</v>
      </c>
      <c r="N1111" s="58"/>
    </row>
    <row r="1112" spans="1:14" ht="16.5" thickTop="1" thickBot="1" x14ac:dyDescent="0.3">
      <c r="A1112" s="58"/>
      <c r="B1112" s="16">
        <v>1028</v>
      </c>
      <c r="C1112" s="16" t="s">
        <v>77</v>
      </c>
      <c r="D1112" s="16">
        <v>8974</v>
      </c>
      <c r="E1112" s="19">
        <v>54.84</v>
      </c>
      <c r="F1112" s="16" t="s">
        <v>25</v>
      </c>
      <c r="G1112" s="16" t="s">
        <v>25</v>
      </c>
      <c r="H1112" s="16" t="s">
        <v>15</v>
      </c>
      <c r="I1112" s="16"/>
      <c r="J1112" s="16" t="s">
        <v>24</v>
      </c>
      <c r="K1112" s="16">
        <v>10887</v>
      </c>
      <c r="L1112" s="16">
        <v>914</v>
      </c>
      <c r="M1112" s="62" t="s">
        <v>120</v>
      </c>
      <c r="N1112" s="58"/>
    </row>
    <row r="1113" spans="1:14" ht="16.5" thickTop="1" thickBot="1" x14ac:dyDescent="0.3">
      <c r="A1113" s="58"/>
      <c r="B1113" s="16">
        <v>1029</v>
      </c>
      <c r="C1113" s="16" t="s">
        <v>77</v>
      </c>
      <c r="D1113" s="16">
        <v>8971</v>
      </c>
      <c r="E1113" s="19">
        <v>55.52</v>
      </c>
      <c r="F1113" s="16" t="s">
        <v>25</v>
      </c>
      <c r="G1113" s="16" t="s">
        <v>25</v>
      </c>
      <c r="H1113" s="16" t="s">
        <v>15</v>
      </c>
      <c r="I1113" s="16"/>
      <c r="J1113" s="16" t="s">
        <v>24</v>
      </c>
      <c r="K1113" s="16">
        <v>10888</v>
      </c>
      <c r="L1113" s="16">
        <v>914</v>
      </c>
      <c r="M1113" s="62" t="s">
        <v>120</v>
      </c>
      <c r="N1113" s="58"/>
    </row>
    <row r="1114" spans="1:14" ht="16.5" thickTop="1" thickBot="1" x14ac:dyDescent="0.3">
      <c r="A1114" s="58"/>
      <c r="B1114" s="16">
        <v>1030</v>
      </c>
      <c r="C1114" s="16" t="s">
        <v>77</v>
      </c>
      <c r="D1114" s="16">
        <v>8972</v>
      </c>
      <c r="E1114" s="19">
        <v>59.4</v>
      </c>
      <c r="F1114" s="16" t="s">
        <v>25</v>
      </c>
      <c r="G1114" s="16" t="s">
        <v>25</v>
      </c>
      <c r="H1114" s="16" t="s">
        <v>15</v>
      </c>
      <c r="I1114" s="16"/>
      <c r="J1114" s="16" t="s">
        <v>24</v>
      </c>
      <c r="K1114" s="16">
        <v>10151</v>
      </c>
      <c r="L1114" s="16">
        <v>914</v>
      </c>
      <c r="M1114" s="62" t="s">
        <v>120</v>
      </c>
      <c r="N1114" s="58"/>
    </row>
    <row r="1115" spans="1:14" ht="16.5" thickTop="1" thickBot="1" x14ac:dyDescent="0.3">
      <c r="A1115" s="58"/>
      <c r="B1115" s="16">
        <v>1031</v>
      </c>
      <c r="C1115" s="16" t="s">
        <v>77</v>
      </c>
      <c r="D1115" s="16">
        <v>8974</v>
      </c>
      <c r="E1115" s="19">
        <v>58.32</v>
      </c>
      <c r="F1115" s="16" t="s">
        <v>25</v>
      </c>
      <c r="G1115" s="16" t="s">
        <v>25</v>
      </c>
      <c r="H1115" s="16" t="s">
        <v>15</v>
      </c>
      <c r="I1115" s="16"/>
      <c r="J1115" s="16" t="s">
        <v>24</v>
      </c>
      <c r="K1115" s="16">
        <v>10152</v>
      </c>
      <c r="L1115" s="16">
        <v>914</v>
      </c>
      <c r="M1115" s="62" t="s">
        <v>120</v>
      </c>
      <c r="N1115" s="58"/>
    </row>
    <row r="1116" spans="1:14" ht="16.5" thickTop="1" thickBot="1" x14ac:dyDescent="0.3">
      <c r="A1116" s="58"/>
      <c r="B1116" s="16">
        <v>1032</v>
      </c>
      <c r="C1116" s="16" t="s">
        <v>77</v>
      </c>
      <c r="D1116" s="16">
        <v>6574</v>
      </c>
      <c r="E1116" s="19">
        <v>43.48</v>
      </c>
      <c r="F1116" s="16" t="s">
        <v>25</v>
      </c>
      <c r="G1116" s="16" t="s">
        <v>26</v>
      </c>
      <c r="H1116" s="16" t="s">
        <v>15</v>
      </c>
      <c r="I1116" s="16"/>
      <c r="J1116" s="16" t="s">
        <v>24</v>
      </c>
      <c r="K1116" s="16">
        <v>10153</v>
      </c>
      <c r="L1116" s="16">
        <v>914</v>
      </c>
      <c r="M1116" s="62" t="s">
        <v>120</v>
      </c>
      <c r="N1116" s="58"/>
    </row>
    <row r="1117" spans="1:14" ht="16.5" thickTop="1" thickBot="1" x14ac:dyDescent="0.3">
      <c r="A1117" s="58"/>
      <c r="B1117" s="16">
        <v>1033</v>
      </c>
      <c r="C1117" s="16" t="s">
        <v>77</v>
      </c>
      <c r="D1117" s="16">
        <v>8624</v>
      </c>
      <c r="E1117" s="19">
        <v>46.3</v>
      </c>
      <c r="F1117" s="16" t="s">
        <v>25</v>
      </c>
      <c r="G1117" s="16" t="s">
        <v>26</v>
      </c>
      <c r="H1117" s="16" t="s">
        <v>15</v>
      </c>
      <c r="I1117" s="16"/>
      <c r="J1117" s="16" t="s">
        <v>24</v>
      </c>
      <c r="K1117" s="16">
        <v>10154</v>
      </c>
      <c r="L1117" s="16">
        <v>914</v>
      </c>
      <c r="M1117" s="62" t="s">
        <v>120</v>
      </c>
      <c r="N1117" s="58"/>
    </row>
    <row r="1118" spans="1:14" ht="16.5" thickTop="1" thickBot="1" x14ac:dyDescent="0.3">
      <c r="A1118" s="58"/>
      <c r="B1118" s="16">
        <v>1034</v>
      </c>
      <c r="C1118" s="16" t="s">
        <v>77</v>
      </c>
      <c r="D1118" s="16">
        <v>8975</v>
      </c>
      <c r="E1118" s="19">
        <v>56.74</v>
      </c>
      <c r="F1118" s="16" t="s">
        <v>25</v>
      </c>
      <c r="G1118" s="16" t="s">
        <v>25</v>
      </c>
      <c r="H1118" s="16" t="s">
        <v>15</v>
      </c>
      <c r="I1118" s="16"/>
      <c r="J1118" s="16" t="s">
        <v>24</v>
      </c>
      <c r="K1118" s="16">
        <v>10155</v>
      </c>
      <c r="L1118" s="16">
        <v>914</v>
      </c>
      <c r="M1118" s="62" t="s">
        <v>120</v>
      </c>
      <c r="N1118" s="58"/>
    </row>
    <row r="1119" spans="1:14" ht="16.5" thickTop="1" thickBot="1" x14ac:dyDescent="0.3">
      <c r="A1119" s="58"/>
      <c r="B1119" s="16">
        <v>1035</v>
      </c>
      <c r="C1119" s="16" t="s">
        <v>77</v>
      </c>
      <c r="D1119" s="16">
        <v>3482</v>
      </c>
      <c r="E1119" s="19">
        <v>44.12</v>
      </c>
      <c r="F1119" s="16" t="s">
        <v>25</v>
      </c>
      <c r="G1119" s="16" t="s">
        <v>26</v>
      </c>
      <c r="H1119" s="16" t="s">
        <v>15</v>
      </c>
      <c r="I1119" s="16"/>
      <c r="J1119" s="16" t="s">
        <v>24</v>
      </c>
      <c r="K1119" s="16">
        <v>10156</v>
      </c>
      <c r="L1119" s="16">
        <v>914</v>
      </c>
      <c r="M1119" s="62" t="s">
        <v>120</v>
      </c>
      <c r="N1119" s="58"/>
    </row>
    <row r="1120" spans="1:14" ht="16.5" thickTop="1" thickBot="1" x14ac:dyDescent="0.3">
      <c r="A1120" s="58"/>
      <c r="B1120" s="16">
        <v>1036</v>
      </c>
      <c r="C1120" s="16" t="s">
        <v>77</v>
      </c>
      <c r="D1120" s="16">
        <v>2497</v>
      </c>
      <c r="E1120" s="19">
        <v>46.86</v>
      </c>
      <c r="F1120" s="16" t="s">
        <v>25</v>
      </c>
      <c r="G1120" s="16" t="s">
        <v>26</v>
      </c>
      <c r="H1120" s="16" t="s">
        <v>15</v>
      </c>
      <c r="I1120" s="16"/>
      <c r="J1120" s="16" t="s">
        <v>24</v>
      </c>
      <c r="K1120" s="16">
        <v>10157</v>
      </c>
      <c r="L1120" s="16">
        <v>914</v>
      </c>
      <c r="M1120" s="62" t="s">
        <v>120</v>
      </c>
      <c r="N1120" s="58"/>
    </row>
    <row r="1121" spans="1:14" ht="16.5" thickTop="1" thickBot="1" x14ac:dyDescent="0.3">
      <c r="A1121" s="58"/>
      <c r="B1121" s="16">
        <v>1037</v>
      </c>
      <c r="C1121" s="16" t="s">
        <v>77</v>
      </c>
      <c r="D1121" s="16">
        <v>6218</v>
      </c>
      <c r="E1121" s="19">
        <v>41.98</v>
      </c>
      <c r="F1121" s="16" t="s">
        <v>25</v>
      </c>
      <c r="G1121" s="16" t="s">
        <v>26</v>
      </c>
      <c r="H1121" s="16" t="s">
        <v>15</v>
      </c>
      <c r="I1121" s="16"/>
      <c r="J1121" s="16" t="s">
        <v>24</v>
      </c>
      <c r="K1121" s="16">
        <v>10158</v>
      </c>
      <c r="L1121" s="16">
        <v>914</v>
      </c>
      <c r="M1121" s="62" t="s">
        <v>120</v>
      </c>
      <c r="N1121" s="58"/>
    </row>
    <row r="1122" spans="1:14" ht="16.5" thickTop="1" thickBot="1" x14ac:dyDescent="0.3">
      <c r="A1122" s="58"/>
      <c r="B1122" s="16">
        <v>1038</v>
      </c>
      <c r="C1122" s="16" t="s">
        <v>77</v>
      </c>
      <c r="D1122" s="16">
        <v>8971</v>
      </c>
      <c r="E1122" s="19">
        <v>53.22</v>
      </c>
      <c r="F1122" s="16" t="s">
        <v>25</v>
      </c>
      <c r="G1122" s="16" t="s">
        <v>25</v>
      </c>
      <c r="H1122" s="16" t="s">
        <v>15</v>
      </c>
      <c r="I1122" s="16"/>
      <c r="J1122" s="16" t="s">
        <v>24</v>
      </c>
      <c r="K1122" s="16">
        <v>10159</v>
      </c>
      <c r="L1122" s="16">
        <v>914</v>
      </c>
      <c r="M1122" s="62" t="s">
        <v>120</v>
      </c>
      <c r="N1122" s="58"/>
    </row>
    <row r="1123" spans="1:14" ht="16.5" thickTop="1" thickBot="1" x14ac:dyDescent="0.3">
      <c r="A1123" s="58"/>
      <c r="B1123" s="16">
        <v>1039</v>
      </c>
      <c r="C1123" s="16" t="s">
        <v>77</v>
      </c>
      <c r="D1123" s="16">
        <v>6574</v>
      </c>
      <c r="E1123" s="19">
        <v>44.16</v>
      </c>
      <c r="F1123" s="16" t="s">
        <v>25</v>
      </c>
      <c r="G1123" s="16" t="s">
        <v>26</v>
      </c>
      <c r="H1123" s="16" t="s">
        <v>15</v>
      </c>
      <c r="I1123" s="16"/>
      <c r="J1123" s="16" t="s">
        <v>24</v>
      </c>
      <c r="K1123" s="16">
        <v>10160</v>
      </c>
      <c r="L1123" s="16">
        <v>914</v>
      </c>
      <c r="M1123" s="62" t="s">
        <v>120</v>
      </c>
      <c r="N1123" s="58"/>
    </row>
    <row r="1124" spans="1:14" ht="16.5" thickTop="1" thickBot="1" x14ac:dyDescent="0.3">
      <c r="A1124" s="58"/>
      <c r="B1124" s="16">
        <v>1040</v>
      </c>
      <c r="C1124" s="16" t="s">
        <v>77</v>
      </c>
      <c r="D1124" s="16">
        <v>8624</v>
      </c>
      <c r="E1124" s="19">
        <v>45.86</v>
      </c>
      <c r="F1124" s="16" t="s">
        <v>25</v>
      </c>
      <c r="G1124" s="16" t="s">
        <v>26</v>
      </c>
      <c r="H1124" s="16" t="s">
        <v>15</v>
      </c>
      <c r="I1124" s="16"/>
      <c r="J1124" s="16" t="s">
        <v>24</v>
      </c>
      <c r="K1124" s="16">
        <v>10161</v>
      </c>
      <c r="L1124" s="16">
        <v>914</v>
      </c>
      <c r="M1124" s="62" t="s">
        <v>120</v>
      </c>
      <c r="N1124" s="58"/>
    </row>
    <row r="1125" spans="1:14" ht="16.5" thickTop="1" thickBot="1" x14ac:dyDescent="0.3">
      <c r="A1125" s="58"/>
      <c r="B1125" s="16">
        <v>1041</v>
      </c>
      <c r="C1125" s="16" t="s">
        <v>77</v>
      </c>
      <c r="D1125" s="16">
        <v>8972</v>
      </c>
      <c r="E1125" s="19">
        <v>37.020000000000003</v>
      </c>
      <c r="F1125" s="16" t="s">
        <v>25</v>
      </c>
      <c r="G1125" s="16" t="s">
        <v>25</v>
      </c>
      <c r="H1125" s="16" t="s">
        <v>15</v>
      </c>
      <c r="I1125" s="16"/>
      <c r="J1125" s="16" t="s">
        <v>24</v>
      </c>
      <c r="K1125" s="16">
        <v>10162</v>
      </c>
      <c r="L1125" s="16">
        <v>914</v>
      </c>
      <c r="M1125" s="62" t="s">
        <v>120</v>
      </c>
      <c r="N1125" s="58"/>
    </row>
    <row r="1126" spans="1:14" ht="16.5" thickTop="1" thickBot="1" x14ac:dyDescent="0.3">
      <c r="A1126" s="58"/>
      <c r="B1126" s="16">
        <v>1042</v>
      </c>
      <c r="C1126" s="16" t="s">
        <v>77</v>
      </c>
      <c r="D1126" s="16">
        <v>8974</v>
      </c>
      <c r="E1126" s="19">
        <v>52.26</v>
      </c>
      <c r="F1126" s="16" t="s">
        <v>25</v>
      </c>
      <c r="G1126" s="16" t="s">
        <v>25</v>
      </c>
      <c r="H1126" s="16" t="s">
        <v>15</v>
      </c>
      <c r="I1126" s="16"/>
      <c r="J1126" s="16" t="s">
        <v>24</v>
      </c>
      <c r="K1126" s="16">
        <v>10163</v>
      </c>
      <c r="L1126" s="16">
        <v>914</v>
      </c>
      <c r="M1126" s="62" t="s">
        <v>120</v>
      </c>
      <c r="N1126" s="58"/>
    </row>
    <row r="1127" spans="1:14" ht="16.5" thickTop="1" thickBot="1" x14ac:dyDescent="0.3">
      <c r="A1127" s="58"/>
      <c r="B1127" s="16">
        <v>1043</v>
      </c>
      <c r="C1127" s="16" t="s">
        <v>77</v>
      </c>
      <c r="D1127" s="16">
        <v>3482</v>
      </c>
      <c r="E1127" s="19">
        <v>45</v>
      </c>
      <c r="F1127" s="16" t="s">
        <v>25</v>
      </c>
      <c r="G1127" s="16" t="s">
        <v>26</v>
      </c>
      <c r="H1127" s="16" t="s">
        <v>15</v>
      </c>
      <c r="I1127" s="16"/>
      <c r="J1127" s="16" t="s">
        <v>24</v>
      </c>
      <c r="K1127" s="16">
        <v>10164</v>
      </c>
      <c r="L1127" s="16">
        <v>914</v>
      </c>
      <c r="M1127" s="62" t="s">
        <v>120</v>
      </c>
      <c r="N1127" s="58"/>
    </row>
    <row r="1128" spans="1:14" ht="16.5" thickTop="1" thickBot="1" x14ac:dyDescent="0.3">
      <c r="A1128" s="58"/>
      <c r="B1128" s="16">
        <v>1044</v>
      </c>
      <c r="C1128" s="16" t="s">
        <v>77</v>
      </c>
      <c r="D1128" s="16">
        <v>8975</v>
      </c>
      <c r="E1128" s="19">
        <v>43.34</v>
      </c>
      <c r="F1128" s="16" t="s">
        <v>25</v>
      </c>
      <c r="G1128" s="16" t="s">
        <v>25</v>
      </c>
      <c r="H1128" s="16" t="s">
        <v>15</v>
      </c>
      <c r="I1128" s="16"/>
      <c r="J1128" s="16" t="s">
        <v>24</v>
      </c>
      <c r="K1128" s="16">
        <v>10165</v>
      </c>
      <c r="L1128" s="16">
        <v>914</v>
      </c>
      <c r="M1128" s="62" t="s">
        <v>120</v>
      </c>
      <c r="N1128" s="58"/>
    </row>
    <row r="1129" spans="1:14" ht="16.5" thickTop="1" thickBot="1" x14ac:dyDescent="0.3">
      <c r="A1129" s="58"/>
      <c r="B1129" s="16">
        <v>1045</v>
      </c>
      <c r="C1129" s="16" t="s">
        <v>77</v>
      </c>
      <c r="D1129" s="16">
        <v>2479</v>
      </c>
      <c r="E1129" s="19">
        <v>46.28</v>
      </c>
      <c r="F1129" s="16" t="s">
        <v>25</v>
      </c>
      <c r="G1129" s="16" t="s">
        <v>26</v>
      </c>
      <c r="H1129" s="16" t="s">
        <v>15</v>
      </c>
      <c r="I1129" s="16"/>
      <c r="J1129" s="16" t="s">
        <v>24</v>
      </c>
      <c r="K1129" s="16">
        <v>10166</v>
      </c>
      <c r="L1129" s="16">
        <v>914</v>
      </c>
      <c r="M1129" s="62" t="s">
        <v>120</v>
      </c>
      <c r="N1129" s="58"/>
    </row>
    <row r="1130" spans="1:14" ht="16.5" thickTop="1" thickBot="1" x14ac:dyDescent="0.3">
      <c r="A1130" s="58"/>
      <c r="B1130" s="16">
        <v>1046</v>
      </c>
      <c r="C1130" s="16" t="s">
        <v>77</v>
      </c>
      <c r="D1130" s="16">
        <v>4137</v>
      </c>
      <c r="E1130" s="19">
        <v>47.34</v>
      </c>
      <c r="F1130" s="16" t="s">
        <v>25</v>
      </c>
      <c r="G1130" s="16" t="s">
        <v>26</v>
      </c>
      <c r="H1130" s="16" t="s">
        <v>15</v>
      </c>
      <c r="I1130" s="16"/>
      <c r="J1130" s="16" t="s">
        <v>24</v>
      </c>
      <c r="K1130" s="16">
        <v>10167</v>
      </c>
      <c r="L1130" s="16">
        <v>914</v>
      </c>
      <c r="M1130" s="62" t="s">
        <v>120</v>
      </c>
      <c r="N1130" s="58"/>
    </row>
    <row r="1131" spans="1:14" ht="16.5" thickTop="1" thickBot="1" x14ac:dyDescent="0.3">
      <c r="A1131" s="58"/>
      <c r="B1131" s="16">
        <v>1047</v>
      </c>
      <c r="C1131" s="16" t="s">
        <v>77</v>
      </c>
      <c r="D1131" s="16">
        <v>8971</v>
      </c>
      <c r="E1131" s="19">
        <v>45.16</v>
      </c>
      <c r="F1131" s="16" t="s">
        <v>25</v>
      </c>
      <c r="G1131" s="16" t="s">
        <v>25</v>
      </c>
      <c r="H1131" s="16" t="s">
        <v>15</v>
      </c>
      <c r="I1131" s="16"/>
      <c r="J1131" s="16" t="s">
        <v>24</v>
      </c>
      <c r="K1131" s="16">
        <v>10168</v>
      </c>
      <c r="L1131" s="16">
        <v>914</v>
      </c>
      <c r="M1131" s="62" t="s">
        <v>120</v>
      </c>
      <c r="N1131" s="58"/>
    </row>
    <row r="1132" spans="1:14" ht="16.5" thickTop="1" thickBot="1" x14ac:dyDescent="0.3">
      <c r="A1132" s="58"/>
      <c r="B1132" s="16">
        <v>1048</v>
      </c>
      <c r="C1132" s="16" t="s">
        <v>77</v>
      </c>
      <c r="D1132" s="16">
        <v>6218</v>
      </c>
      <c r="E1132" s="19">
        <v>41.56</v>
      </c>
      <c r="F1132" s="16" t="s">
        <v>25</v>
      </c>
      <c r="G1132" s="16" t="s">
        <v>26</v>
      </c>
      <c r="H1132" s="16" t="s">
        <v>15</v>
      </c>
      <c r="I1132" s="16"/>
      <c r="J1132" s="16" t="s">
        <v>24</v>
      </c>
      <c r="K1132" s="16">
        <v>10169</v>
      </c>
      <c r="L1132" s="16">
        <v>914</v>
      </c>
      <c r="M1132" s="62" t="s">
        <v>120</v>
      </c>
      <c r="N1132" s="58"/>
    </row>
    <row r="1133" spans="1:14" ht="16.5" thickTop="1" thickBot="1" x14ac:dyDescent="0.3">
      <c r="A1133" s="58"/>
      <c r="B1133" s="16">
        <v>1049</v>
      </c>
      <c r="C1133" s="16" t="s">
        <v>77</v>
      </c>
      <c r="D1133" s="16">
        <v>6574</v>
      </c>
      <c r="E1133" s="19">
        <v>44.54</v>
      </c>
      <c r="F1133" s="16" t="s">
        <v>25</v>
      </c>
      <c r="G1133" s="16" t="s">
        <v>26</v>
      </c>
      <c r="H1133" s="16" t="s">
        <v>15</v>
      </c>
      <c r="I1133" s="16"/>
      <c r="J1133" s="16" t="s">
        <v>24</v>
      </c>
      <c r="K1133" s="16">
        <v>10170</v>
      </c>
      <c r="L1133" s="16">
        <v>914</v>
      </c>
      <c r="M1133" s="62" t="s">
        <v>120</v>
      </c>
      <c r="N1133" s="58"/>
    </row>
    <row r="1134" spans="1:14" ht="16.5" thickTop="1" thickBot="1" x14ac:dyDescent="0.3">
      <c r="A1134" s="58"/>
      <c r="B1134" s="16">
        <v>1050</v>
      </c>
      <c r="C1134" s="16" t="s">
        <v>77</v>
      </c>
      <c r="D1134" s="16">
        <v>8972</v>
      </c>
      <c r="E1134" s="19">
        <v>34.06</v>
      </c>
      <c r="F1134" s="16" t="s">
        <v>25</v>
      </c>
      <c r="G1134" s="16" t="s">
        <v>25</v>
      </c>
      <c r="H1134" s="16" t="s">
        <v>15</v>
      </c>
      <c r="I1134" s="16"/>
      <c r="J1134" s="16" t="s">
        <v>24</v>
      </c>
      <c r="K1134" s="16">
        <v>10171</v>
      </c>
      <c r="L1134" s="16">
        <v>914</v>
      </c>
      <c r="M1134" s="62" t="s">
        <v>120</v>
      </c>
      <c r="N1134" s="58"/>
    </row>
    <row r="1135" spans="1:14" ht="16.5" thickTop="1" thickBot="1" x14ac:dyDescent="0.3">
      <c r="A1135" s="58"/>
      <c r="B1135" s="16">
        <v>1051</v>
      </c>
      <c r="C1135" s="16" t="s">
        <v>77</v>
      </c>
      <c r="D1135" s="16">
        <v>8642</v>
      </c>
      <c r="E1135" s="19">
        <v>45.52</v>
      </c>
      <c r="F1135" s="16" t="s">
        <v>25</v>
      </c>
      <c r="G1135" s="16" t="s">
        <v>26</v>
      </c>
      <c r="H1135" s="16" t="s">
        <v>15</v>
      </c>
      <c r="I1135" s="16"/>
      <c r="J1135" s="16" t="s">
        <v>24</v>
      </c>
      <c r="K1135" s="16">
        <v>10173</v>
      </c>
      <c r="L1135" s="16">
        <v>914</v>
      </c>
      <c r="M1135" s="62" t="s">
        <v>120</v>
      </c>
      <c r="N1135" s="58"/>
    </row>
    <row r="1136" spans="1:14" ht="16.5" thickTop="1" thickBot="1" x14ac:dyDescent="0.3">
      <c r="A1136" s="58"/>
      <c r="B1136" s="16">
        <v>1052</v>
      </c>
      <c r="C1136" s="16" t="s">
        <v>77</v>
      </c>
      <c r="D1136" s="16">
        <v>8974</v>
      </c>
      <c r="E1136" s="19">
        <v>47.44</v>
      </c>
      <c r="F1136" s="16" t="s">
        <v>25</v>
      </c>
      <c r="G1136" s="16" t="s">
        <v>25</v>
      </c>
      <c r="H1136" s="16" t="s">
        <v>15</v>
      </c>
      <c r="I1136" s="16"/>
      <c r="J1136" s="16" t="s">
        <v>24</v>
      </c>
      <c r="K1136" s="16">
        <v>10174</v>
      </c>
      <c r="L1136" s="16">
        <v>914</v>
      </c>
      <c r="M1136" s="62" t="s">
        <v>120</v>
      </c>
      <c r="N1136" s="58"/>
    </row>
    <row r="1137" spans="1:14" ht="16.5" thickTop="1" thickBot="1" x14ac:dyDescent="0.3">
      <c r="A1137" s="58"/>
      <c r="B1137" s="16">
        <v>1053</v>
      </c>
      <c r="C1137" s="16" t="s">
        <v>77</v>
      </c>
      <c r="D1137" s="16">
        <v>3482</v>
      </c>
      <c r="E1137" s="19">
        <v>45.44</v>
      </c>
      <c r="F1137" s="16" t="s">
        <v>25</v>
      </c>
      <c r="G1137" s="16" t="s">
        <v>26</v>
      </c>
      <c r="H1137" s="16" t="s">
        <v>15</v>
      </c>
      <c r="I1137" s="16"/>
      <c r="J1137" s="16" t="s">
        <v>24</v>
      </c>
      <c r="K1137" s="16">
        <v>10175</v>
      </c>
      <c r="L1137" s="16">
        <v>914</v>
      </c>
      <c r="M1137" s="62" t="s">
        <v>120</v>
      </c>
      <c r="N1137" s="58"/>
    </row>
    <row r="1138" spans="1:14" ht="16.5" thickTop="1" thickBot="1" x14ac:dyDescent="0.3">
      <c r="A1138" s="58"/>
      <c r="B1138" s="16">
        <v>1054</v>
      </c>
      <c r="C1138" s="16" t="s">
        <v>77</v>
      </c>
      <c r="D1138" s="16">
        <v>8975</v>
      </c>
      <c r="E1138" s="19">
        <v>38.44</v>
      </c>
      <c r="F1138" s="16" t="s">
        <v>25</v>
      </c>
      <c r="G1138" s="16" t="s">
        <v>25</v>
      </c>
      <c r="H1138" s="16" t="s">
        <v>15</v>
      </c>
      <c r="I1138" s="16"/>
      <c r="J1138" s="16" t="s">
        <v>24</v>
      </c>
      <c r="K1138" s="16">
        <v>10176</v>
      </c>
      <c r="L1138" s="16">
        <v>914</v>
      </c>
      <c r="M1138" s="62" t="s">
        <v>120</v>
      </c>
      <c r="N1138" s="58"/>
    </row>
    <row r="1139" spans="1:14" ht="16.5" thickTop="1" thickBot="1" x14ac:dyDescent="0.3">
      <c r="A1139" s="58"/>
      <c r="B1139" s="16">
        <v>1055</v>
      </c>
      <c r="C1139" s="16" t="s">
        <v>77</v>
      </c>
      <c r="D1139" s="16">
        <v>4137</v>
      </c>
      <c r="E1139" s="19">
        <v>47.96</v>
      </c>
      <c r="F1139" s="16" t="s">
        <v>25</v>
      </c>
      <c r="G1139" s="16" t="s">
        <v>26</v>
      </c>
      <c r="H1139" s="16" t="s">
        <v>15</v>
      </c>
      <c r="I1139" s="16"/>
      <c r="J1139" s="16" t="s">
        <v>24</v>
      </c>
      <c r="K1139" s="16">
        <v>10177</v>
      </c>
      <c r="L1139" s="16">
        <v>914</v>
      </c>
      <c r="M1139" s="62" t="s">
        <v>120</v>
      </c>
      <c r="N1139" s="58"/>
    </row>
    <row r="1140" spans="1:14" ht="16.5" thickTop="1" thickBot="1" x14ac:dyDescent="0.3">
      <c r="A1140" s="58"/>
      <c r="B1140" s="16">
        <v>1056</v>
      </c>
      <c r="C1140" s="16" t="s">
        <v>77</v>
      </c>
      <c r="D1140" s="16">
        <v>2497</v>
      </c>
      <c r="E1140" s="19">
        <v>44.94</v>
      </c>
      <c r="F1140" s="16" t="s">
        <v>25</v>
      </c>
      <c r="G1140" s="16" t="s">
        <v>26</v>
      </c>
      <c r="H1140" s="16" t="s">
        <v>15</v>
      </c>
      <c r="I1140" s="16"/>
      <c r="J1140" s="16" t="s">
        <v>24</v>
      </c>
      <c r="K1140" s="16">
        <v>10178</v>
      </c>
      <c r="L1140" s="16">
        <v>914</v>
      </c>
      <c r="M1140" s="62" t="s">
        <v>120</v>
      </c>
      <c r="N1140" s="58"/>
    </row>
    <row r="1141" spans="1:14" ht="16.5" thickTop="1" thickBot="1" x14ac:dyDescent="0.3">
      <c r="A1141" s="58"/>
      <c r="B1141" s="16">
        <v>1057</v>
      </c>
      <c r="C1141" s="16" t="s">
        <v>77</v>
      </c>
      <c r="D1141" s="16">
        <v>6218</v>
      </c>
      <c r="E1141" s="19">
        <v>42.54</v>
      </c>
      <c r="F1141" s="16" t="s">
        <v>25</v>
      </c>
      <c r="G1141" s="16" t="s">
        <v>26</v>
      </c>
      <c r="H1141" s="16" t="s">
        <v>15</v>
      </c>
      <c r="I1141" s="16"/>
      <c r="J1141" s="16" t="s">
        <v>24</v>
      </c>
      <c r="K1141" s="16">
        <v>10179</v>
      </c>
      <c r="L1141" s="16">
        <v>914</v>
      </c>
      <c r="M1141" s="62" t="s">
        <v>120</v>
      </c>
      <c r="N1141" s="58"/>
    </row>
    <row r="1142" spans="1:14" ht="16.5" thickTop="1" thickBot="1" x14ac:dyDescent="0.3">
      <c r="A1142" s="58"/>
      <c r="B1142" s="16">
        <v>1058</v>
      </c>
      <c r="C1142" s="37" t="s">
        <v>77</v>
      </c>
      <c r="D1142" s="37">
        <v>8971</v>
      </c>
      <c r="E1142" s="40">
        <v>40.340000000000003</v>
      </c>
      <c r="F1142" s="16" t="s">
        <v>25</v>
      </c>
      <c r="G1142" s="37" t="s">
        <v>25</v>
      </c>
      <c r="H1142" s="16" t="s">
        <v>15</v>
      </c>
      <c r="I1142" s="37"/>
      <c r="J1142" s="37" t="s">
        <v>24</v>
      </c>
      <c r="K1142" s="37">
        <v>10180</v>
      </c>
      <c r="L1142" s="16">
        <v>914</v>
      </c>
      <c r="M1142" s="62" t="s">
        <v>120</v>
      </c>
      <c r="N1142" s="58"/>
    </row>
    <row r="1143" spans="1:14" ht="16.5" thickTop="1" thickBot="1" x14ac:dyDescent="0.3">
      <c r="A1143" s="58"/>
      <c r="B1143" s="16">
        <v>1059</v>
      </c>
      <c r="C1143" s="37" t="s">
        <v>77</v>
      </c>
      <c r="D1143" s="37">
        <v>6574</v>
      </c>
      <c r="E1143" s="40">
        <v>42.96</v>
      </c>
      <c r="F1143" s="16" t="s">
        <v>25</v>
      </c>
      <c r="G1143" s="37" t="s">
        <v>26</v>
      </c>
      <c r="H1143" s="16" t="s">
        <v>15</v>
      </c>
      <c r="I1143" s="37"/>
      <c r="J1143" s="37" t="s">
        <v>24</v>
      </c>
      <c r="K1143" s="37">
        <v>10181</v>
      </c>
      <c r="L1143" s="16">
        <v>914</v>
      </c>
      <c r="M1143" s="62" t="s">
        <v>120</v>
      </c>
      <c r="N1143" s="58"/>
    </row>
    <row r="1144" spans="1:14" ht="16.5" thickTop="1" thickBot="1" x14ac:dyDescent="0.3">
      <c r="A1144" s="58"/>
      <c r="B1144" s="16">
        <v>1060</v>
      </c>
      <c r="C1144" s="37" t="s">
        <v>77</v>
      </c>
      <c r="D1144" s="37">
        <v>8972</v>
      </c>
      <c r="E1144" s="40">
        <v>38.5</v>
      </c>
      <c r="F1144" s="16" t="s">
        <v>25</v>
      </c>
      <c r="G1144" s="37" t="s">
        <v>25</v>
      </c>
      <c r="H1144" s="16" t="s">
        <v>15</v>
      </c>
      <c r="I1144" s="37"/>
      <c r="J1144" s="37" t="s">
        <v>24</v>
      </c>
      <c r="K1144" s="37">
        <v>10182</v>
      </c>
      <c r="L1144" s="41">
        <v>914</v>
      </c>
      <c r="M1144" s="62" t="s">
        <v>120</v>
      </c>
      <c r="N1144" s="58"/>
    </row>
    <row r="1145" spans="1:14" ht="16.5" thickTop="1" thickBot="1" x14ac:dyDescent="0.3">
      <c r="A1145" s="58"/>
      <c r="B1145" s="16">
        <v>1061</v>
      </c>
      <c r="C1145" s="37" t="s">
        <v>77</v>
      </c>
      <c r="D1145" s="37">
        <v>8974</v>
      </c>
      <c r="E1145" s="40">
        <v>35.64</v>
      </c>
      <c r="F1145" s="16" t="s">
        <v>25</v>
      </c>
      <c r="G1145" s="37" t="s">
        <v>25</v>
      </c>
      <c r="H1145" s="16" t="s">
        <v>15</v>
      </c>
      <c r="I1145" s="37"/>
      <c r="J1145" s="37" t="s">
        <v>24</v>
      </c>
      <c r="K1145" s="37">
        <v>10183</v>
      </c>
      <c r="L1145" s="49">
        <v>914</v>
      </c>
      <c r="M1145" s="62" t="s">
        <v>120</v>
      </c>
      <c r="N1145" s="58"/>
    </row>
    <row r="1146" spans="1:14" ht="16.5" thickTop="1" thickBot="1" x14ac:dyDescent="0.3">
      <c r="A1146" s="58"/>
      <c r="B1146" s="16">
        <v>1062</v>
      </c>
      <c r="C1146" s="37" t="s">
        <v>77</v>
      </c>
      <c r="D1146" s="37">
        <v>8624</v>
      </c>
      <c r="E1146" s="40">
        <v>55.98</v>
      </c>
      <c r="F1146" s="37" t="s">
        <v>25</v>
      </c>
      <c r="G1146" s="37" t="s">
        <v>26</v>
      </c>
      <c r="H1146" s="16" t="s">
        <v>15</v>
      </c>
      <c r="I1146" s="37"/>
      <c r="J1146" s="37" t="s">
        <v>24</v>
      </c>
      <c r="K1146" s="37">
        <v>10184</v>
      </c>
      <c r="L1146" s="49">
        <v>914</v>
      </c>
      <c r="M1146" s="62" t="s">
        <v>120</v>
      </c>
      <c r="N1146" s="58"/>
    </row>
    <row r="1147" spans="1:14" ht="16.5" thickTop="1" thickBot="1" x14ac:dyDescent="0.3">
      <c r="A1147" s="58"/>
      <c r="B1147" s="16">
        <v>1063</v>
      </c>
      <c r="C1147" s="37" t="s">
        <v>77</v>
      </c>
      <c r="D1147" s="37">
        <v>2486</v>
      </c>
      <c r="E1147" s="40">
        <v>53.48</v>
      </c>
      <c r="F1147" s="37" t="s">
        <v>71</v>
      </c>
      <c r="G1147" s="37" t="s">
        <v>25</v>
      </c>
      <c r="H1147" s="16" t="s">
        <v>70</v>
      </c>
      <c r="I1147" s="37"/>
      <c r="J1147" s="37" t="s">
        <v>24</v>
      </c>
      <c r="K1147" s="37">
        <v>16419</v>
      </c>
      <c r="L1147" s="49">
        <v>914</v>
      </c>
      <c r="M1147" s="16" t="s">
        <v>22</v>
      </c>
      <c r="N1147" s="58"/>
    </row>
    <row r="1148" spans="1:14" ht="16.5" thickTop="1" thickBot="1" x14ac:dyDescent="0.3">
      <c r="A1148" s="58"/>
      <c r="B1148" s="16">
        <v>1064</v>
      </c>
      <c r="C1148" s="37" t="s">
        <v>77</v>
      </c>
      <c r="D1148" s="37">
        <v>4269</v>
      </c>
      <c r="E1148" s="40">
        <v>62.14</v>
      </c>
      <c r="F1148" s="16" t="s">
        <v>71</v>
      </c>
      <c r="G1148" s="37" t="s">
        <v>25</v>
      </c>
      <c r="H1148" s="16" t="s">
        <v>70</v>
      </c>
      <c r="I1148" s="37"/>
      <c r="J1148" s="37" t="s">
        <v>24</v>
      </c>
      <c r="K1148" s="37">
        <v>16415</v>
      </c>
      <c r="L1148" s="49">
        <v>914</v>
      </c>
      <c r="M1148" s="16" t="s">
        <v>22</v>
      </c>
      <c r="N1148" s="58"/>
    </row>
    <row r="1149" spans="1:14" ht="16.5" thickTop="1" thickBot="1" x14ac:dyDescent="0.3">
      <c r="A1149" s="58"/>
      <c r="B1149" s="16">
        <v>1065</v>
      </c>
      <c r="C1149" s="37" t="s">
        <v>77</v>
      </c>
      <c r="D1149" s="37">
        <v>8395</v>
      </c>
      <c r="E1149" s="40">
        <v>64.959999999999994</v>
      </c>
      <c r="F1149" s="16" t="s">
        <v>71</v>
      </c>
      <c r="G1149" s="37" t="s">
        <v>25</v>
      </c>
      <c r="H1149" s="16" t="s">
        <v>70</v>
      </c>
      <c r="I1149" s="37"/>
      <c r="J1149" s="37" t="s">
        <v>24</v>
      </c>
      <c r="K1149" s="37">
        <v>16412</v>
      </c>
      <c r="L1149" s="49">
        <v>914</v>
      </c>
      <c r="M1149" s="16" t="s">
        <v>22</v>
      </c>
      <c r="N1149" s="58"/>
    </row>
    <row r="1150" spans="1:14" ht="16.5" thickTop="1" thickBot="1" x14ac:dyDescent="0.3">
      <c r="A1150" s="58"/>
      <c r="B1150" s="16">
        <v>1066</v>
      </c>
      <c r="C1150" s="37" t="s">
        <v>77</v>
      </c>
      <c r="D1150" s="37">
        <v>8797</v>
      </c>
      <c r="E1150" s="40">
        <v>65.680000000000007</v>
      </c>
      <c r="F1150" s="37" t="s">
        <v>71</v>
      </c>
      <c r="G1150" s="37" t="s">
        <v>25</v>
      </c>
      <c r="H1150" s="16" t="s">
        <v>70</v>
      </c>
      <c r="I1150" s="37"/>
      <c r="J1150" s="37" t="s">
        <v>24</v>
      </c>
      <c r="K1150" s="37">
        <v>16413</v>
      </c>
      <c r="L1150" s="49">
        <v>914</v>
      </c>
      <c r="M1150" s="16" t="s">
        <v>22</v>
      </c>
      <c r="N1150" s="58"/>
    </row>
    <row r="1151" spans="1:14" ht="16.5" thickTop="1" thickBot="1" x14ac:dyDescent="0.3">
      <c r="A1151" s="58"/>
      <c r="B1151" s="16">
        <v>1067</v>
      </c>
      <c r="C1151" s="37" t="s">
        <v>77</v>
      </c>
      <c r="D1151" s="37">
        <v>9456</v>
      </c>
      <c r="E1151" s="40">
        <v>59.3</v>
      </c>
      <c r="F1151" s="37" t="s">
        <v>74</v>
      </c>
      <c r="G1151" s="37" t="s">
        <v>26</v>
      </c>
      <c r="H1151" s="16" t="s">
        <v>70</v>
      </c>
      <c r="I1151" s="37"/>
      <c r="J1151" s="37" t="s">
        <v>24</v>
      </c>
      <c r="K1151" s="37">
        <v>16416</v>
      </c>
      <c r="L1151" s="49">
        <v>914</v>
      </c>
      <c r="M1151" s="16" t="s">
        <v>22</v>
      </c>
      <c r="N1151" s="58"/>
    </row>
    <row r="1152" spans="1:14" ht="16.5" thickTop="1" thickBot="1" x14ac:dyDescent="0.3">
      <c r="A1152" s="58"/>
      <c r="B1152" s="16">
        <v>1068</v>
      </c>
      <c r="C1152" s="37" t="s">
        <v>77</v>
      </c>
      <c r="D1152" s="37">
        <v>5938</v>
      </c>
      <c r="E1152" s="40">
        <v>52.38</v>
      </c>
      <c r="F1152" s="16" t="s">
        <v>74</v>
      </c>
      <c r="G1152" s="37" t="s">
        <v>26</v>
      </c>
      <c r="H1152" s="16" t="s">
        <v>70</v>
      </c>
      <c r="I1152" s="37"/>
      <c r="J1152" s="37" t="s">
        <v>24</v>
      </c>
      <c r="K1152" s="37">
        <v>16417</v>
      </c>
      <c r="L1152" s="49">
        <v>914</v>
      </c>
      <c r="M1152" s="16" t="s">
        <v>22</v>
      </c>
      <c r="N1152" s="58"/>
    </row>
    <row r="1153" spans="1:14" ht="16.5" thickTop="1" thickBot="1" x14ac:dyDescent="0.3">
      <c r="A1153" s="58"/>
      <c r="B1153" s="16">
        <v>1069</v>
      </c>
      <c r="C1153" s="37" t="s">
        <v>78</v>
      </c>
      <c r="D1153" s="37">
        <v>2366</v>
      </c>
      <c r="E1153" s="40">
        <v>46.32</v>
      </c>
      <c r="F1153" s="37" t="s">
        <v>71</v>
      </c>
      <c r="G1153" s="37" t="s">
        <v>25</v>
      </c>
      <c r="H1153" s="16" t="s">
        <v>70</v>
      </c>
      <c r="I1153" s="37"/>
      <c r="J1153" s="37" t="s">
        <v>24</v>
      </c>
      <c r="K1153" s="37">
        <v>16414</v>
      </c>
      <c r="L1153" s="49">
        <v>914</v>
      </c>
      <c r="M1153" s="16" t="s">
        <v>22</v>
      </c>
      <c r="N1153" s="58"/>
    </row>
    <row r="1154" spans="1:14" ht="16.5" thickTop="1" thickBot="1" x14ac:dyDescent="0.3">
      <c r="A1154" s="58"/>
      <c r="B1154" s="16">
        <v>1070</v>
      </c>
      <c r="C1154" s="37" t="s">
        <v>78</v>
      </c>
      <c r="D1154" s="37">
        <v>4561</v>
      </c>
      <c r="E1154" s="40">
        <v>33.619999999999997</v>
      </c>
      <c r="F1154" s="16" t="s">
        <v>79</v>
      </c>
      <c r="G1154" s="37" t="s">
        <v>26</v>
      </c>
      <c r="H1154" s="16" t="s">
        <v>46</v>
      </c>
      <c r="I1154" s="37"/>
      <c r="J1154" s="37" t="s">
        <v>24</v>
      </c>
      <c r="K1154" s="37">
        <v>16420</v>
      </c>
      <c r="L1154" s="49">
        <v>914</v>
      </c>
      <c r="M1154" s="16" t="s">
        <v>22</v>
      </c>
      <c r="N1154" s="58"/>
    </row>
    <row r="1155" spans="1:14" ht="16.5" thickTop="1" thickBot="1" x14ac:dyDescent="0.3">
      <c r="A1155" s="58"/>
      <c r="B1155" s="16">
        <v>1071</v>
      </c>
      <c r="C1155" s="37" t="s">
        <v>78</v>
      </c>
      <c r="D1155" s="37">
        <v>2748</v>
      </c>
      <c r="E1155" s="40">
        <v>61.88</v>
      </c>
      <c r="F1155" s="16" t="s">
        <v>74</v>
      </c>
      <c r="G1155" s="37" t="s">
        <v>26</v>
      </c>
      <c r="H1155" s="16" t="s">
        <v>70</v>
      </c>
      <c r="I1155" s="37"/>
      <c r="J1155" s="37" t="s">
        <v>24</v>
      </c>
      <c r="K1155" s="37">
        <v>16421</v>
      </c>
      <c r="L1155" s="49">
        <v>914</v>
      </c>
      <c r="M1155" s="16" t="s">
        <v>22</v>
      </c>
      <c r="N1155" s="58"/>
    </row>
    <row r="1156" spans="1:14" ht="16.5" thickTop="1" thickBot="1" x14ac:dyDescent="0.3">
      <c r="A1156" s="58"/>
      <c r="B1156" s="16">
        <v>1072</v>
      </c>
      <c r="C1156" s="37" t="s">
        <v>78</v>
      </c>
      <c r="D1156" s="37">
        <v>3357</v>
      </c>
      <c r="E1156" s="40">
        <v>59.02</v>
      </c>
      <c r="F1156" s="16" t="s">
        <v>74</v>
      </c>
      <c r="G1156" s="37" t="s">
        <v>26</v>
      </c>
      <c r="H1156" s="16" t="s">
        <v>70</v>
      </c>
      <c r="I1156" s="37"/>
      <c r="J1156" s="37" t="s">
        <v>24</v>
      </c>
      <c r="K1156" s="37">
        <v>16422</v>
      </c>
      <c r="L1156" s="49">
        <v>914</v>
      </c>
      <c r="M1156" s="16" t="s">
        <v>22</v>
      </c>
      <c r="N1156" s="58"/>
    </row>
    <row r="1157" spans="1:14" ht="16.5" thickTop="1" thickBot="1" x14ac:dyDescent="0.3">
      <c r="A1157" s="58"/>
      <c r="B1157" s="16">
        <v>1073</v>
      </c>
      <c r="C1157" s="37" t="s">
        <v>78</v>
      </c>
      <c r="D1157" s="37">
        <v>7852</v>
      </c>
      <c r="E1157" s="40">
        <v>65.760000000000005</v>
      </c>
      <c r="F1157" s="16" t="s">
        <v>71</v>
      </c>
      <c r="G1157" s="37" t="s">
        <v>25</v>
      </c>
      <c r="H1157" s="16" t="s">
        <v>70</v>
      </c>
      <c r="I1157" s="37"/>
      <c r="J1157" s="37" t="s">
        <v>24</v>
      </c>
      <c r="K1157" s="37">
        <v>16426</v>
      </c>
      <c r="L1157" s="49">
        <v>914</v>
      </c>
      <c r="M1157" s="16" t="s">
        <v>22</v>
      </c>
      <c r="N1157" s="58"/>
    </row>
    <row r="1158" spans="1:14" ht="16.5" thickTop="1" thickBot="1" x14ac:dyDescent="0.3">
      <c r="A1158" s="58"/>
      <c r="B1158" s="16">
        <v>1074</v>
      </c>
      <c r="C1158" s="37" t="s">
        <v>78</v>
      </c>
      <c r="D1158" s="37">
        <v>8684</v>
      </c>
      <c r="E1158" s="40">
        <v>68.319999999999993</v>
      </c>
      <c r="F1158" s="16" t="s">
        <v>72</v>
      </c>
      <c r="G1158" s="37" t="s">
        <v>26</v>
      </c>
      <c r="H1158" s="16" t="s">
        <v>73</v>
      </c>
      <c r="I1158" s="37"/>
      <c r="J1158" s="37" t="s">
        <v>24</v>
      </c>
      <c r="K1158" s="37">
        <v>16423</v>
      </c>
      <c r="L1158" s="49">
        <v>914</v>
      </c>
      <c r="M1158" s="16" t="s">
        <v>22</v>
      </c>
      <c r="N1158" s="58"/>
    </row>
    <row r="1159" spans="1:14" ht="16.5" thickTop="1" thickBot="1" x14ac:dyDescent="0.3">
      <c r="A1159" s="58"/>
      <c r="B1159" s="16">
        <v>1075</v>
      </c>
      <c r="C1159" s="37" t="s">
        <v>78</v>
      </c>
      <c r="D1159" s="37">
        <v>2486</v>
      </c>
      <c r="E1159" s="40">
        <v>57.76</v>
      </c>
      <c r="F1159" s="37" t="s">
        <v>71</v>
      </c>
      <c r="G1159" s="37" t="s">
        <v>25</v>
      </c>
      <c r="H1159" s="16" t="s">
        <v>70</v>
      </c>
      <c r="I1159" s="37"/>
      <c r="J1159" s="37" t="s">
        <v>24</v>
      </c>
      <c r="K1159" s="37">
        <v>16428</v>
      </c>
      <c r="L1159" s="49">
        <v>914</v>
      </c>
      <c r="M1159" s="16" t="s">
        <v>22</v>
      </c>
      <c r="N1159" s="58"/>
    </row>
    <row r="1160" spans="1:14" ht="16.5" thickTop="1" thickBot="1" x14ac:dyDescent="0.3">
      <c r="A1160" s="58"/>
      <c r="B1160" s="16">
        <v>1076</v>
      </c>
      <c r="C1160" s="16" t="s">
        <v>78</v>
      </c>
      <c r="D1160" s="16">
        <v>3915</v>
      </c>
      <c r="E1160" s="19">
        <v>21.56</v>
      </c>
      <c r="F1160" s="16" t="s">
        <v>71</v>
      </c>
      <c r="G1160" s="16" t="s">
        <v>25</v>
      </c>
      <c r="H1160" s="16" t="s">
        <v>70</v>
      </c>
      <c r="I1160" s="16"/>
      <c r="J1160" s="16" t="s">
        <v>24</v>
      </c>
      <c r="K1160" s="16">
        <v>16427</v>
      </c>
      <c r="L1160" s="41">
        <v>914</v>
      </c>
      <c r="M1160" s="16" t="s">
        <v>22</v>
      </c>
      <c r="N1160" s="58"/>
    </row>
    <row r="1161" spans="1:14" ht="16.5" thickTop="1" thickBot="1" x14ac:dyDescent="0.3">
      <c r="A1161" s="58"/>
      <c r="B1161" s="16">
        <v>1077</v>
      </c>
      <c r="C1161" s="16" t="s">
        <v>78</v>
      </c>
      <c r="D1161" s="16">
        <v>7187</v>
      </c>
      <c r="E1161" s="19">
        <v>45.64</v>
      </c>
      <c r="F1161" s="16" t="s">
        <v>79</v>
      </c>
      <c r="G1161" s="16" t="s">
        <v>26</v>
      </c>
      <c r="H1161" s="16" t="s">
        <v>46</v>
      </c>
      <c r="I1161" s="16"/>
      <c r="J1161" s="16" t="s">
        <v>24</v>
      </c>
      <c r="K1161" s="16">
        <v>16429</v>
      </c>
      <c r="L1161" s="49">
        <v>914</v>
      </c>
      <c r="M1161" s="16" t="s">
        <v>22</v>
      </c>
      <c r="N1161" s="58"/>
    </row>
    <row r="1162" spans="1:14" ht="16.5" thickTop="1" thickBot="1" x14ac:dyDescent="0.3">
      <c r="A1162" s="58"/>
      <c r="B1162" s="16">
        <v>1078</v>
      </c>
      <c r="C1162" s="16" t="s">
        <v>78</v>
      </c>
      <c r="D1162" s="16">
        <v>5424</v>
      </c>
      <c r="E1162" s="19">
        <v>53.39</v>
      </c>
      <c r="F1162" s="16" t="s">
        <v>79</v>
      </c>
      <c r="G1162" s="16" t="s">
        <v>26</v>
      </c>
      <c r="H1162" s="16" t="s">
        <v>46</v>
      </c>
      <c r="I1162" s="16"/>
      <c r="J1162" s="16" t="s">
        <v>24</v>
      </c>
      <c r="K1162" s="16">
        <v>16430</v>
      </c>
      <c r="L1162" s="16">
        <v>914</v>
      </c>
      <c r="M1162" s="16" t="s">
        <v>22</v>
      </c>
      <c r="N1162" s="58"/>
    </row>
    <row r="1163" spans="1:14" ht="16.5" thickTop="1" thickBot="1" x14ac:dyDescent="0.3">
      <c r="A1163" s="58"/>
      <c r="B1163" s="16">
        <v>1079</v>
      </c>
      <c r="C1163" s="16" t="s">
        <v>78</v>
      </c>
      <c r="D1163" s="69">
        <v>1348</v>
      </c>
      <c r="E1163" s="70">
        <v>57.305</v>
      </c>
      <c r="F1163" s="19" t="s">
        <v>109</v>
      </c>
      <c r="G1163" s="69" t="s">
        <v>25</v>
      </c>
      <c r="H1163" s="69" t="s">
        <v>102</v>
      </c>
      <c r="I1163" s="16"/>
      <c r="J1163" s="16" t="s">
        <v>24</v>
      </c>
      <c r="K1163" s="69">
        <v>1389</v>
      </c>
      <c r="L1163" s="16">
        <v>914</v>
      </c>
      <c r="M1163" s="16" t="s">
        <v>22</v>
      </c>
      <c r="N1163" s="58"/>
    </row>
    <row r="1164" spans="1:14" ht="16.5" thickTop="1" thickBot="1" x14ac:dyDescent="0.3">
      <c r="A1164" s="58"/>
      <c r="B1164" s="16">
        <v>1080</v>
      </c>
      <c r="C1164" s="16" t="s">
        <v>78</v>
      </c>
      <c r="D1164" s="67">
        <v>1284</v>
      </c>
      <c r="E1164" s="62">
        <v>57.79</v>
      </c>
      <c r="F1164" s="19" t="s">
        <v>109</v>
      </c>
      <c r="G1164" s="67" t="s">
        <v>25</v>
      </c>
      <c r="H1164" s="67" t="s">
        <v>102</v>
      </c>
      <c r="I1164" s="16"/>
      <c r="J1164" s="16" t="s">
        <v>24</v>
      </c>
      <c r="K1164" s="67">
        <v>1390</v>
      </c>
      <c r="L1164" s="16">
        <v>914</v>
      </c>
      <c r="M1164" s="16" t="s">
        <v>22</v>
      </c>
      <c r="N1164" s="58"/>
    </row>
    <row r="1165" spans="1:14" ht="16.5" thickTop="1" thickBot="1" x14ac:dyDescent="0.3">
      <c r="A1165" s="58"/>
      <c r="B1165" s="16">
        <v>1081</v>
      </c>
      <c r="C1165" s="16" t="s">
        <v>78</v>
      </c>
      <c r="D1165" s="69">
        <v>8971</v>
      </c>
      <c r="E1165" s="70">
        <v>59.04</v>
      </c>
      <c r="F1165" s="19" t="s">
        <v>109</v>
      </c>
      <c r="G1165" s="69" t="s">
        <v>25</v>
      </c>
      <c r="H1165" s="69" t="s">
        <v>102</v>
      </c>
      <c r="I1165" s="16"/>
      <c r="J1165" s="16" t="s">
        <v>24</v>
      </c>
      <c r="K1165" s="69">
        <v>1391</v>
      </c>
      <c r="L1165" s="41">
        <v>914</v>
      </c>
      <c r="M1165" s="16" t="s">
        <v>22</v>
      </c>
      <c r="N1165" s="58"/>
    </row>
    <row r="1166" spans="1:14" ht="16.5" thickTop="1" thickBot="1" x14ac:dyDescent="0.3">
      <c r="A1166" s="58"/>
      <c r="B1166" s="16">
        <v>1082</v>
      </c>
      <c r="C1166" s="16" t="s">
        <v>78</v>
      </c>
      <c r="D1166" s="67">
        <v>1285</v>
      </c>
      <c r="E1166" s="62">
        <v>56.884999999999998</v>
      </c>
      <c r="F1166" s="19" t="s">
        <v>109</v>
      </c>
      <c r="G1166" s="67" t="s">
        <v>25</v>
      </c>
      <c r="H1166" s="67" t="s">
        <v>102</v>
      </c>
      <c r="I1166" s="16"/>
      <c r="J1166" s="16" t="s">
        <v>24</v>
      </c>
      <c r="K1166" s="67">
        <v>1392</v>
      </c>
      <c r="L1166" s="49">
        <v>914</v>
      </c>
      <c r="M1166" s="16" t="s">
        <v>22</v>
      </c>
      <c r="N1166" s="58"/>
    </row>
    <row r="1167" spans="1:14" ht="16.5" thickTop="1" thickBot="1" x14ac:dyDescent="0.3">
      <c r="A1167" s="58"/>
      <c r="B1167" s="16">
        <v>1093</v>
      </c>
      <c r="C1167" s="16" t="s">
        <v>82</v>
      </c>
      <c r="D1167" s="16">
        <v>3345</v>
      </c>
      <c r="E1167" s="19">
        <v>61.02</v>
      </c>
      <c r="F1167" s="16" t="s">
        <v>81</v>
      </c>
      <c r="G1167" s="16" t="s">
        <v>25</v>
      </c>
      <c r="H1167" s="16" t="s">
        <v>70</v>
      </c>
      <c r="I1167" s="16"/>
      <c r="J1167" s="16" t="s">
        <v>24</v>
      </c>
      <c r="K1167" s="16">
        <v>17370</v>
      </c>
      <c r="L1167" s="49">
        <v>29669</v>
      </c>
      <c r="M1167" s="16" t="s">
        <v>22</v>
      </c>
      <c r="N1167" s="58"/>
    </row>
    <row r="1168" spans="1:14" ht="16.5" thickTop="1" thickBot="1" x14ac:dyDescent="0.3">
      <c r="A1168" s="58"/>
      <c r="B1168" s="16">
        <v>1094</v>
      </c>
      <c r="C1168" s="16" t="s">
        <v>82</v>
      </c>
      <c r="D1168" s="16">
        <v>4731</v>
      </c>
      <c r="E1168" s="19">
        <v>61.22</v>
      </c>
      <c r="F1168" s="16" t="s">
        <v>81</v>
      </c>
      <c r="G1168" s="16" t="s">
        <v>25</v>
      </c>
      <c r="H1168" s="16" t="s">
        <v>70</v>
      </c>
      <c r="I1168" s="16"/>
      <c r="J1168" s="16" t="s">
        <v>24</v>
      </c>
      <c r="K1168" s="16">
        <v>17371</v>
      </c>
      <c r="L1168" s="16">
        <v>29669</v>
      </c>
      <c r="M1168" s="16" t="s">
        <v>22</v>
      </c>
      <c r="N1168" s="58"/>
    </row>
    <row r="1169" spans="1:14" ht="16.5" thickTop="1" thickBot="1" x14ac:dyDescent="0.3">
      <c r="A1169" s="58"/>
      <c r="B1169" s="16">
        <v>1095</v>
      </c>
      <c r="C1169" s="16" t="s">
        <v>82</v>
      </c>
      <c r="D1169" s="16">
        <v>7892</v>
      </c>
      <c r="E1169" s="19">
        <v>47.7</v>
      </c>
      <c r="F1169" s="16" t="s">
        <v>74</v>
      </c>
      <c r="G1169" s="16" t="s">
        <v>26</v>
      </c>
      <c r="H1169" s="16" t="s">
        <v>70</v>
      </c>
      <c r="I1169" s="16"/>
      <c r="J1169" s="16" t="s">
        <v>24</v>
      </c>
      <c r="K1169" s="16">
        <v>17372</v>
      </c>
      <c r="L1169" s="16">
        <v>29669</v>
      </c>
      <c r="M1169" s="16" t="s">
        <v>22</v>
      </c>
      <c r="N1169" s="58"/>
    </row>
    <row r="1170" spans="1:14" ht="16.5" thickTop="1" thickBot="1" x14ac:dyDescent="0.3">
      <c r="A1170" s="58"/>
      <c r="B1170" s="16">
        <v>1096</v>
      </c>
      <c r="C1170" s="16" t="s">
        <v>82</v>
      </c>
      <c r="D1170" s="16">
        <v>2185</v>
      </c>
      <c r="E1170" s="19">
        <v>68.02</v>
      </c>
      <c r="F1170" s="16" t="s">
        <v>74</v>
      </c>
      <c r="G1170" s="16" t="s">
        <v>26</v>
      </c>
      <c r="H1170" s="16" t="s">
        <v>70</v>
      </c>
      <c r="I1170" s="16"/>
      <c r="J1170" s="16" t="s">
        <v>24</v>
      </c>
      <c r="K1170" s="16">
        <v>17373</v>
      </c>
      <c r="L1170" s="41">
        <v>29669</v>
      </c>
      <c r="M1170" s="16" t="s">
        <v>22</v>
      </c>
      <c r="N1170" s="58"/>
    </row>
    <row r="1171" spans="1:14" ht="16.5" thickTop="1" thickBot="1" x14ac:dyDescent="0.3">
      <c r="A1171" s="58"/>
      <c r="B1171" s="16">
        <v>1097</v>
      </c>
      <c r="C1171" s="16" t="s">
        <v>82</v>
      </c>
      <c r="D1171" s="16">
        <v>7734</v>
      </c>
      <c r="E1171" s="19">
        <v>62.6</v>
      </c>
      <c r="F1171" s="16" t="s">
        <v>74</v>
      </c>
      <c r="G1171" s="16" t="s">
        <v>26</v>
      </c>
      <c r="H1171" s="16" t="s">
        <v>70</v>
      </c>
      <c r="I1171" s="16"/>
      <c r="J1171" s="16" t="s">
        <v>24</v>
      </c>
      <c r="K1171" s="16">
        <v>17374</v>
      </c>
      <c r="L1171" s="49">
        <v>29669</v>
      </c>
      <c r="M1171" s="16" t="s">
        <v>22</v>
      </c>
      <c r="N1171" s="58"/>
    </row>
    <row r="1172" spans="1:14" ht="16.5" thickTop="1" thickBot="1" x14ac:dyDescent="0.3">
      <c r="A1172" s="58"/>
      <c r="B1172" s="16">
        <v>1098</v>
      </c>
      <c r="C1172" s="16" t="s">
        <v>82</v>
      </c>
      <c r="D1172" s="16">
        <v>2473</v>
      </c>
      <c r="E1172" s="19">
        <v>81.44</v>
      </c>
      <c r="F1172" s="16" t="s">
        <v>74</v>
      </c>
      <c r="G1172" s="16" t="s">
        <v>26</v>
      </c>
      <c r="H1172" s="16" t="s">
        <v>70</v>
      </c>
      <c r="I1172" s="16"/>
      <c r="J1172" s="16" t="s">
        <v>24</v>
      </c>
      <c r="K1172" s="16">
        <v>17376</v>
      </c>
      <c r="L1172" s="49">
        <v>29669</v>
      </c>
      <c r="M1172" s="16" t="s">
        <v>22</v>
      </c>
      <c r="N1172" s="58"/>
    </row>
    <row r="1173" spans="1:14" ht="16.5" thickTop="1" thickBot="1" x14ac:dyDescent="0.3">
      <c r="A1173" s="58"/>
      <c r="B1173" s="16">
        <v>1099</v>
      </c>
      <c r="C1173" s="16" t="s">
        <v>82</v>
      </c>
      <c r="D1173" s="16">
        <v>8467</v>
      </c>
      <c r="E1173" s="19">
        <v>62.94</v>
      </c>
      <c r="F1173" s="16" t="s">
        <v>74</v>
      </c>
      <c r="G1173" s="16" t="s">
        <v>26</v>
      </c>
      <c r="H1173" s="16" t="s">
        <v>70</v>
      </c>
      <c r="I1173" s="16"/>
      <c r="J1173" s="16" t="s">
        <v>24</v>
      </c>
      <c r="K1173" s="16">
        <v>17377</v>
      </c>
      <c r="L1173" s="16">
        <v>29669</v>
      </c>
      <c r="M1173" s="16" t="s">
        <v>22</v>
      </c>
      <c r="N1173" s="58"/>
    </row>
    <row r="1174" spans="1:14" ht="16.5" thickTop="1" thickBot="1" x14ac:dyDescent="0.3">
      <c r="A1174" s="58"/>
      <c r="B1174" s="16">
        <v>1100</v>
      </c>
      <c r="C1174" s="16" t="s">
        <v>82</v>
      </c>
      <c r="D1174" s="16">
        <v>7161</v>
      </c>
      <c r="E1174" s="19">
        <v>72.38</v>
      </c>
      <c r="F1174" s="16" t="s">
        <v>74</v>
      </c>
      <c r="G1174" s="16" t="s">
        <v>26</v>
      </c>
      <c r="H1174" s="16" t="s">
        <v>70</v>
      </c>
      <c r="I1174" s="16"/>
      <c r="J1174" s="16" t="s">
        <v>24</v>
      </c>
      <c r="K1174" s="16">
        <v>17378</v>
      </c>
      <c r="L1174" s="16">
        <v>29669</v>
      </c>
      <c r="M1174" s="16" t="s">
        <v>22</v>
      </c>
      <c r="N1174" s="58"/>
    </row>
    <row r="1175" spans="1:14" ht="16.5" thickTop="1" thickBot="1" x14ac:dyDescent="0.3">
      <c r="A1175" s="58"/>
      <c r="B1175" s="16">
        <v>1101</v>
      </c>
      <c r="C1175" s="16" t="s">
        <v>82</v>
      </c>
      <c r="D1175" s="16">
        <v>4973</v>
      </c>
      <c r="E1175" s="19">
        <v>57.2</v>
      </c>
      <c r="F1175" s="16" t="s">
        <v>74</v>
      </c>
      <c r="G1175" s="16" t="s">
        <v>26</v>
      </c>
      <c r="H1175" s="16" t="s">
        <v>70</v>
      </c>
      <c r="I1175" s="16"/>
      <c r="J1175" s="16" t="s">
        <v>24</v>
      </c>
      <c r="K1175" s="16">
        <v>17379</v>
      </c>
      <c r="L1175" s="41">
        <v>29669</v>
      </c>
      <c r="M1175" s="16" t="s">
        <v>22</v>
      </c>
      <c r="N1175" s="58"/>
    </row>
    <row r="1176" spans="1:14" ht="16.5" thickTop="1" thickBot="1" x14ac:dyDescent="0.3">
      <c r="A1176" s="58"/>
      <c r="B1176" s="16">
        <v>1102</v>
      </c>
      <c r="C1176" s="16" t="s">
        <v>82</v>
      </c>
      <c r="D1176" s="16">
        <v>5872</v>
      </c>
      <c r="E1176" s="19">
        <v>65.680000000000007</v>
      </c>
      <c r="F1176" s="16" t="s">
        <v>74</v>
      </c>
      <c r="G1176" s="16" t="s">
        <v>26</v>
      </c>
      <c r="H1176" s="16" t="s">
        <v>70</v>
      </c>
      <c r="I1176" s="16"/>
      <c r="J1176" s="16" t="s">
        <v>24</v>
      </c>
      <c r="K1176" s="16">
        <v>17380</v>
      </c>
      <c r="L1176" s="49">
        <v>29669</v>
      </c>
      <c r="M1176" s="16" t="s">
        <v>22</v>
      </c>
      <c r="N1176" s="58"/>
    </row>
    <row r="1177" spans="1:14" ht="16.5" thickTop="1" thickBot="1" x14ac:dyDescent="0.3">
      <c r="A1177" s="58"/>
      <c r="B1177" s="16">
        <v>1103</v>
      </c>
      <c r="C1177" s="16" t="s">
        <v>83</v>
      </c>
      <c r="D1177" s="16">
        <v>4892</v>
      </c>
      <c r="E1177" s="19">
        <v>52.98</v>
      </c>
      <c r="F1177" s="16" t="s">
        <v>74</v>
      </c>
      <c r="G1177" s="16" t="s">
        <v>26</v>
      </c>
      <c r="H1177" s="16" t="s">
        <v>70</v>
      </c>
      <c r="I1177" s="16"/>
      <c r="J1177" s="16" t="s">
        <v>24</v>
      </c>
      <c r="K1177" s="16">
        <v>17381</v>
      </c>
      <c r="L1177" s="49">
        <v>29669</v>
      </c>
      <c r="M1177" s="16" t="s">
        <v>22</v>
      </c>
      <c r="N1177" s="58"/>
    </row>
    <row r="1178" spans="1:14" ht="16.5" thickTop="1" thickBot="1" x14ac:dyDescent="0.3">
      <c r="A1178" s="58"/>
      <c r="B1178" s="16">
        <v>1104</v>
      </c>
      <c r="C1178" s="16" t="s">
        <v>83</v>
      </c>
      <c r="D1178" s="16">
        <v>8467</v>
      </c>
      <c r="E1178" s="19">
        <v>63.18</v>
      </c>
      <c r="F1178" s="16" t="s">
        <v>74</v>
      </c>
      <c r="G1178" s="16" t="s">
        <v>26</v>
      </c>
      <c r="H1178" s="16" t="s">
        <v>70</v>
      </c>
      <c r="I1178" s="16"/>
      <c r="J1178" s="16" t="s">
        <v>24</v>
      </c>
      <c r="K1178" s="16">
        <v>17382</v>
      </c>
      <c r="L1178" s="16">
        <v>29669</v>
      </c>
      <c r="M1178" s="16" t="s">
        <v>22</v>
      </c>
      <c r="N1178" s="58"/>
    </row>
    <row r="1179" spans="1:14" ht="16.5" thickTop="1" thickBot="1" x14ac:dyDescent="0.3">
      <c r="A1179" s="58"/>
      <c r="B1179" s="16">
        <v>1105</v>
      </c>
      <c r="C1179" s="16" t="s">
        <v>83</v>
      </c>
      <c r="D1179" s="16">
        <v>6132</v>
      </c>
      <c r="E1179" s="19">
        <v>58.88</v>
      </c>
      <c r="F1179" s="16" t="s">
        <v>74</v>
      </c>
      <c r="G1179" s="16" t="s">
        <v>26</v>
      </c>
      <c r="H1179" s="16" t="s">
        <v>70</v>
      </c>
      <c r="I1179" s="16"/>
      <c r="J1179" s="16" t="s">
        <v>24</v>
      </c>
      <c r="K1179" s="16">
        <v>17383</v>
      </c>
      <c r="L1179" s="16">
        <v>29669</v>
      </c>
      <c r="M1179" s="16" t="s">
        <v>22</v>
      </c>
      <c r="N1179" s="58"/>
    </row>
    <row r="1180" spans="1:14" ht="16.5" thickTop="1" thickBot="1" x14ac:dyDescent="0.3">
      <c r="A1180" s="58"/>
      <c r="B1180" s="16">
        <v>1106</v>
      </c>
      <c r="C1180" s="16" t="s">
        <v>83</v>
      </c>
      <c r="D1180" s="16">
        <v>3544</v>
      </c>
      <c r="E1180" s="19">
        <v>60.1</v>
      </c>
      <c r="F1180" s="16" t="s">
        <v>74</v>
      </c>
      <c r="G1180" s="16" t="s">
        <v>26</v>
      </c>
      <c r="H1180" s="16" t="s">
        <v>70</v>
      </c>
      <c r="I1180" s="16"/>
      <c r="J1180" s="16" t="s">
        <v>24</v>
      </c>
      <c r="K1180" s="16">
        <v>17384</v>
      </c>
      <c r="L1180" s="41">
        <v>29669</v>
      </c>
      <c r="M1180" s="16" t="s">
        <v>22</v>
      </c>
      <c r="N1180" s="58"/>
    </row>
    <row r="1181" spans="1:14" ht="16.5" thickTop="1" thickBot="1" x14ac:dyDescent="0.3">
      <c r="A1181" s="58"/>
      <c r="B1181" s="16">
        <v>1107</v>
      </c>
      <c r="C1181" s="16" t="s">
        <v>83</v>
      </c>
      <c r="D1181" s="16">
        <v>3856</v>
      </c>
      <c r="E1181" s="19">
        <v>61.12</v>
      </c>
      <c r="F1181" s="16" t="s">
        <v>74</v>
      </c>
      <c r="G1181" s="16" t="s">
        <v>26</v>
      </c>
      <c r="H1181" s="16" t="s">
        <v>70</v>
      </c>
      <c r="I1181" s="16"/>
      <c r="J1181" s="16" t="s">
        <v>24</v>
      </c>
      <c r="K1181" s="16">
        <v>17385</v>
      </c>
      <c r="L1181" s="49">
        <v>29669</v>
      </c>
      <c r="M1181" s="16" t="s">
        <v>22</v>
      </c>
      <c r="N1181" s="58"/>
    </row>
    <row r="1182" spans="1:14" ht="16.5" thickTop="1" thickBot="1" x14ac:dyDescent="0.3">
      <c r="A1182" s="58"/>
      <c r="B1182" s="16">
        <v>1108</v>
      </c>
      <c r="C1182" s="16" t="s">
        <v>83</v>
      </c>
      <c r="D1182" s="16">
        <v>3369</v>
      </c>
      <c r="E1182" s="19">
        <v>47.96</v>
      </c>
      <c r="F1182" s="16" t="s">
        <v>74</v>
      </c>
      <c r="G1182" s="16" t="s">
        <v>26</v>
      </c>
      <c r="H1182" s="16" t="s">
        <v>70</v>
      </c>
      <c r="I1182" s="16"/>
      <c r="J1182" s="16" t="s">
        <v>24</v>
      </c>
      <c r="K1182" s="16">
        <v>17386</v>
      </c>
      <c r="L1182" s="49">
        <v>29669</v>
      </c>
      <c r="M1182" s="16" t="s">
        <v>22</v>
      </c>
      <c r="N1182" s="58"/>
    </row>
    <row r="1183" spans="1:14" ht="16.5" thickTop="1" thickBot="1" x14ac:dyDescent="0.3">
      <c r="A1183" s="58"/>
      <c r="B1183" s="16">
        <v>1109</v>
      </c>
      <c r="C1183" s="16" t="s">
        <v>83</v>
      </c>
      <c r="D1183" s="16">
        <v>6371</v>
      </c>
      <c r="E1183" s="19">
        <v>51.54</v>
      </c>
      <c r="F1183" s="16" t="s">
        <v>74</v>
      </c>
      <c r="G1183" s="16" t="s">
        <v>26</v>
      </c>
      <c r="H1183" s="16" t="s">
        <v>70</v>
      </c>
      <c r="I1183" s="16"/>
      <c r="J1183" s="16" t="s">
        <v>24</v>
      </c>
      <c r="K1183" s="16">
        <v>17387</v>
      </c>
      <c r="L1183" s="16">
        <v>29669</v>
      </c>
      <c r="M1183" s="16" t="s">
        <v>22</v>
      </c>
      <c r="N1183" s="58"/>
    </row>
    <row r="1184" spans="1:14" ht="16.5" thickTop="1" thickBot="1" x14ac:dyDescent="0.3">
      <c r="A1184" s="58"/>
      <c r="B1184" s="16">
        <v>1110</v>
      </c>
      <c r="C1184" s="16" t="s">
        <v>83</v>
      </c>
      <c r="D1184" s="16">
        <v>4878</v>
      </c>
      <c r="E1184" s="19">
        <v>47.52</v>
      </c>
      <c r="F1184" s="16" t="s">
        <v>75</v>
      </c>
      <c r="G1184" s="16" t="s">
        <v>26</v>
      </c>
      <c r="H1184" s="16" t="s">
        <v>70</v>
      </c>
      <c r="I1184" s="16"/>
      <c r="J1184" s="16" t="s">
        <v>24</v>
      </c>
      <c r="K1184" s="16">
        <v>17388</v>
      </c>
      <c r="L1184" s="16">
        <v>29669</v>
      </c>
      <c r="M1184" s="16" t="s">
        <v>22</v>
      </c>
      <c r="N1184" s="58"/>
    </row>
    <row r="1185" spans="1:14" ht="16.5" thickTop="1" thickBot="1" x14ac:dyDescent="0.3">
      <c r="A1185" s="58"/>
      <c r="B1185" s="16">
        <v>1111</v>
      </c>
      <c r="C1185" s="16" t="s">
        <v>83</v>
      </c>
      <c r="D1185" s="16">
        <v>3729</v>
      </c>
      <c r="E1185" s="19">
        <v>55.98</v>
      </c>
      <c r="F1185" s="16" t="s">
        <v>75</v>
      </c>
      <c r="G1185" s="16" t="s">
        <v>26</v>
      </c>
      <c r="H1185" s="16" t="s">
        <v>70</v>
      </c>
      <c r="I1185" s="16"/>
      <c r="J1185" s="16" t="s">
        <v>24</v>
      </c>
      <c r="K1185" s="16">
        <v>17389</v>
      </c>
      <c r="L1185" s="41">
        <v>29669</v>
      </c>
      <c r="M1185" s="16" t="s">
        <v>22</v>
      </c>
      <c r="N1185" s="58"/>
    </row>
    <row r="1186" spans="1:14" ht="16.5" thickTop="1" thickBot="1" x14ac:dyDescent="0.3">
      <c r="A1186" s="58"/>
      <c r="B1186" s="16">
        <v>1112</v>
      </c>
      <c r="C1186" s="16" t="s">
        <v>83</v>
      </c>
      <c r="D1186" s="16">
        <v>3186</v>
      </c>
      <c r="E1186" s="19">
        <v>50.72</v>
      </c>
      <c r="F1186" s="16" t="s">
        <v>75</v>
      </c>
      <c r="G1186" s="16" t="s">
        <v>26</v>
      </c>
      <c r="H1186" s="16" t="s">
        <v>70</v>
      </c>
      <c r="I1186" s="16"/>
      <c r="J1186" s="16" t="s">
        <v>24</v>
      </c>
      <c r="K1186" s="16">
        <v>17390</v>
      </c>
      <c r="L1186" s="49">
        <v>29669</v>
      </c>
      <c r="M1186" s="16" t="s">
        <v>22</v>
      </c>
      <c r="N1186" s="58"/>
    </row>
    <row r="1187" spans="1:14" ht="16.5" thickTop="1" thickBot="1" x14ac:dyDescent="0.3">
      <c r="A1187" s="58"/>
      <c r="B1187" s="16">
        <v>1113</v>
      </c>
      <c r="C1187" s="16" t="s">
        <v>83</v>
      </c>
      <c r="D1187" s="16">
        <v>9265</v>
      </c>
      <c r="E1187" s="19">
        <v>55.28</v>
      </c>
      <c r="F1187" s="16" t="s">
        <v>75</v>
      </c>
      <c r="G1187" s="16" t="s">
        <v>26</v>
      </c>
      <c r="H1187" s="16" t="s">
        <v>70</v>
      </c>
      <c r="I1187" s="16"/>
      <c r="J1187" s="16" t="s">
        <v>24</v>
      </c>
      <c r="K1187" s="16">
        <v>17391</v>
      </c>
      <c r="L1187" s="49">
        <v>29669</v>
      </c>
      <c r="M1187" s="16" t="s">
        <v>22</v>
      </c>
      <c r="N1187" s="58"/>
    </row>
    <row r="1188" spans="1:14" ht="16.5" thickTop="1" thickBot="1" x14ac:dyDescent="0.3">
      <c r="A1188" s="58"/>
      <c r="B1188" s="16">
        <v>1114</v>
      </c>
      <c r="C1188" s="16" t="s">
        <v>83</v>
      </c>
      <c r="D1188" s="16">
        <v>1926</v>
      </c>
      <c r="E1188" s="19">
        <v>56.74</v>
      </c>
      <c r="F1188" s="16" t="s">
        <v>71</v>
      </c>
      <c r="G1188" s="16" t="s">
        <v>25</v>
      </c>
      <c r="H1188" s="16" t="s">
        <v>70</v>
      </c>
      <c r="I1188" s="16"/>
      <c r="J1188" s="16" t="s">
        <v>24</v>
      </c>
      <c r="K1188" s="16">
        <v>17392</v>
      </c>
      <c r="L1188" s="16">
        <v>29669</v>
      </c>
      <c r="M1188" s="16" t="s">
        <v>22</v>
      </c>
      <c r="N1188" s="58"/>
    </row>
    <row r="1189" spans="1:14" ht="16.5" thickTop="1" thickBot="1" x14ac:dyDescent="0.3">
      <c r="A1189" s="58"/>
      <c r="B1189" s="16">
        <v>1115</v>
      </c>
      <c r="C1189" s="16" t="s">
        <v>83</v>
      </c>
      <c r="D1189" s="16">
        <v>3697</v>
      </c>
      <c r="E1189" s="19">
        <v>65.12</v>
      </c>
      <c r="F1189" s="16" t="s">
        <v>71</v>
      </c>
      <c r="G1189" s="16" t="s">
        <v>25</v>
      </c>
      <c r="H1189" s="16" t="s">
        <v>70</v>
      </c>
      <c r="I1189" s="16"/>
      <c r="J1189" s="16" t="s">
        <v>24</v>
      </c>
      <c r="K1189" s="16">
        <v>17393</v>
      </c>
      <c r="L1189" s="16">
        <v>29669</v>
      </c>
      <c r="M1189" s="16" t="s">
        <v>22</v>
      </c>
      <c r="N1189" s="58"/>
    </row>
    <row r="1190" spans="1:14" ht="16.5" thickTop="1" thickBot="1" x14ac:dyDescent="0.3">
      <c r="A1190" s="58"/>
      <c r="B1190" s="16">
        <v>1116</v>
      </c>
      <c r="C1190" s="16" t="s">
        <v>83</v>
      </c>
      <c r="D1190" s="16">
        <v>1767</v>
      </c>
      <c r="E1190" s="19">
        <v>49.7</v>
      </c>
      <c r="F1190" s="16" t="s">
        <v>75</v>
      </c>
      <c r="G1190" s="16" t="s">
        <v>26</v>
      </c>
      <c r="H1190" s="16" t="s">
        <v>70</v>
      </c>
      <c r="I1190" s="16"/>
      <c r="J1190" s="16" t="s">
        <v>24</v>
      </c>
      <c r="K1190" s="16">
        <v>17394</v>
      </c>
      <c r="L1190" s="41">
        <v>29669</v>
      </c>
      <c r="M1190" s="16" t="s">
        <v>22</v>
      </c>
      <c r="N1190" s="58"/>
    </row>
    <row r="1191" spans="1:14" ht="16.5" thickTop="1" thickBot="1" x14ac:dyDescent="0.3">
      <c r="A1191" s="58"/>
      <c r="B1191" s="16">
        <v>1117</v>
      </c>
      <c r="C1191" s="16" t="s">
        <v>83</v>
      </c>
      <c r="D1191" s="16">
        <v>5821</v>
      </c>
      <c r="E1191" s="19">
        <v>58.72</v>
      </c>
      <c r="F1191" s="16" t="s">
        <v>71</v>
      </c>
      <c r="G1191" s="16" t="s">
        <v>25</v>
      </c>
      <c r="H1191" s="16" t="s">
        <v>70</v>
      </c>
      <c r="I1191" s="16"/>
      <c r="J1191" s="16" t="s">
        <v>24</v>
      </c>
      <c r="K1191" s="16">
        <v>17395</v>
      </c>
      <c r="L1191" s="49">
        <v>29669</v>
      </c>
      <c r="M1191" s="16" t="s">
        <v>22</v>
      </c>
      <c r="N1191" s="58"/>
    </row>
    <row r="1192" spans="1:14" ht="16.5" thickTop="1" thickBot="1" x14ac:dyDescent="0.3">
      <c r="A1192" s="58"/>
      <c r="B1192" s="16">
        <v>1118</v>
      </c>
      <c r="C1192" s="16" t="s">
        <v>83</v>
      </c>
      <c r="D1192" s="16">
        <v>1642</v>
      </c>
      <c r="E1192" s="19">
        <v>52.2</v>
      </c>
      <c r="F1192" s="16" t="s">
        <v>71</v>
      </c>
      <c r="G1192" s="16" t="s">
        <v>25</v>
      </c>
      <c r="H1192" s="16" t="s">
        <v>70</v>
      </c>
      <c r="I1192" s="16"/>
      <c r="J1192" s="16" t="s">
        <v>24</v>
      </c>
      <c r="K1192" s="16">
        <v>17396</v>
      </c>
      <c r="L1192" s="49">
        <v>29669</v>
      </c>
      <c r="M1192" s="16" t="s">
        <v>22</v>
      </c>
      <c r="N1192" s="58"/>
    </row>
    <row r="1193" spans="1:14" ht="16.5" thickTop="1" thickBot="1" x14ac:dyDescent="0.3">
      <c r="A1193" s="58"/>
      <c r="B1193" s="16">
        <v>1119</v>
      </c>
      <c r="C1193" s="16" t="s">
        <v>83</v>
      </c>
      <c r="D1193" s="16">
        <v>3898</v>
      </c>
      <c r="E1193" s="19">
        <v>62.8</v>
      </c>
      <c r="F1193" s="16" t="s">
        <v>71</v>
      </c>
      <c r="G1193" s="16" t="s">
        <v>25</v>
      </c>
      <c r="H1193" s="16" t="s">
        <v>70</v>
      </c>
      <c r="I1193" s="16"/>
      <c r="J1193" s="16" t="s">
        <v>24</v>
      </c>
      <c r="K1193" s="16">
        <v>17397</v>
      </c>
      <c r="L1193" s="16">
        <v>29669</v>
      </c>
      <c r="M1193" s="16" t="s">
        <v>22</v>
      </c>
      <c r="N1193" s="58"/>
    </row>
    <row r="1194" spans="1:14" ht="16.5" thickTop="1" thickBot="1" x14ac:dyDescent="0.3">
      <c r="A1194" s="58"/>
      <c r="B1194" s="16">
        <v>1120</v>
      </c>
      <c r="C1194" s="16" t="s">
        <v>84</v>
      </c>
      <c r="D1194" s="16">
        <v>6147</v>
      </c>
      <c r="E1194" s="19">
        <v>70.34</v>
      </c>
      <c r="F1194" s="16" t="s">
        <v>74</v>
      </c>
      <c r="G1194" s="16" t="s">
        <v>26</v>
      </c>
      <c r="H1194" s="16" t="s">
        <v>70</v>
      </c>
      <c r="I1194" s="16"/>
      <c r="J1194" s="16" t="s">
        <v>24</v>
      </c>
      <c r="K1194" s="16">
        <v>17398</v>
      </c>
      <c r="L1194" s="16">
        <v>29669</v>
      </c>
      <c r="M1194" s="16" t="s">
        <v>22</v>
      </c>
      <c r="N1194" s="58"/>
    </row>
    <row r="1195" spans="1:14" ht="16.5" thickTop="1" thickBot="1" x14ac:dyDescent="0.3">
      <c r="A1195" s="58"/>
      <c r="B1195" s="16">
        <v>1121</v>
      </c>
      <c r="C1195" s="16" t="s">
        <v>84</v>
      </c>
      <c r="D1195" s="16">
        <v>8385</v>
      </c>
      <c r="E1195" s="19">
        <v>79.959999999999994</v>
      </c>
      <c r="F1195" s="16" t="s">
        <v>74</v>
      </c>
      <c r="G1195" s="16" t="s">
        <v>26</v>
      </c>
      <c r="H1195" s="16" t="s">
        <v>70</v>
      </c>
      <c r="I1195" s="16"/>
      <c r="J1195" s="16" t="s">
        <v>24</v>
      </c>
      <c r="K1195" s="16">
        <v>17399</v>
      </c>
      <c r="L1195" s="41">
        <v>29669</v>
      </c>
      <c r="M1195" s="16" t="s">
        <v>22</v>
      </c>
      <c r="N1195" s="58"/>
    </row>
    <row r="1196" spans="1:14" ht="16.5" thickTop="1" thickBot="1" x14ac:dyDescent="0.3">
      <c r="A1196" s="58"/>
      <c r="B1196" s="16">
        <v>1122</v>
      </c>
      <c r="C1196" s="16" t="s">
        <v>84</v>
      </c>
      <c r="D1196" s="16">
        <v>4536</v>
      </c>
      <c r="E1196" s="19">
        <v>58.52</v>
      </c>
      <c r="F1196" s="16" t="s">
        <v>74</v>
      </c>
      <c r="G1196" s="16" t="s">
        <v>26</v>
      </c>
      <c r="H1196" s="16" t="s">
        <v>70</v>
      </c>
      <c r="I1196" s="16"/>
      <c r="J1196" s="16" t="s">
        <v>24</v>
      </c>
      <c r="K1196" s="16">
        <v>17400</v>
      </c>
      <c r="L1196" s="49">
        <v>29669</v>
      </c>
      <c r="M1196" s="16" t="s">
        <v>22</v>
      </c>
      <c r="N1196" s="58"/>
    </row>
    <row r="1197" spans="1:14" ht="16.5" thickTop="1" thickBot="1" x14ac:dyDescent="0.3">
      <c r="A1197" s="58"/>
      <c r="B1197" s="16">
        <v>1123</v>
      </c>
      <c r="C1197" s="16" t="s">
        <v>84</v>
      </c>
      <c r="D1197" s="16">
        <v>5239</v>
      </c>
      <c r="E1197" s="19">
        <v>65.08</v>
      </c>
      <c r="F1197" s="16" t="s">
        <v>71</v>
      </c>
      <c r="G1197" s="16" t="s">
        <v>25</v>
      </c>
      <c r="H1197" s="16" t="s">
        <v>70</v>
      </c>
      <c r="I1197" s="16"/>
      <c r="J1197" s="16" t="s">
        <v>24</v>
      </c>
      <c r="K1197" s="16">
        <v>16051</v>
      </c>
      <c r="L1197" s="49">
        <v>29669</v>
      </c>
      <c r="M1197" s="16" t="s">
        <v>22</v>
      </c>
      <c r="N1197" s="58"/>
    </row>
    <row r="1198" spans="1:14" ht="16.5" thickTop="1" thickBot="1" x14ac:dyDescent="0.3">
      <c r="A1198" s="58"/>
      <c r="B1198" s="16">
        <v>1124</v>
      </c>
      <c r="C1198" s="16" t="s">
        <v>84</v>
      </c>
      <c r="D1198" s="16">
        <v>9142</v>
      </c>
      <c r="E1198" s="19">
        <v>61.5</v>
      </c>
      <c r="F1198" s="16" t="s">
        <v>74</v>
      </c>
      <c r="G1198" s="16" t="s">
        <v>26</v>
      </c>
      <c r="H1198" s="16" t="s">
        <v>70</v>
      </c>
      <c r="I1198" s="16"/>
      <c r="J1198" s="16" t="s">
        <v>24</v>
      </c>
      <c r="K1198" s="16">
        <v>16052</v>
      </c>
      <c r="L1198" s="16">
        <v>29669</v>
      </c>
      <c r="M1198" s="16" t="s">
        <v>22</v>
      </c>
      <c r="N1198" s="58"/>
    </row>
    <row r="1199" spans="1:14" ht="16.5" thickTop="1" thickBot="1" x14ac:dyDescent="0.3">
      <c r="A1199" s="58"/>
      <c r="B1199" s="16">
        <v>1125</v>
      </c>
      <c r="C1199" s="16" t="s">
        <v>84</v>
      </c>
      <c r="D1199" s="16">
        <v>9138</v>
      </c>
      <c r="E1199" s="19">
        <v>58.36</v>
      </c>
      <c r="F1199" s="16" t="s">
        <v>74</v>
      </c>
      <c r="G1199" s="16" t="s">
        <v>26</v>
      </c>
      <c r="H1199" s="16" t="s">
        <v>70</v>
      </c>
      <c r="I1199" s="16"/>
      <c r="J1199" s="16" t="s">
        <v>24</v>
      </c>
      <c r="K1199" s="16">
        <v>16053</v>
      </c>
      <c r="L1199" s="16">
        <v>29669</v>
      </c>
      <c r="M1199" s="16" t="s">
        <v>22</v>
      </c>
      <c r="N1199" s="58"/>
    </row>
    <row r="1200" spans="1:14" ht="16.5" thickTop="1" thickBot="1" x14ac:dyDescent="0.3">
      <c r="A1200" s="58"/>
      <c r="B1200" s="16">
        <v>1126</v>
      </c>
      <c r="C1200" s="16" t="s">
        <v>84</v>
      </c>
      <c r="D1200" s="16">
        <v>9136</v>
      </c>
      <c r="E1200" s="19">
        <v>59.66</v>
      </c>
      <c r="F1200" s="16" t="s">
        <v>74</v>
      </c>
      <c r="G1200" s="16" t="s">
        <v>26</v>
      </c>
      <c r="H1200" s="16" t="s">
        <v>70</v>
      </c>
      <c r="I1200" s="16"/>
      <c r="J1200" s="16" t="s">
        <v>24</v>
      </c>
      <c r="K1200" s="16">
        <v>16054</v>
      </c>
      <c r="L1200" s="41">
        <v>29669</v>
      </c>
      <c r="M1200" s="16" t="s">
        <v>22</v>
      </c>
      <c r="N1200" s="58"/>
    </row>
    <row r="1201" spans="1:14" ht="16.5" thickTop="1" thickBot="1" x14ac:dyDescent="0.3">
      <c r="A1201" s="58"/>
      <c r="B1201" s="16">
        <v>1127</v>
      </c>
      <c r="C1201" s="16" t="s">
        <v>84</v>
      </c>
      <c r="D1201" s="16">
        <v>9633</v>
      </c>
      <c r="E1201" s="19">
        <v>68.12</v>
      </c>
      <c r="F1201" s="16" t="s">
        <v>75</v>
      </c>
      <c r="G1201" s="16" t="s">
        <v>25</v>
      </c>
      <c r="H1201" s="16" t="s">
        <v>70</v>
      </c>
      <c r="I1201" s="16"/>
      <c r="J1201" s="16" t="s">
        <v>24</v>
      </c>
      <c r="K1201" s="16">
        <v>16055</v>
      </c>
      <c r="L1201" s="49">
        <v>29669</v>
      </c>
      <c r="M1201" s="16" t="s">
        <v>22</v>
      </c>
      <c r="N1201" s="58"/>
    </row>
    <row r="1202" spans="1:14" ht="16.5" thickTop="1" thickBot="1" x14ac:dyDescent="0.3">
      <c r="A1202" s="58"/>
      <c r="B1202" s="16">
        <v>1128</v>
      </c>
      <c r="C1202" s="16" t="s">
        <v>84</v>
      </c>
      <c r="D1202" s="16">
        <v>5625</v>
      </c>
      <c r="E1202" s="19">
        <v>78.58</v>
      </c>
      <c r="F1202" s="16" t="s">
        <v>71</v>
      </c>
      <c r="G1202" s="16" t="s">
        <v>25</v>
      </c>
      <c r="H1202" s="16" t="s">
        <v>70</v>
      </c>
      <c r="I1202" s="16"/>
      <c r="J1202" s="16" t="s">
        <v>24</v>
      </c>
      <c r="K1202" s="16">
        <v>16056</v>
      </c>
      <c r="L1202" s="49">
        <v>29669</v>
      </c>
      <c r="M1202" s="16" t="s">
        <v>22</v>
      </c>
      <c r="N1202" s="58"/>
    </row>
    <row r="1203" spans="1:14" ht="16.5" thickTop="1" thickBot="1" x14ac:dyDescent="0.3">
      <c r="A1203" s="58"/>
      <c r="B1203" s="16">
        <v>1129</v>
      </c>
      <c r="C1203" s="16" t="s">
        <v>84</v>
      </c>
      <c r="D1203" s="16">
        <v>3359</v>
      </c>
      <c r="E1203" s="19">
        <v>63.8</v>
      </c>
      <c r="F1203" s="16" t="s">
        <v>71</v>
      </c>
      <c r="G1203" s="16" t="s">
        <v>25</v>
      </c>
      <c r="H1203" s="16" t="s">
        <v>70</v>
      </c>
      <c r="I1203" s="16"/>
      <c r="J1203" s="16" t="s">
        <v>24</v>
      </c>
      <c r="K1203" s="16">
        <v>16057</v>
      </c>
      <c r="L1203" s="16">
        <v>29669</v>
      </c>
      <c r="M1203" s="16" t="s">
        <v>22</v>
      </c>
      <c r="N1203" s="58"/>
    </row>
    <row r="1204" spans="1:14" ht="16.5" thickTop="1" thickBot="1" x14ac:dyDescent="0.3">
      <c r="A1204" s="58"/>
      <c r="B1204" s="16">
        <v>1130</v>
      </c>
      <c r="C1204" s="16" t="s">
        <v>84</v>
      </c>
      <c r="D1204" s="16">
        <v>4512</v>
      </c>
      <c r="E1204" s="19"/>
      <c r="F1204" s="16" t="s">
        <v>71</v>
      </c>
      <c r="G1204" s="16" t="s">
        <v>25</v>
      </c>
      <c r="H1204" s="16" t="s">
        <v>70</v>
      </c>
      <c r="I1204" s="16"/>
      <c r="J1204" s="16" t="s">
        <v>24</v>
      </c>
      <c r="K1204" s="16">
        <v>16058</v>
      </c>
      <c r="L1204" s="16"/>
      <c r="M1204" s="16" t="s">
        <v>22</v>
      </c>
      <c r="N1204" s="58"/>
    </row>
    <row r="1205" spans="1:14" ht="16.5" thickTop="1" thickBot="1" x14ac:dyDescent="0.3">
      <c r="A1205" s="58"/>
      <c r="B1205" s="16">
        <v>1131</v>
      </c>
      <c r="C1205" s="16" t="s">
        <v>84</v>
      </c>
      <c r="D1205" s="16">
        <v>2131</v>
      </c>
      <c r="E1205" s="19">
        <v>57.26</v>
      </c>
      <c r="F1205" s="16" t="s">
        <v>71</v>
      </c>
      <c r="G1205" s="16" t="s">
        <v>25</v>
      </c>
      <c r="H1205" s="16" t="s">
        <v>70</v>
      </c>
      <c r="I1205" s="16"/>
      <c r="J1205" s="16" t="s">
        <v>24</v>
      </c>
      <c r="K1205" s="16">
        <v>16059</v>
      </c>
      <c r="L1205" s="41">
        <v>29669</v>
      </c>
      <c r="M1205" s="16" t="s">
        <v>22</v>
      </c>
      <c r="N1205" s="58"/>
    </row>
    <row r="1206" spans="1:14" ht="16.5" thickTop="1" thickBot="1" x14ac:dyDescent="0.3">
      <c r="A1206" s="58"/>
      <c r="B1206" s="16">
        <v>1132</v>
      </c>
      <c r="C1206" s="53" t="s">
        <v>84</v>
      </c>
      <c r="D1206" s="49">
        <v>4467</v>
      </c>
      <c r="E1206" s="40">
        <v>77.819999999999993</v>
      </c>
      <c r="F1206" s="57" t="s">
        <v>75</v>
      </c>
      <c r="G1206" s="49" t="s">
        <v>25</v>
      </c>
      <c r="H1206" s="49" t="s">
        <v>70</v>
      </c>
      <c r="I1206" s="57"/>
      <c r="J1206" s="49" t="s">
        <v>24</v>
      </c>
      <c r="K1206" s="57">
        <v>16060</v>
      </c>
      <c r="L1206" s="49">
        <v>29669</v>
      </c>
      <c r="M1206" s="49" t="s">
        <v>22</v>
      </c>
      <c r="N1206" s="58"/>
    </row>
    <row r="1207" spans="1:14" ht="16.5" thickTop="1" thickBot="1" x14ac:dyDescent="0.3">
      <c r="A1207" s="58"/>
      <c r="B1207" s="16">
        <v>1198</v>
      </c>
      <c r="C1207" s="54"/>
      <c r="D1207" s="16"/>
      <c r="E1207" s="36"/>
      <c r="F1207" s="16"/>
      <c r="G1207" s="16"/>
      <c r="H1207" s="16"/>
      <c r="I1207" s="36"/>
      <c r="J1207" s="16"/>
      <c r="K1207" s="37"/>
      <c r="L1207" s="37"/>
      <c r="M1207" s="37"/>
      <c r="N1207" s="58"/>
    </row>
    <row r="1208" spans="1:14" ht="16.5" thickTop="1" thickBot="1" x14ac:dyDescent="0.3">
      <c r="A1208" s="58"/>
      <c r="B1208" s="16">
        <v>1199</v>
      </c>
      <c r="C1208" s="54"/>
      <c r="D1208" s="16"/>
      <c r="E1208" s="36"/>
      <c r="F1208" s="16"/>
      <c r="G1208" s="16"/>
      <c r="H1208" s="16"/>
      <c r="I1208" s="36"/>
      <c r="J1208" s="16"/>
      <c r="K1208" s="37"/>
      <c r="L1208" s="37"/>
      <c r="M1208" s="37"/>
      <c r="N1208" s="58"/>
    </row>
    <row r="1209" spans="1:14" ht="16.5" thickTop="1" thickBot="1" x14ac:dyDescent="0.3">
      <c r="A1209" s="58"/>
      <c r="B1209" s="16">
        <v>1200</v>
      </c>
      <c r="C1209" s="54"/>
      <c r="D1209" s="16"/>
      <c r="E1209" s="36"/>
      <c r="F1209" s="16"/>
      <c r="G1209" s="16"/>
      <c r="H1209" s="16"/>
      <c r="I1209" s="36"/>
      <c r="J1209" s="16"/>
      <c r="K1209" s="37"/>
      <c r="L1209" s="37"/>
      <c r="M1209" s="37"/>
      <c r="N1209" s="58"/>
    </row>
    <row r="1210" spans="1:14" ht="16.5" thickTop="1" thickBot="1" x14ac:dyDescent="0.3">
      <c r="A1210" s="58"/>
      <c r="B1210" s="16">
        <v>1201</v>
      </c>
      <c r="C1210" s="54"/>
      <c r="D1210" s="16"/>
      <c r="E1210" s="36"/>
      <c r="F1210" s="16"/>
      <c r="G1210" s="16"/>
      <c r="H1210" s="16"/>
      <c r="I1210" s="36"/>
      <c r="J1210" s="16"/>
      <c r="K1210" s="37"/>
      <c r="L1210" s="37"/>
      <c r="M1210" s="37"/>
      <c r="N1210" s="58"/>
    </row>
    <row r="1211" spans="1:14" ht="16.5" thickTop="1" thickBot="1" x14ac:dyDescent="0.3">
      <c r="A1211" s="58"/>
      <c r="B1211" s="16">
        <v>1202</v>
      </c>
      <c r="C1211" s="54"/>
      <c r="D1211" s="16"/>
      <c r="E1211" s="36"/>
      <c r="F1211" s="16"/>
      <c r="G1211" s="16"/>
      <c r="H1211" s="16"/>
      <c r="I1211" s="36"/>
      <c r="J1211" s="16"/>
      <c r="K1211" s="37"/>
      <c r="L1211" s="37"/>
      <c r="M1211" s="37"/>
      <c r="N1211" s="58"/>
    </row>
    <row r="1212" spans="1:14" ht="16.5" thickTop="1" thickBot="1" x14ac:dyDescent="0.3">
      <c r="A1212" s="58"/>
      <c r="B1212" s="16">
        <v>1203</v>
      </c>
      <c r="C1212" s="54"/>
      <c r="D1212" s="16"/>
      <c r="E1212" s="16"/>
      <c r="F1212" s="37"/>
      <c r="G1212" s="16"/>
      <c r="H1212" s="16"/>
      <c r="I1212" s="36"/>
      <c r="J1212" s="16"/>
      <c r="K1212" s="37"/>
      <c r="L1212" s="37"/>
      <c r="M1212" s="37"/>
      <c r="N1212" s="58"/>
    </row>
    <row r="1213" spans="1:14" ht="16.5" thickTop="1" thickBot="1" x14ac:dyDescent="0.3">
      <c r="A1213" s="58"/>
      <c r="B1213" s="16">
        <v>1204</v>
      </c>
      <c r="C1213" s="54"/>
      <c r="D1213" s="16"/>
      <c r="E1213" s="16"/>
      <c r="F1213" s="16"/>
      <c r="G1213" s="37"/>
      <c r="H1213" s="16"/>
      <c r="I1213" s="36"/>
      <c r="J1213" s="16"/>
      <c r="K1213" s="37"/>
      <c r="L1213" s="37"/>
      <c r="M1213" s="37"/>
      <c r="N1213" s="58"/>
    </row>
    <row r="1214" spans="1:14" ht="16.5" thickTop="1" thickBot="1" x14ac:dyDescent="0.3">
      <c r="A1214" s="58"/>
      <c r="B1214" s="16">
        <v>1205</v>
      </c>
      <c r="C1214" s="54"/>
      <c r="D1214" s="16"/>
      <c r="E1214" s="16"/>
      <c r="F1214" s="16"/>
      <c r="G1214" s="36"/>
      <c r="H1214" s="16"/>
      <c r="I1214" s="36"/>
      <c r="J1214" s="16"/>
      <c r="K1214" s="37"/>
      <c r="L1214" s="37"/>
      <c r="M1214" s="37"/>
      <c r="N1214" s="58"/>
    </row>
    <row r="1215" spans="1:14" ht="16.5" thickTop="1" thickBot="1" x14ac:dyDescent="0.3">
      <c r="A1215" s="58"/>
      <c r="B1215" s="54" t="s">
        <v>9</v>
      </c>
      <c r="C1215" s="46"/>
      <c r="D1215" s="16"/>
      <c r="E1215" s="19">
        <f>SUM(E10:E1214)</f>
        <v>66000</v>
      </c>
      <c r="F1215" s="58"/>
      <c r="G1215" s="58"/>
      <c r="H1215" s="58"/>
      <c r="I1215" s="58"/>
      <c r="J1215" s="58"/>
      <c r="K1215" s="58"/>
      <c r="L1215" s="58"/>
      <c r="M1215" s="58"/>
      <c r="N1215" s="58"/>
    </row>
    <row r="1216" spans="1:14" ht="15.75" thickTop="1" x14ac:dyDescent="0.25">
      <c r="A1216" s="58"/>
      <c r="B1216" s="58"/>
      <c r="C1216" s="58"/>
      <c r="D1216" s="58"/>
      <c r="E1216" s="58"/>
      <c r="F1216" s="58"/>
      <c r="G1216" s="58"/>
      <c r="H1216" s="58"/>
      <c r="I1216" s="58"/>
      <c r="J1216" s="58"/>
      <c r="K1216" s="58"/>
      <c r="L1216" s="58"/>
      <c r="M1216" s="58"/>
      <c r="N1216" s="58"/>
    </row>
    <row r="1217" spans="1:14" x14ac:dyDescent="0.25">
      <c r="A1217" s="58"/>
      <c r="B1217" s="58"/>
      <c r="C1217" s="58"/>
      <c r="D1217" s="58"/>
      <c r="E1217" s="58"/>
      <c r="F1217" s="58"/>
      <c r="G1217" s="58"/>
      <c r="H1217" s="58"/>
      <c r="I1217" s="58"/>
      <c r="J1217" s="58"/>
      <c r="K1217" s="58"/>
      <c r="L1217" s="58"/>
      <c r="M1217" s="58"/>
      <c r="N1217" s="58"/>
    </row>
    <row r="1218" spans="1:14" x14ac:dyDescent="0.25">
      <c r="A1218" s="58"/>
      <c r="B1218" s="58"/>
      <c r="C1218" s="58"/>
      <c r="D1218" s="58"/>
      <c r="E1218" s="58"/>
      <c r="F1218" s="58"/>
      <c r="G1218" s="58"/>
      <c r="H1218" s="58"/>
      <c r="I1218" s="58"/>
      <c r="J1218" s="58"/>
      <c r="K1218" s="58"/>
      <c r="L1218" s="58"/>
      <c r="M1218" s="58"/>
      <c r="N1218" s="58"/>
    </row>
    <row r="1219" spans="1:14" x14ac:dyDescent="0.25">
      <c r="A1219" s="58"/>
    </row>
    <row r="1220" spans="1:14" x14ac:dyDescent="0.25">
      <c r="A1220" s="58"/>
    </row>
    <row r="1221" spans="1:14" x14ac:dyDescent="0.25">
      <c r="A1221" s="58"/>
    </row>
    <row r="1222" spans="1:14" x14ac:dyDescent="0.25">
      <c r="A1222" s="58"/>
    </row>
  </sheetData>
  <autoFilter ref="B9:M1215">
    <sortState ref="B10:M1215">
      <sortCondition ref="C10"/>
    </sortState>
  </autoFilter>
  <pageMargins left="0.7" right="0.7" top="0.75" bottom="0.75" header="0.3" footer="0.3"/>
  <pageSetup paperSize="9" scale="53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3:Q69"/>
  <sheetViews>
    <sheetView rightToLeft="1" view="pageBreakPreview" zoomScale="90" zoomScaleNormal="100" zoomScaleSheetLayoutView="90" workbookViewId="0">
      <selection activeCell="E12" sqref="E12"/>
    </sheetView>
  </sheetViews>
  <sheetFormatPr defaultRowHeight="15" x14ac:dyDescent="0.25"/>
  <cols>
    <col min="3" max="3" width="10.42578125" bestFit="1" customWidth="1"/>
    <col min="4" max="4" width="11" bestFit="1" customWidth="1"/>
    <col min="5" max="5" width="10" customWidth="1"/>
    <col min="6" max="6" width="21.140625" bestFit="1" customWidth="1"/>
    <col min="7" max="7" width="13.5703125" customWidth="1"/>
    <col min="8" max="8" width="14.42578125" customWidth="1"/>
    <col min="9" max="9" width="15.140625" customWidth="1"/>
    <col min="10" max="10" width="10.42578125" bestFit="1" customWidth="1"/>
    <col min="11" max="11" width="12.85546875" customWidth="1"/>
    <col min="12" max="12" width="10.42578125" bestFit="1" customWidth="1"/>
    <col min="13" max="13" width="9.5703125" bestFit="1" customWidth="1"/>
    <col min="14" max="14" width="10.140625" bestFit="1" customWidth="1"/>
  </cols>
  <sheetData>
    <row r="3" spans="2:17" ht="15.75" thickBot="1" x14ac:dyDescent="0.3"/>
    <row r="4" spans="2:17" ht="16.5" thickTop="1" thickBot="1" x14ac:dyDescent="0.3">
      <c r="B4" s="85" t="s">
        <v>19</v>
      </c>
      <c r="C4" s="86"/>
      <c r="D4" s="86"/>
      <c r="E4" s="86"/>
      <c r="F4" s="86"/>
      <c r="G4" s="86"/>
      <c r="H4" s="86"/>
      <c r="I4" s="86"/>
      <c r="J4" s="87"/>
    </row>
    <row r="5" spans="2:17" ht="16.5" thickTop="1" thickBot="1" x14ac:dyDescent="0.3">
      <c r="B5" s="90" t="s">
        <v>16</v>
      </c>
      <c r="C5" s="91"/>
      <c r="D5" s="92"/>
      <c r="E5" s="91" t="s">
        <v>11</v>
      </c>
      <c r="F5" s="92"/>
      <c r="G5" s="91" t="s">
        <v>12</v>
      </c>
      <c r="H5" s="92"/>
      <c r="I5" s="93" t="s">
        <v>13</v>
      </c>
      <c r="J5" s="94"/>
    </row>
    <row r="6" spans="2:17" ht="16.5" thickTop="1" thickBot="1" x14ac:dyDescent="0.3">
      <c r="B6" s="76" t="s">
        <v>15</v>
      </c>
      <c r="C6" s="77"/>
      <c r="D6" s="78"/>
      <c r="E6" s="88">
        <v>22031.279999999999</v>
      </c>
      <c r="F6" s="89"/>
      <c r="G6" s="81">
        <f>دمياط!M3</f>
        <v>0</v>
      </c>
      <c r="H6" s="82"/>
      <c r="I6" s="83">
        <f>E6-G6</f>
        <v>22031.279999999999</v>
      </c>
      <c r="J6" s="82"/>
    </row>
    <row r="7" spans="2:17" ht="16.5" thickTop="1" thickBot="1" x14ac:dyDescent="0.3">
      <c r="B7" s="76" t="s">
        <v>20</v>
      </c>
      <c r="C7" s="77"/>
      <c r="D7" s="78"/>
      <c r="E7" s="88">
        <v>13464.9</v>
      </c>
      <c r="F7" s="89"/>
      <c r="G7" s="81">
        <f>الفيوم!M3</f>
        <v>0</v>
      </c>
      <c r="H7" s="82"/>
      <c r="I7" s="83">
        <f>E7-G7</f>
        <v>13464.9</v>
      </c>
      <c r="J7" s="82"/>
    </row>
    <row r="8" spans="2:17" ht="16.5" thickTop="1" thickBot="1" x14ac:dyDescent="0.3">
      <c r="B8" s="76" t="s">
        <v>21</v>
      </c>
      <c r="C8" s="77"/>
      <c r="D8" s="78"/>
      <c r="E8" s="79">
        <v>5643.3</v>
      </c>
      <c r="F8" s="80"/>
      <c r="G8" s="81">
        <f>جمصه!M3</f>
        <v>0</v>
      </c>
      <c r="H8" s="82"/>
      <c r="I8" s="83">
        <f>E8-G8</f>
        <v>5643.3</v>
      </c>
      <c r="J8" s="82"/>
    </row>
    <row r="9" spans="2:17" ht="16.5" thickTop="1" thickBot="1" x14ac:dyDescent="0.3">
      <c r="B9" s="76" t="s">
        <v>22</v>
      </c>
      <c r="C9" s="77"/>
      <c r="D9" s="78"/>
      <c r="E9" s="84">
        <v>24860.52</v>
      </c>
      <c r="F9" s="80"/>
      <c r="G9" s="83">
        <f>مبيعات!M3</f>
        <v>0</v>
      </c>
      <c r="H9" s="82"/>
      <c r="I9" s="83">
        <f>E9-G9</f>
        <v>24860.52</v>
      </c>
      <c r="J9" s="82"/>
    </row>
    <row r="10" spans="2:17" ht="16.5" thickTop="1" thickBot="1" x14ac:dyDescent="0.3">
      <c r="B10" s="76" t="s">
        <v>9</v>
      </c>
      <c r="C10" s="77"/>
      <c r="D10" s="78"/>
      <c r="E10" s="79">
        <f>E6+E7+E8+E9</f>
        <v>66000</v>
      </c>
      <c r="F10" s="80"/>
      <c r="G10" s="81">
        <f>G6+G7+G8+G9</f>
        <v>0</v>
      </c>
      <c r="H10" s="82"/>
      <c r="I10" s="83">
        <f>E10-G10</f>
        <v>66000</v>
      </c>
      <c r="J10" s="82"/>
    </row>
    <row r="11" spans="2:17" ht="15.75" thickTop="1" x14ac:dyDescent="0.25"/>
    <row r="12" spans="2:17" x14ac:dyDescent="0.25">
      <c r="E12" s="3"/>
      <c r="G12" s="3"/>
      <c r="I12" s="3"/>
    </row>
    <row r="13" spans="2:17" x14ac:dyDescent="0.25">
      <c r="Q13" s="11"/>
    </row>
    <row r="14" spans="2:17" x14ac:dyDescent="0.25">
      <c r="Q14" s="11"/>
    </row>
    <row r="15" spans="2:17" x14ac:dyDescent="0.25">
      <c r="E15" s="3"/>
      <c r="J15" s="3"/>
    </row>
    <row r="16" spans="2:17" x14ac:dyDescent="0.25">
      <c r="D16" s="3"/>
    </row>
    <row r="17" spans="13:17" x14ac:dyDescent="0.25">
      <c r="M17" s="27"/>
      <c r="N17" s="28"/>
    </row>
    <row r="18" spans="13:17" x14ac:dyDescent="0.25">
      <c r="N18" s="27"/>
      <c r="O18" s="28"/>
    </row>
    <row r="19" spans="13:17" x14ac:dyDescent="0.25">
      <c r="N19" s="27"/>
      <c r="O19" s="28"/>
    </row>
    <row r="20" spans="13:17" x14ac:dyDescent="0.25">
      <c r="N20" s="27"/>
      <c r="O20" s="28"/>
    </row>
    <row r="21" spans="13:17" x14ac:dyDescent="0.25">
      <c r="N21" s="3"/>
    </row>
    <row r="22" spans="13:17" x14ac:dyDescent="0.25">
      <c r="N22" s="3"/>
      <c r="Q22" s="3"/>
    </row>
    <row r="37" spans="1:10" s="2" customFormat="1" x14ac:dyDescent="0.25">
      <c r="A37"/>
      <c r="B37"/>
      <c r="C37"/>
      <c r="D37"/>
      <c r="E37"/>
      <c r="F37"/>
      <c r="G37"/>
      <c r="H37"/>
      <c r="I37"/>
      <c r="J37"/>
    </row>
    <row r="38" spans="1:10" s="2" customFormat="1" x14ac:dyDescent="0.25">
      <c r="A38"/>
      <c r="B38"/>
      <c r="C38"/>
      <c r="D38"/>
      <c r="E38"/>
      <c r="F38"/>
      <c r="G38"/>
      <c r="H38"/>
      <c r="I38"/>
      <c r="J38"/>
    </row>
    <row r="39" spans="1:10" s="2" customFormat="1" x14ac:dyDescent="0.25">
      <c r="A39"/>
      <c r="B39"/>
      <c r="C39"/>
      <c r="D39"/>
      <c r="E39"/>
      <c r="F39"/>
      <c r="G39"/>
      <c r="H39"/>
      <c r="I39"/>
      <c r="J39"/>
    </row>
    <row r="40" spans="1:10" s="2" customFormat="1" x14ac:dyDescent="0.25">
      <c r="A40"/>
      <c r="B40"/>
      <c r="C40"/>
      <c r="D40"/>
      <c r="E40"/>
      <c r="F40"/>
      <c r="G40"/>
      <c r="H40"/>
      <c r="I40"/>
      <c r="J40"/>
    </row>
    <row r="41" spans="1:10" s="2" customFormat="1" x14ac:dyDescent="0.25">
      <c r="A41"/>
      <c r="B41"/>
      <c r="C41"/>
      <c r="D41"/>
      <c r="E41"/>
      <c r="F41"/>
      <c r="G41"/>
      <c r="H41"/>
      <c r="I41"/>
      <c r="J41"/>
    </row>
    <row r="42" spans="1:10" s="2" customFormat="1" x14ac:dyDescent="0.25">
      <c r="A42"/>
      <c r="B42"/>
      <c r="C42"/>
      <c r="D42"/>
      <c r="E42"/>
      <c r="F42"/>
      <c r="G42"/>
      <c r="H42"/>
      <c r="I42"/>
      <c r="J42"/>
    </row>
    <row r="43" spans="1:10" s="2" customFormat="1" ht="16.5" customHeight="1" x14ac:dyDescent="0.25">
      <c r="A43"/>
      <c r="B43"/>
      <c r="C43"/>
      <c r="D43"/>
      <c r="E43"/>
      <c r="F43"/>
      <c r="G43"/>
      <c r="H43"/>
      <c r="I43"/>
      <c r="J43"/>
    </row>
    <row r="44" spans="1:10" s="2" customFormat="1" ht="16.5" customHeight="1" x14ac:dyDescent="0.25">
      <c r="A44"/>
      <c r="B44"/>
      <c r="C44"/>
      <c r="D44"/>
      <c r="E44"/>
      <c r="F44"/>
      <c r="G44"/>
      <c r="H44"/>
      <c r="I44"/>
      <c r="J44"/>
    </row>
    <row r="45" spans="1:10" s="2" customFormat="1" x14ac:dyDescent="0.25">
      <c r="A45"/>
      <c r="B45"/>
      <c r="C45"/>
      <c r="D45"/>
      <c r="E45"/>
      <c r="F45"/>
      <c r="G45"/>
      <c r="H45"/>
      <c r="I45"/>
      <c r="J45"/>
    </row>
    <row r="46" spans="1:10" s="2" customFormat="1" x14ac:dyDescent="0.25">
      <c r="A46"/>
      <c r="B46"/>
      <c r="C46"/>
      <c r="D46"/>
      <c r="E46"/>
      <c r="F46"/>
      <c r="G46"/>
      <c r="H46"/>
      <c r="I46"/>
      <c r="J46"/>
    </row>
    <row r="47" spans="1:10" s="2" customFormat="1" ht="17.25" customHeight="1" x14ac:dyDescent="0.25">
      <c r="A47"/>
      <c r="B47"/>
      <c r="C47"/>
      <c r="D47"/>
      <c r="E47"/>
      <c r="F47"/>
      <c r="G47"/>
      <c r="H47"/>
      <c r="I47"/>
      <c r="J47"/>
    </row>
    <row r="48" spans="1:10" s="2" customFormat="1" x14ac:dyDescent="0.25">
      <c r="A48"/>
      <c r="B48"/>
      <c r="C48"/>
      <c r="D48"/>
      <c r="E48"/>
      <c r="F48"/>
      <c r="G48"/>
      <c r="H48"/>
      <c r="I48"/>
      <c r="J48"/>
    </row>
    <row r="49" spans="1:10" s="2" customFormat="1" x14ac:dyDescent="0.25">
      <c r="A49"/>
      <c r="B49"/>
      <c r="C49"/>
      <c r="D49"/>
      <c r="E49"/>
      <c r="F49"/>
      <c r="G49"/>
      <c r="H49"/>
      <c r="I49"/>
      <c r="J49"/>
    </row>
    <row r="50" spans="1:10" s="2" customFormat="1" x14ac:dyDescent="0.25">
      <c r="A50"/>
      <c r="B50"/>
      <c r="C50"/>
      <c r="D50"/>
      <c r="E50"/>
      <c r="F50"/>
      <c r="G50"/>
      <c r="H50"/>
      <c r="I50"/>
      <c r="J50"/>
    </row>
    <row r="51" spans="1:10" s="2" customFormat="1" x14ac:dyDescent="0.25">
      <c r="A51"/>
      <c r="B51"/>
      <c r="C51"/>
      <c r="D51"/>
      <c r="E51"/>
      <c r="F51"/>
      <c r="G51"/>
      <c r="H51"/>
      <c r="I51"/>
      <c r="J51"/>
    </row>
    <row r="52" spans="1:10" s="2" customFormat="1" x14ac:dyDescent="0.25">
      <c r="A52"/>
      <c r="B52"/>
      <c r="C52"/>
      <c r="D52"/>
      <c r="E52"/>
      <c r="F52"/>
      <c r="G52"/>
      <c r="H52"/>
      <c r="I52"/>
      <c r="J52"/>
    </row>
    <row r="53" spans="1:10" s="2" customFormat="1" x14ac:dyDescent="0.25">
      <c r="A53"/>
      <c r="B53"/>
      <c r="C53"/>
      <c r="D53"/>
      <c r="E53"/>
      <c r="F53"/>
      <c r="G53"/>
      <c r="H53"/>
      <c r="I53"/>
      <c r="J53"/>
    </row>
    <row r="54" spans="1:10" s="2" customFormat="1" x14ac:dyDescent="0.25">
      <c r="A54"/>
      <c r="B54"/>
      <c r="C54"/>
      <c r="D54"/>
      <c r="E54"/>
      <c r="F54"/>
      <c r="G54"/>
      <c r="H54"/>
      <c r="I54"/>
      <c r="J54"/>
    </row>
    <row r="55" spans="1:10" s="2" customFormat="1" x14ac:dyDescent="0.25">
      <c r="A55"/>
      <c r="B55"/>
      <c r="C55"/>
      <c r="D55"/>
      <c r="E55"/>
      <c r="F55"/>
      <c r="G55"/>
      <c r="H55"/>
      <c r="I55"/>
      <c r="J55"/>
    </row>
    <row r="56" spans="1:10" s="2" customFormat="1" x14ac:dyDescent="0.25">
      <c r="A56"/>
      <c r="B56"/>
      <c r="C56"/>
      <c r="D56"/>
      <c r="E56"/>
      <c r="F56"/>
      <c r="G56"/>
      <c r="H56"/>
      <c r="I56"/>
      <c r="J56"/>
    </row>
    <row r="57" spans="1:10" s="2" customFormat="1" x14ac:dyDescent="0.25">
      <c r="A57"/>
      <c r="B57"/>
      <c r="C57"/>
      <c r="D57"/>
      <c r="E57"/>
      <c r="F57"/>
      <c r="G57"/>
      <c r="H57"/>
      <c r="I57"/>
      <c r="J57"/>
    </row>
    <row r="69" spans="9:9" x14ac:dyDescent="0.25">
      <c r="I69" s="3"/>
    </row>
  </sheetData>
  <mergeCells count="25">
    <mergeCell ref="B4:J4"/>
    <mergeCell ref="B7:D7"/>
    <mergeCell ref="E7:F7"/>
    <mergeCell ref="G7:H7"/>
    <mergeCell ref="I7:J7"/>
    <mergeCell ref="B5:D5"/>
    <mergeCell ref="E5:F5"/>
    <mergeCell ref="G5:H5"/>
    <mergeCell ref="I5:J5"/>
    <mergeCell ref="B6:D6"/>
    <mergeCell ref="E6:F6"/>
    <mergeCell ref="G6:H6"/>
    <mergeCell ref="I6:J6"/>
    <mergeCell ref="B10:D10"/>
    <mergeCell ref="E10:F10"/>
    <mergeCell ref="G10:H10"/>
    <mergeCell ref="I10:J10"/>
    <mergeCell ref="B8:D8"/>
    <mergeCell ref="E8:F8"/>
    <mergeCell ref="G8:H8"/>
    <mergeCell ref="I8:J8"/>
    <mergeCell ref="B9:D9"/>
    <mergeCell ref="E9:F9"/>
    <mergeCell ref="G9:H9"/>
    <mergeCell ref="I9:J9"/>
  </mergeCells>
  <pageMargins left="0.7" right="0.7" top="0.75" bottom="0.75" header="0.3" footer="0.3"/>
  <pageSetup paperSize="9" scale="52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S25"/>
  <sheetViews>
    <sheetView rightToLeft="1" view="pageBreakPreview" zoomScaleNormal="100" zoomScaleSheetLayoutView="100" workbookViewId="0">
      <selection activeCell="C12" sqref="C12"/>
    </sheetView>
  </sheetViews>
  <sheetFormatPr defaultRowHeight="15" x14ac:dyDescent="0.25"/>
  <cols>
    <col min="1" max="1" width="6.42578125" customWidth="1"/>
    <col min="3" max="3" width="14.85546875" customWidth="1"/>
    <col min="4" max="4" width="12.7109375" customWidth="1"/>
    <col min="5" max="6" width="13.7109375" customWidth="1"/>
    <col min="7" max="7" width="10.5703125" customWidth="1"/>
    <col min="10" max="10" width="9.28515625" bestFit="1" customWidth="1"/>
    <col min="11" max="11" width="9.42578125" bestFit="1" customWidth="1"/>
    <col min="12" max="12" width="10" bestFit="1" customWidth="1"/>
    <col min="13" max="15" width="9.42578125" bestFit="1" customWidth="1"/>
    <col min="16" max="16" width="9.140625" bestFit="1" customWidth="1"/>
  </cols>
  <sheetData>
    <row r="2" spans="3:14" ht="15.75" thickBot="1" x14ac:dyDescent="0.3"/>
    <row r="3" spans="3:14" ht="14.25" customHeight="1" x14ac:dyDescent="0.25">
      <c r="C3" s="95" t="s">
        <v>17</v>
      </c>
      <c r="D3" s="96"/>
      <c r="E3" s="96"/>
      <c r="F3" s="97"/>
    </row>
    <row r="4" spans="3:14" ht="15" customHeight="1" thickBot="1" x14ac:dyDescent="0.3">
      <c r="C4" s="98"/>
      <c r="D4" s="99"/>
      <c r="E4" s="99"/>
      <c r="F4" s="100"/>
    </row>
    <row r="5" spans="3:14" ht="22.5" customHeight="1" thickBot="1" x14ac:dyDescent="0.3">
      <c r="C5" s="101" t="s">
        <v>18</v>
      </c>
      <c r="D5" s="102"/>
      <c r="E5" s="102"/>
      <c r="F5" s="103"/>
      <c r="N5" s="3"/>
    </row>
    <row r="6" spans="3:14" ht="15.75" thickBot="1" x14ac:dyDescent="0.3">
      <c r="D6" s="2"/>
      <c r="E6" s="2"/>
      <c r="N6" s="3"/>
    </row>
    <row r="7" spans="3:14" ht="30" customHeight="1" thickBot="1" x14ac:dyDescent="0.3">
      <c r="C7" s="7" t="s">
        <v>10</v>
      </c>
      <c r="D7" s="7" t="s">
        <v>11</v>
      </c>
      <c r="E7" s="7" t="s">
        <v>12</v>
      </c>
      <c r="F7" s="7" t="s">
        <v>13</v>
      </c>
    </row>
    <row r="8" spans="3:14" ht="20.100000000000001" customHeight="1" thickBot="1" x14ac:dyDescent="0.3">
      <c r="C8" s="8">
        <v>24028</v>
      </c>
      <c r="D8" s="1">
        <f>'24028'!E3</f>
        <v>909.69</v>
      </c>
      <c r="E8" s="1">
        <f>'24028'!F3</f>
        <v>0</v>
      </c>
      <c r="F8" s="1">
        <f t="shared" ref="F8:F10" si="0">D8-E8</f>
        <v>909.69</v>
      </c>
      <c r="G8" s="6"/>
      <c r="H8" s="3"/>
    </row>
    <row r="9" spans="3:14" ht="20.100000000000001" customHeight="1" thickBot="1" x14ac:dyDescent="0.3">
      <c r="C9" s="8">
        <v>23096</v>
      </c>
      <c r="D9" s="1">
        <f>'23096'!E3</f>
        <v>2999.32</v>
      </c>
      <c r="E9" s="1">
        <f>'23096'!F3</f>
        <v>0</v>
      </c>
      <c r="F9" s="1">
        <f t="shared" si="0"/>
        <v>2999.32</v>
      </c>
      <c r="G9" s="6"/>
      <c r="H9" s="3"/>
    </row>
    <row r="10" spans="3:14" ht="20.100000000000001" customHeight="1" thickBot="1" x14ac:dyDescent="0.3">
      <c r="C10" s="8">
        <v>24082</v>
      </c>
      <c r="D10" s="1">
        <f>'24082'!E3</f>
        <v>26090.99</v>
      </c>
      <c r="E10" s="1">
        <f>'24082'!F3</f>
        <v>0</v>
      </c>
      <c r="F10" s="1">
        <f t="shared" si="0"/>
        <v>26090.99</v>
      </c>
      <c r="G10" s="6"/>
      <c r="H10" s="3"/>
    </row>
    <row r="11" spans="3:14" ht="20.100000000000001" customHeight="1" thickBot="1" x14ac:dyDescent="0.3">
      <c r="C11" s="8">
        <v>23279</v>
      </c>
      <c r="D11" s="1">
        <f>'23279'!E3</f>
        <v>3000</v>
      </c>
      <c r="E11" s="1">
        <f>'23279'!F3</f>
        <v>0</v>
      </c>
      <c r="F11" s="1">
        <f>D11-E11</f>
        <v>3000</v>
      </c>
      <c r="G11" s="6"/>
      <c r="H11" s="3"/>
    </row>
    <row r="12" spans="3:14" ht="20.100000000000001" customHeight="1" thickBot="1" x14ac:dyDescent="0.3">
      <c r="C12" s="8">
        <v>914</v>
      </c>
      <c r="D12" s="1">
        <f>'914'!E3</f>
        <v>26090.99</v>
      </c>
      <c r="E12" s="1">
        <f>'914'!F3</f>
        <v>0</v>
      </c>
      <c r="F12" s="1">
        <f t="shared" ref="F12:F15" si="1">D12-E12</f>
        <v>26090.99</v>
      </c>
      <c r="G12" s="6"/>
      <c r="H12" s="3"/>
    </row>
    <row r="13" spans="3:14" ht="20.100000000000001" customHeight="1" thickBot="1" x14ac:dyDescent="0.3">
      <c r="C13" s="8">
        <v>29669</v>
      </c>
      <c r="D13" s="1">
        <f>'29669'!E3</f>
        <v>3000</v>
      </c>
      <c r="E13" s="1">
        <f>'29669'!F3</f>
        <v>0</v>
      </c>
      <c r="F13" s="1">
        <f t="shared" si="1"/>
        <v>3000</v>
      </c>
      <c r="G13" s="6"/>
      <c r="H13" s="3"/>
    </row>
    <row r="14" spans="3:14" ht="20.100000000000001" customHeight="1" thickBot="1" x14ac:dyDescent="0.3">
      <c r="C14" s="8">
        <v>30964</v>
      </c>
      <c r="D14" s="1">
        <f>'30964'!E3</f>
        <v>909.69</v>
      </c>
      <c r="E14" s="1">
        <f>'30964'!F3</f>
        <v>0</v>
      </c>
      <c r="F14" s="1">
        <f t="shared" si="1"/>
        <v>909.69</v>
      </c>
      <c r="G14" s="6"/>
      <c r="H14" s="3"/>
    </row>
    <row r="15" spans="3:14" ht="20.100000000000001" customHeight="1" thickBot="1" x14ac:dyDescent="0.3">
      <c r="C15" s="8">
        <v>30502</v>
      </c>
      <c r="D15" s="1">
        <f>'30502'!E3</f>
        <v>2999.32</v>
      </c>
      <c r="E15" s="1">
        <f>'30502'!F3</f>
        <v>0</v>
      </c>
      <c r="F15" s="1">
        <f t="shared" si="1"/>
        <v>2999.32</v>
      </c>
      <c r="G15" s="6"/>
      <c r="H15" s="3"/>
    </row>
    <row r="16" spans="3:14" ht="30" customHeight="1" thickBot="1" x14ac:dyDescent="0.3">
      <c r="C16" s="9" t="s">
        <v>9</v>
      </c>
      <c r="D16" s="10">
        <f>SUM(D8:D15)</f>
        <v>66000.000000000015</v>
      </c>
      <c r="E16" s="10">
        <f>SUM(E8:E15)</f>
        <v>0</v>
      </c>
      <c r="F16" s="10">
        <f>SUM(F8:F15)</f>
        <v>66000.000000000015</v>
      </c>
    </row>
    <row r="17" spans="1:19" x14ac:dyDescent="0.25">
      <c r="D17" s="27"/>
    </row>
    <row r="18" spans="1:19" x14ac:dyDescent="0.25">
      <c r="D18" s="27"/>
      <c r="E18" s="4"/>
      <c r="F18" s="3"/>
      <c r="M18" s="3"/>
      <c r="N18" s="3"/>
      <c r="O18" s="3"/>
      <c r="P18" s="3"/>
    </row>
    <row r="19" spans="1:19" x14ac:dyDescent="0.25">
      <c r="C19" s="3"/>
      <c r="E19" s="3"/>
      <c r="F19" s="3"/>
      <c r="G19" s="3"/>
      <c r="O19" s="3"/>
      <c r="S19" s="3"/>
    </row>
    <row r="20" spans="1:19" x14ac:dyDescent="0.25">
      <c r="D20" s="3"/>
      <c r="E20" s="3"/>
    </row>
    <row r="21" spans="1:19" x14ac:dyDescent="0.25">
      <c r="B21" s="3"/>
      <c r="C21" s="3"/>
      <c r="F21" s="3"/>
      <c r="G21" s="3"/>
    </row>
    <row r="23" spans="1:19" x14ac:dyDescent="0.25">
      <c r="A23" s="3"/>
    </row>
    <row r="24" spans="1:19" x14ac:dyDescent="0.25">
      <c r="J24" s="3"/>
    </row>
    <row r="25" spans="1:19" x14ac:dyDescent="0.25">
      <c r="J25" s="3"/>
    </row>
  </sheetData>
  <mergeCells count="2">
    <mergeCell ref="C3:F4"/>
    <mergeCell ref="C5:F5"/>
  </mergeCells>
  <pageMargins left="0.7" right="0.7" top="0.75" bottom="0.75" header="0.3" footer="0.3"/>
  <pageSetup paperSize="9" scale="88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T192"/>
  <sheetViews>
    <sheetView rightToLeft="1" view="pageBreakPreview" zoomScaleNormal="100" zoomScaleSheetLayoutView="100" workbookViewId="0">
      <pane ySplit="9" topLeftCell="A10" activePane="bottomLeft" state="frozen"/>
      <selection activeCell="F2" sqref="F2:I3"/>
      <selection pane="bottomLeft" activeCell="F2" sqref="F2:I3"/>
    </sheetView>
  </sheetViews>
  <sheetFormatPr defaultColWidth="9" defaultRowHeight="15" x14ac:dyDescent="0.25"/>
  <cols>
    <col min="1" max="1" width="2.5703125" style="6" customWidth="1"/>
    <col min="2" max="2" width="5" style="6" customWidth="1"/>
    <col min="3" max="3" width="11.140625" style="6" bestFit="1" customWidth="1"/>
    <col min="4" max="4" width="9" style="6"/>
    <col min="5" max="5" width="9.5703125" style="6" bestFit="1" customWidth="1"/>
    <col min="6" max="6" width="21.28515625" style="6" customWidth="1"/>
    <col min="7" max="7" width="11" style="6" bestFit="1" customWidth="1"/>
    <col min="8" max="8" width="12.28515625" style="6" bestFit="1" customWidth="1"/>
    <col min="9" max="9" width="9.85546875" style="6" bestFit="1" customWidth="1"/>
    <col min="10" max="10" width="13.5703125" style="6" bestFit="1" customWidth="1"/>
    <col min="11" max="11" width="15.5703125" style="6" bestFit="1" customWidth="1"/>
    <col min="12" max="12" width="10" style="6" bestFit="1" customWidth="1"/>
    <col min="13" max="13" width="14.28515625" style="6" bestFit="1" customWidth="1"/>
    <col min="14" max="14" width="9.42578125" style="6" customWidth="1"/>
    <col min="15" max="15" width="3.140625" style="6" customWidth="1"/>
    <col min="16" max="16" width="8.7109375" style="6" customWidth="1"/>
    <col min="17" max="17" width="8.140625" style="6" customWidth="1"/>
    <col min="18" max="18" width="9" style="6"/>
    <col min="19" max="19" width="8.28515625" style="6" bestFit="1" customWidth="1"/>
    <col min="20" max="20" width="3.7109375" style="6" bestFit="1" customWidth="1"/>
    <col min="21" max="16384" width="9" style="6"/>
  </cols>
  <sheetData>
    <row r="1" spans="1:20" ht="15.75" thickBot="1" x14ac:dyDescent="0.3"/>
    <row r="2" spans="1:20" ht="16.5" thickTop="1" thickBot="1" x14ac:dyDescent="0.3">
      <c r="F2"/>
      <c r="G2"/>
      <c r="H2"/>
      <c r="I2"/>
      <c r="K2" s="12"/>
      <c r="L2" s="14" t="s">
        <v>11</v>
      </c>
      <c r="M2" s="15">
        <v>19384.8</v>
      </c>
    </row>
    <row r="3" spans="1:20" ht="16.5" thickTop="1" thickBot="1" x14ac:dyDescent="0.3">
      <c r="F3"/>
      <c r="G3"/>
      <c r="H3"/>
      <c r="I3"/>
      <c r="K3" s="12"/>
      <c r="L3" s="20" t="s">
        <v>12</v>
      </c>
      <c r="M3" s="15">
        <f>E190</f>
        <v>0</v>
      </c>
    </row>
    <row r="4" spans="1:20" ht="16.5" thickTop="1" thickBot="1" x14ac:dyDescent="0.3">
      <c r="J4" s="11"/>
      <c r="K4" s="12"/>
      <c r="L4" s="20" t="s">
        <v>13</v>
      </c>
      <c r="M4" s="21">
        <f>M2-M3</f>
        <v>19384.8</v>
      </c>
    </row>
    <row r="5" spans="1:20" ht="16.5" thickTop="1" thickBot="1" x14ac:dyDescent="0.3">
      <c r="G5" s="104" t="s">
        <v>15</v>
      </c>
      <c r="H5" s="105"/>
      <c r="J5" s="24" t="s">
        <v>6</v>
      </c>
      <c r="K5" s="39"/>
    </row>
    <row r="6" spans="1:20" ht="16.5" thickTop="1" thickBot="1" x14ac:dyDescent="0.3">
      <c r="G6" s="106"/>
      <c r="H6" s="107"/>
      <c r="J6" s="16" t="s">
        <v>15</v>
      </c>
      <c r="L6" s="11"/>
      <c r="M6" s="11"/>
    </row>
    <row r="7" spans="1:20" ht="15.75" thickTop="1" x14ac:dyDescent="0.25">
      <c r="M7" s="11"/>
    </row>
    <row r="8" spans="1:20" ht="15.75" thickBot="1" x14ac:dyDescent="0.3">
      <c r="E8" s="13"/>
      <c r="M8" s="11"/>
    </row>
    <row r="9" spans="1:20" ht="16.5" thickTop="1" thickBot="1" x14ac:dyDescent="0.3">
      <c r="B9" s="17" t="s">
        <v>0</v>
      </c>
      <c r="C9" s="24" t="s">
        <v>1</v>
      </c>
      <c r="D9" s="24" t="s">
        <v>2</v>
      </c>
      <c r="E9" s="25" t="s">
        <v>3</v>
      </c>
      <c r="F9" s="17" t="s">
        <v>4</v>
      </c>
      <c r="G9" s="17" t="s">
        <v>5</v>
      </c>
      <c r="H9" s="26" t="s">
        <v>6</v>
      </c>
      <c r="I9" s="17" t="s">
        <v>7</v>
      </c>
      <c r="J9" s="18" t="s">
        <v>8</v>
      </c>
      <c r="K9" s="17" t="s">
        <v>14</v>
      </c>
      <c r="L9" s="22"/>
      <c r="M9" s="3"/>
      <c r="N9"/>
      <c r="O9" s="5"/>
      <c r="P9"/>
      <c r="Q9"/>
      <c r="R9"/>
      <c r="S9"/>
      <c r="T9"/>
    </row>
    <row r="10" spans="1:20" ht="15" customHeight="1" thickTop="1" thickBot="1" x14ac:dyDescent="0.3">
      <c r="A10" s="12"/>
      <c r="B10" s="16"/>
      <c r="C10" s="16"/>
      <c r="D10" s="16"/>
      <c r="E10" s="19"/>
      <c r="F10" s="16"/>
      <c r="G10" s="16"/>
      <c r="H10" s="16"/>
      <c r="I10" s="16"/>
      <c r="J10" s="16"/>
      <c r="K10" s="16"/>
      <c r="L10"/>
      <c r="M10"/>
      <c r="N10"/>
      <c r="P10"/>
      <c r="Q10"/>
      <c r="R10"/>
      <c r="S10"/>
      <c r="T10"/>
    </row>
    <row r="11" spans="1:20" ht="16.5" thickTop="1" thickBot="1" x14ac:dyDescent="0.3">
      <c r="A11" s="12"/>
      <c r="B11" s="16"/>
      <c r="C11" s="16"/>
      <c r="D11" s="16"/>
      <c r="E11" s="19"/>
      <c r="F11" s="16"/>
      <c r="G11" s="16"/>
      <c r="H11" s="16"/>
      <c r="I11" s="16"/>
      <c r="J11" s="16"/>
      <c r="K11" s="16"/>
      <c r="L11"/>
      <c r="M11"/>
      <c r="N11"/>
      <c r="P11"/>
      <c r="Q11"/>
      <c r="R11"/>
      <c r="S11"/>
      <c r="T11"/>
    </row>
    <row r="12" spans="1:20" ht="16.5" thickTop="1" thickBot="1" x14ac:dyDescent="0.3">
      <c r="A12" s="12"/>
      <c r="B12" s="16"/>
      <c r="C12" s="16"/>
      <c r="D12" s="16"/>
      <c r="E12" s="19"/>
      <c r="F12" s="16"/>
      <c r="G12" s="16"/>
      <c r="H12" s="16"/>
      <c r="I12" s="16"/>
      <c r="J12" s="16"/>
      <c r="K12" s="16"/>
      <c r="L12"/>
      <c r="M12"/>
      <c r="N12"/>
      <c r="P12"/>
      <c r="Q12"/>
      <c r="R12"/>
      <c r="S12"/>
      <c r="T12"/>
    </row>
    <row r="13" spans="1:20" ht="16.5" thickTop="1" thickBot="1" x14ac:dyDescent="0.3">
      <c r="A13" s="12"/>
      <c r="B13" s="16"/>
      <c r="C13" s="16"/>
      <c r="D13" s="16"/>
      <c r="E13" s="19"/>
      <c r="F13" s="16"/>
      <c r="G13" s="16"/>
      <c r="H13" s="16"/>
      <c r="I13" s="16"/>
      <c r="J13" s="16"/>
      <c r="K13" s="16"/>
      <c r="L13"/>
      <c r="M13"/>
      <c r="N13"/>
      <c r="P13"/>
      <c r="Q13"/>
      <c r="R13"/>
      <c r="S13"/>
      <c r="T13"/>
    </row>
    <row r="14" spans="1:20" ht="16.5" thickTop="1" thickBot="1" x14ac:dyDescent="0.3">
      <c r="A14" s="12"/>
      <c r="B14" s="16"/>
      <c r="C14" s="16"/>
      <c r="D14" s="16"/>
      <c r="E14" s="19"/>
      <c r="F14" s="16"/>
      <c r="G14" s="16"/>
      <c r="H14" s="16"/>
      <c r="I14" s="16"/>
      <c r="J14" s="16"/>
      <c r="K14" s="16"/>
      <c r="L14"/>
      <c r="M14"/>
      <c r="N14"/>
      <c r="P14"/>
      <c r="Q14"/>
      <c r="R14"/>
      <c r="S14"/>
      <c r="T14"/>
    </row>
    <row r="15" spans="1:20" ht="16.5" thickTop="1" thickBot="1" x14ac:dyDescent="0.3">
      <c r="A15" s="12"/>
      <c r="B15" s="16"/>
      <c r="C15" s="16"/>
      <c r="D15" s="16"/>
      <c r="E15" s="19"/>
      <c r="F15" s="16"/>
      <c r="G15" s="16"/>
      <c r="H15" s="16"/>
      <c r="I15" s="16"/>
      <c r="J15" s="16"/>
      <c r="K15" s="16"/>
      <c r="L15"/>
      <c r="M15"/>
      <c r="N15"/>
      <c r="P15"/>
      <c r="Q15"/>
      <c r="R15"/>
      <c r="S15"/>
      <c r="T15"/>
    </row>
    <row r="16" spans="1:20" ht="16.5" thickTop="1" thickBot="1" x14ac:dyDescent="0.3">
      <c r="A16" s="12"/>
      <c r="B16" s="16"/>
      <c r="C16" s="16"/>
      <c r="D16" s="16"/>
      <c r="E16" s="19"/>
      <c r="F16" s="16"/>
      <c r="G16" s="16"/>
      <c r="H16" s="16"/>
      <c r="I16" s="16"/>
      <c r="J16" s="16"/>
      <c r="K16" s="16"/>
      <c r="L16"/>
      <c r="M16"/>
      <c r="N16"/>
      <c r="P16"/>
      <c r="Q16"/>
      <c r="R16"/>
      <c r="S16"/>
      <c r="T16"/>
    </row>
    <row r="17" spans="1:20" ht="16.5" thickTop="1" thickBot="1" x14ac:dyDescent="0.3">
      <c r="A17" s="12"/>
      <c r="B17" s="16"/>
      <c r="C17" s="16"/>
      <c r="D17" s="16"/>
      <c r="E17" s="19"/>
      <c r="F17" s="16"/>
      <c r="G17" s="16"/>
      <c r="H17" s="16"/>
      <c r="I17" s="16"/>
      <c r="J17" s="16"/>
      <c r="K17" s="16"/>
      <c r="L17"/>
      <c r="M17"/>
      <c r="N17"/>
      <c r="P17"/>
      <c r="Q17"/>
      <c r="R17"/>
      <c r="S17"/>
      <c r="T17"/>
    </row>
    <row r="18" spans="1:20" ht="16.5" thickTop="1" thickBot="1" x14ac:dyDescent="0.3">
      <c r="A18" s="12"/>
      <c r="B18" s="16"/>
      <c r="C18" s="16"/>
      <c r="D18" s="16"/>
      <c r="E18" s="19"/>
      <c r="F18" s="16"/>
      <c r="G18" s="16"/>
      <c r="H18" s="16"/>
      <c r="I18" s="16"/>
      <c r="J18" s="16"/>
      <c r="K18" s="16"/>
      <c r="L18"/>
      <c r="N18"/>
      <c r="P18"/>
      <c r="Q18"/>
      <c r="R18"/>
      <c r="S18"/>
      <c r="T18"/>
    </row>
    <row r="19" spans="1:20" ht="16.5" thickTop="1" thickBot="1" x14ac:dyDescent="0.3">
      <c r="A19" s="12"/>
      <c r="B19" s="16"/>
      <c r="C19" s="16"/>
      <c r="D19" s="16"/>
      <c r="E19" s="19"/>
      <c r="F19" s="16"/>
      <c r="G19" s="16"/>
      <c r="H19" s="16"/>
      <c r="I19" s="16"/>
      <c r="J19" s="16"/>
      <c r="K19" s="16"/>
      <c r="L19"/>
      <c r="M19"/>
      <c r="N19"/>
      <c r="P19"/>
      <c r="Q19"/>
      <c r="R19"/>
      <c r="S19"/>
      <c r="T19"/>
    </row>
    <row r="20" spans="1:20" ht="16.5" thickTop="1" thickBot="1" x14ac:dyDescent="0.3">
      <c r="A20" s="12"/>
      <c r="B20" s="16"/>
      <c r="C20" s="16"/>
      <c r="D20" s="16"/>
      <c r="E20" s="19"/>
      <c r="F20" s="16"/>
      <c r="G20" s="16"/>
      <c r="H20" s="16"/>
      <c r="I20" s="16"/>
      <c r="J20" s="16"/>
      <c r="K20" s="16"/>
      <c r="L20"/>
      <c r="M20"/>
      <c r="N20"/>
      <c r="P20"/>
      <c r="Q20"/>
      <c r="R20"/>
      <c r="S20"/>
      <c r="T20"/>
    </row>
    <row r="21" spans="1:20" ht="16.5" thickTop="1" thickBot="1" x14ac:dyDescent="0.3">
      <c r="A21" s="12"/>
      <c r="B21" s="16"/>
      <c r="C21" s="16"/>
      <c r="D21" s="16"/>
      <c r="E21" s="19"/>
      <c r="F21" s="16"/>
      <c r="G21" s="16"/>
      <c r="H21" s="16"/>
      <c r="I21" s="16"/>
      <c r="J21" s="16"/>
      <c r="K21" s="16"/>
      <c r="L21"/>
      <c r="M21"/>
      <c r="N21"/>
      <c r="P21"/>
      <c r="Q21"/>
      <c r="R21"/>
      <c r="S21"/>
      <c r="T21"/>
    </row>
    <row r="22" spans="1:20" ht="16.5" thickTop="1" thickBot="1" x14ac:dyDescent="0.3">
      <c r="A22" s="12"/>
      <c r="B22" s="16"/>
      <c r="C22" s="16"/>
      <c r="D22" s="16"/>
      <c r="E22" s="19"/>
      <c r="F22" s="16"/>
      <c r="G22" s="16"/>
      <c r="H22" s="16"/>
      <c r="I22" s="16"/>
      <c r="J22" s="16"/>
      <c r="K22" s="16"/>
      <c r="L22"/>
      <c r="M22"/>
      <c r="N22"/>
      <c r="P22"/>
      <c r="Q22"/>
      <c r="R22"/>
      <c r="S22"/>
      <c r="T22"/>
    </row>
    <row r="23" spans="1:20" ht="16.5" thickTop="1" thickBot="1" x14ac:dyDescent="0.3">
      <c r="A23" s="12"/>
      <c r="B23" s="16"/>
      <c r="C23" s="16"/>
      <c r="D23" s="16"/>
      <c r="E23" s="19"/>
      <c r="F23" s="16"/>
      <c r="G23" s="16"/>
      <c r="H23" s="16"/>
      <c r="I23" s="16"/>
      <c r="J23" s="16"/>
      <c r="K23" s="16"/>
      <c r="L23"/>
      <c r="M23"/>
      <c r="N23"/>
      <c r="P23"/>
      <c r="Q23"/>
      <c r="R23"/>
      <c r="S23"/>
      <c r="T23"/>
    </row>
    <row r="24" spans="1:20" ht="16.5" thickTop="1" thickBot="1" x14ac:dyDescent="0.3">
      <c r="A24" s="12"/>
      <c r="B24" s="16"/>
      <c r="C24" s="16"/>
      <c r="D24" s="16"/>
      <c r="E24" s="19"/>
      <c r="F24" s="16"/>
      <c r="G24" s="16"/>
      <c r="H24" s="16"/>
      <c r="I24" s="16"/>
      <c r="J24" s="16"/>
      <c r="K24" s="16"/>
      <c r="L24"/>
      <c r="M24" s="3"/>
      <c r="N24"/>
      <c r="P24"/>
      <c r="Q24"/>
      <c r="R24"/>
      <c r="S24"/>
      <c r="T24"/>
    </row>
    <row r="25" spans="1:20" ht="16.5" thickTop="1" thickBot="1" x14ac:dyDescent="0.3">
      <c r="A25" s="12"/>
      <c r="B25" s="16"/>
      <c r="C25" s="16"/>
      <c r="D25" s="16"/>
      <c r="E25" s="19"/>
      <c r="F25" s="16"/>
      <c r="G25" s="16"/>
      <c r="H25" s="16"/>
      <c r="I25" s="16"/>
      <c r="J25" s="16"/>
      <c r="K25" s="16"/>
      <c r="L25"/>
      <c r="M25" s="3"/>
      <c r="N25"/>
      <c r="P25"/>
      <c r="Q25"/>
      <c r="R25"/>
      <c r="S25"/>
      <c r="T25"/>
    </row>
    <row r="26" spans="1:20" ht="16.5" thickTop="1" thickBot="1" x14ac:dyDescent="0.3">
      <c r="A26" s="12"/>
      <c r="B26" s="16"/>
      <c r="C26" s="16"/>
      <c r="D26" s="16"/>
      <c r="E26" s="19"/>
      <c r="F26" s="16"/>
      <c r="G26" s="16"/>
      <c r="H26" s="16"/>
      <c r="I26" s="16"/>
      <c r="J26" s="16"/>
      <c r="K26" s="16"/>
      <c r="L26"/>
      <c r="M26" s="3"/>
      <c r="N26"/>
      <c r="P26"/>
      <c r="Q26"/>
      <c r="R26"/>
      <c r="S26"/>
      <c r="T26"/>
    </row>
    <row r="27" spans="1:20" ht="16.5" thickTop="1" thickBot="1" x14ac:dyDescent="0.3">
      <c r="A27" s="12"/>
      <c r="B27" s="16"/>
      <c r="C27" s="16"/>
      <c r="D27" s="16"/>
      <c r="E27" s="19"/>
      <c r="F27" s="16"/>
      <c r="G27" s="16"/>
      <c r="H27" s="16"/>
      <c r="I27" s="16"/>
      <c r="J27" s="16"/>
      <c r="K27" s="16"/>
      <c r="L27"/>
      <c r="M27"/>
      <c r="N27"/>
      <c r="P27"/>
      <c r="Q27"/>
      <c r="R27"/>
      <c r="S27"/>
      <c r="T27"/>
    </row>
    <row r="28" spans="1:20" ht="16.5" thickTop="1" thickBot="1" x14ac:dyDescent="0.3">
      <c r="A28" s="12"/>
      <c r="B28" s="16"/>
      <c r="C28" s="16"/>
      <c r="D28" s="16"/>
      <c r="E28" s="19"/>
      <c r="F28" s="16"/>
      <c r="G28" s="16"/>
      <c r="H28" s="16"/>
      <c r="I28" s="16"/>
      <c r="J28" s="16"/>
      <c r="K28" s="16"/>
      <c r="L28"/>
      <c r="M28"/>
      <c r="N28"/>
      <c r="P28"/>
      <c r="Q28"/>
      <c r="R28"/>
      <c r="S28"/>
      <c r="T28"/>
    </row>
    <row r="29" spans="1:20" ht="16.5" thickTop="1" thickBot="1" x14ac:dyDescent="0.3">
      <c r="A29" s="12"/>
      <c r="B29" s="16"/>
      <c r="C29" s="16"/>
      <c r="D29" s="16"/>
      <c r="E29" s="19"/>
      <c r="F29" s="16"/>
      <c r="G29" s="16"/>
      <c r="H29" s="16"/>
      <c r="I29" s="16"/>
      <c r="J29" s="16"/>
      <c r="K29" s="16"/>
      <c r="L29"/>
      <c r="M29"/>
      <c r="N29"/>
      <c r="P29"/>
      <c r="Q29"/>
      <c r="R29"/>
      <c r="S29"/>
      <c r="T29"/>
    </row>
    <row r="30" spans="1:20" ht="16.5" thickTop="1" thickBot="1" x14ac:dyDescent="0.3">
      <c r="A30" s="12"/>
      <c r="B30" s="16"/>
      <c r="C30" s="16"/>
      <c r="D30" s="16"/>
      <c r="E30" s="19"/>
      <c r="F30" s="16"/>
      <c r="G30" s="16"/>
      <c r="H30" s="16"/>
      <c r="I30" s="16"/>
      <c r="J30" s="16"/>
      <c r="K30" s="16"/>
      <c r="L30"/>
      <c r="M30"/>
      <c r="N30"/>
      <c r="P30"/>
      <c r="Q30"/>
      <c r="R30"/>
      <c r="S30"/>
      <c r="T30"/>
    </row>
    <row r="31" spans="1:20" ht="16.5" thickTop="1" thickBot="1" x14ac:dyDescent="0.3">
      <c r="A31" s="12"/>
      <c r="B31" s="16"/>
      <c r="C31" s="16"/>
      <c r="D31" s="16"/>
      <c r="E31" s="19"/>
      <c r="F31" s="16"/>
      <c r="G31" s="16"/>
      <c r="H31" s="16"/>
      <c r="I31" s="16"/>
      <c r="J31" s="16"/>
      <c r="K31" s="16"/>
      <c r="L31"/>
      <c r="M31"/>
      <c r="N31"/>
      <c r="P31"/>
      <c r="Q31"/>
      <c r="R31"/>
      <c r="S31"/>
      <c r="T31"/>
    </row>
    <row r="32" spans="1:20" ht="16.5" thickTop="1" thickBot="1" x14ac:dyDescent="0.3">
      <c r="A32" s="12"/>
      <c r="B32" s="16"/>
      <c r="C32" s="16"/>
      <c r="D32" s="16"/>
      <c r="E32" s="19"/>
      <c r="F32" s="16"/>
      <c r="G32" s="16"/>
      <c r="H32" s="16"/>
      <c r="I32" s="16"/>
      <c r="J32" s="16"/>
      <c r="K32" s="16"/>
      <c r="L32"/>
      <c r="M32"/>
      <c r="N32"/>
      <c r="P32"/>
      <c r="Q32"/>
      <c r="R32"/>
      <c r="S32"/>
      <c r="T32"/>
    </row>
    <row r="33" spans="1:20" ht="16.5" thickTop="1" thickBot="1" x14ac:dyDescent="0.3">
      <c r="A33" s="12"/>
      <c r="B33" s="16"/>
      <c r="C33" s="16"/>
      <c r="D33" s="16"/>
      <c r="E33" s="19"/>
      <c r="F33" s="16"/>
      <c r="G33" s="16"/>
      <c r="H33" s="16"/>
      <c r="I33" s="16"/>
      <c r="J33" s="16"/>
      <c r="K33" s="16"/>
      <c r="L33"/>
      <c r="M33"/>
      <c r="N33"/>
      <c r="P33"/>
      <c r="Q33"/>
      <c r="R33"/>
      <c r="S33"/>
      <c r="T33"/>
    </row>
    <row r="34" spans="1:20" ht="16.5" thickTop="1" thickBot="1" x14ac:dyDescent="0.3">
      <c r="A34" s="12"/>
      <c r="B34" s="16"/>
      <c r="C34" s="16"/>
      <c r="D34" s="16"/>
      <c r="E34" s="19"/>
      <c r="F34" s="16"/>
      <c r="G34" s="16"/>
      <c r="H34" s="16"/>
      <c r="I34" s="16"/>
      <c r="J34" s="16"/>
      <c r="K34" s="16"/>
      <c r="L34"/>
      <c r="M34"/>
      <c r="N34"/>
      <c r="P34"/>
      <c r="Q34"/>
      <c r="R34"/>
      <c r="S34"/>
      <c r="T34"/>
    </row>
    <row r="35" spans="1:20" ht="16.5" thickTop="1" thickBot="1" x14ac:dyDescent="0.3">
      <c r="A35" s="12"/>
      <c r="B35" s="16"/>
      <c r="C35" s="16"/>
      <c r="D35" s="16"/>
      <c r="E35" s="19"/>
      <c r="F35" s="16"/>
      <c r="G35" s="16"/>
      <c r="H35" s="16"/>
      <c r="I35" s="16"/>
      <c r="J35" s="16"/>
      <c r="K35" s="16"/>
      <c r="L35"/>
      <c r="M35"/>
      <c r="N35"/>
      <c r="P35"/>
      <c r="Q35"/>
      <c r="R35"/>
      <c r="S35"/>
      <c r="T35"/>
    </row>
    <row r="36" spans="1:20" ht="16.5" thickTop="1" thickBot="1" x14ac:dyDescent="0.3">
      <c r="A36" s="12"/>
      <c r="B36" s="16"/>
      <c r="C36" s="16"/>
      <c r="D36" s="16"/>
      <c r="E36" s="19"/>
      <c r="F36" s="16"/>
      <c r="G36" s="16"/>
      <c r="H36" s="16"/>
      <c r="I36" s="16"/>
      <c r="J36" s="16"/>
      <c r="K36" s="16"/>
      <c r="L36"/>
      <c r="M36"/>
      <c r="N36"/>
      <c r="P36"/>
      <c r="Q36"/>
      <c r="R36"/>
      <c r="S36"/>
      <c r="T36"/>
    </row>
    <row r="37" spans="1:20" ht="16.5" thickTop="1" thickBot="1" x14ac:dyDescent="0.3">
      <c r="A37" s="12"/>
      <c r="B37" s="16"/>
      <c r="C37" s="16"/>
      <c r="D37" s="16"/>
      <c r="E37" s="19"/>
      <c r="F37" s="16"/>
      <c r="G37" s="16"/>
      <c r="H37" s="16"/>
      <c r="I37" s="16"/>
      <c r="J37" s="16"/>
      <c r="K37" s="16"/>
      <c r="L37"/>
      <c r="M37"/>
      <c r="N37"/>
      <c r="P37"/>
      <c r="Q37"/>
      <c r="R37"/>
      <c r="S37"/>
      <c r="T37"/>
    </row>
    <row r="38" spans="1:20" ht="16.5" thickTop="1" thickBot="1" x14ac:dyDescent="0.3">
      <c r="A38" s="12"/>
      <c r="B38" s="16"/>
      <c r="C38" s="16"/>
      <c r="D38" s="16"/>
      <c r="E38" s="19"/>
      <c r="F38" s="16"/>
      <c r="G38" s="16"/>
      <c r="H38" s="16"/>
      <c r="I38" s="16"/>
      <c r="J38" s="16"/>
      <c r="K38" s="16"/>
      <c r="L38"/>
      <c r="M38"/>
      <c r="N38"/>
      <c r="P38"/>
      <c r="Q38"/>
      <c r="R38"/>
      <c r="S38"/>
      <c r="T38"/>
    </row>
    <row r="39" spans="1:20" ht="16.5" thickTop="1" thickBot="1" x14ac:dyDescent="0.3">
      <c r="A39" s="12"/>
      <c r="B39" s="16"/>
      <c r="C39" s="16"/>
      <c r="D39" s="16"/>
      <c r="E39" s="19"/>
      <c r="F39" s="16"/>
      <c r="G39" s="16"/>
      <c r="H39" s="16"/>
      <c r="I39" s="16"/>
      <c r="J39" s="16"/>
      <c r="K39" s="16"/>
      <c r="L39"/>
      <c r="M39"/>
      <c r="N39"/>
      <c r="P39"/>
      <c r="Q39"/>
      <c r="R39"/>
      <c r="S39"/>
      <c r="T39"/>
    </row>
    <row r="40" spans="1:20" ht="16.5" thickTop="1" thickBot="1" x14ac:dyDescent="0.3">
      <c r="A40" s="12"/>
      <c r="B40" s="16"/>
      <c r="C40" s="16"/>
      <c r="D40" s="16"/>
      <c r="E40" s="19"/>
      <c r="F40" s="16"/>
      <c r="G40" s="16"/>
      <c r="H40" s="16"/>
      <c r="I40" s="16"/>
      <c r="J40" s="16"/>
      <c r="K40" s="16"/>
      <c r="L40"/>
      <c r="M40"/>
      <c r="N40"/>
      <c r="P40"/>
      <c r="Q40"/>
      <c r="R40"/>
      <c r="S40"/>
      <c r="T40"/>
    </row>
    <row r="41" spans="1:20" ht="16.5" thickTop="1" thickBot="1" x14ac:dyDescent="0.3">
      <c r="A41" s="12"/>
      <c r="B41" s="16"/>
      <c r="C41" s="16"/>
      <c r="D41" s="16"/>
      <c r="E41" s="19"/>
      <c r="F41" s="16"/>
      <c r="G41" s="16"/>
      <c r="H41" s="16"/>
      <c r="I41" s="16"/>
      <c r="J41" s="16"/>
      <c r="K41" s="16"/>
      <c r="L41"/>
      <c r="M41"/>
      <c r="N41"/>
      <c r="P41"/>
      <c r="Q41"/>
      <c r="R41"/>
      <c r="S41"/>
      <c r="T41"/>
    </row>
    <row r="42" spans="1:20" ht="16.5" thickTop="1" thickBot="1" x14ac:dyDescent="0.3">
      <c r="A42" s="12"/>
      <c r="B42" s="16"/>
      <c r="C42" s="16"/>
      <c r="D42" s="16"/>
      <c r="E42" s="19"/>
      <c r="F42" s="16"/>
      <c r="G42" s="16"/>
      <c r="H42" s="16"/>
      <c r="I42" s="16"/>
      <c r="J42" s="16"/>
      <c r="K42" s="16"/>
      <c r="L42"/>
      <c r="M42"/>
      <c r="N42"/>
      <c r="P42"/>
      <c r="Q42"/>
      <c r="R42"/>
      <c r="S42"/>
      <c r="T42"/>
    </row>
    <row r="43" spans="1:20" ht="16.5" thickTop="1" thickBot="1" x14ac:dyDescent="0.3">
      <c r="A43" s="12"/>
      <c r="B43" s="16"/>
      <c r="C43" s="16"/>
      <c r="D43" s="16"/>
      <c r="E43" s="19"/>
      <c r="F43" s="16"/>
      <c r="G43" s="16"/>
      <c r="H43" s="16"/>
      <c r="I43" s="16"/>
      <c r="J43" s="16"/>
      <c r="K43" s="16"/>
      <c r="L43"/>
      <c r="M43"/>
      <c r="N43"/>
      <c r="P43"/>
      <c r="Q43"/>
      <c r="R43"/>
      <c r="S43"/>
      <c r="T43"/>
    </row>
    <row r="44" spans="1:20" ht="16.5" thickTop="1" thickBot="1" x14ac:dyDescent="0.3">
      <c r="A44" s="12"/>
      <c r="B44" s="16"/>
      <c r="C44" s="16"/>
      <c r="D44" s="16"/>
      <c r="E44" s="19"/>
      <c r="F44" s="16"/>
      <c r="G44" s="16"/>
      <c r="H44" s="16"/>
      <c r="I44" s="16"/>
      <c r="J44" s="16"/>
      <c r="K44" s="16"/>
      <c r="L44"/>
      <c r="M44"/>
      <c r="N44"/>
      <c r="P44"/>
      <c r="Q44"/>
      <c r="R44"/>
      <c r="S44"/>
      <c r="T44"/>
    </row>
    <row r="45" spans="1:20" ht="16.5" thickTop="1" thickBot="1" x14ac:dyDescent="0.3">
      <c r="A45" s="12"/>
      <c r="B45" s="16"/>
      <c r="C45" s="16"/>
      <c r="D45" s="16"/>
      <c r="E45" s="19"/>
      <c r="F45" s="16"/>
      <c r="G45" s="16"/>
      <c r="H45" s="16"/>
      <c r="I45" s="16"/>
      <c r="J45" s="16"/>
      <c r="K45" s="16"/>
      <c r="L45"/>
      <c r="M45"/>
      <c r="N45"/>
      <c r="P45"/>
      <c r="Q45"/>
      <c r="R45"/>
      <c r="S45"/>
      <c r="T45"/>
    </row>
    <row r="46" spans="1:20" ht="16.5" thickTop="1" thickBot="1" x14ac:dyDescent="0.3">
      <c r="A46" s="12"/>
      <c r="B46" s="16"/>
      <c r="C46" s="16"/>
      <c r="D46" s="16"/>
      <c r="E46" s="19"/>
      <c r="F46" s="16"/>
      <c r="G46" s="16"/>
      <c r="H46" s="16"/>
      <c r="I46" s="16"/>
      <c r="J46" s="16"/>
      <c r="K46" s="16"/>
      <c r="L46"/>
      <c r="M46"/>
      <c r="N46"/>
      <c r="P46"/>
      <c r="Q46"/>
      <c r="R46"/>
      <c r="S46"/>
      <c r="T46"/>
    </row>
    <row r="47" spans="1:20" ht="16.5" thickTop="1" thickBot="1" x14ac:dyDescent="0.3">
      <c r="A47" s="12"/>
      <c r="B47" s="16"/>
      <c r="C47" s="16"/>
      <c r="D47" s="16"/>
      <c r="E47" s="19"/>
      <c r="F47" s="16"/>
      <c r="G47" s="16"/>
      <c r="H47" s="16"/>
      <c r="I47" s="16"/>
      <c r="J47" s="16"/>
      <c r="K47" s="16"/>
      <c r="L47"/>
      <c r="M47"/>
      <c r="N47"/>
      <c r="P47"/>
      <c r="Q47"/>
      <c r="R47"/>
      <c r="S47"/>
      <c r="T47"/>
    </row>
    <row r="48" spans="1:20" ht="16.5" thickTop="1" thickBot="1" x14ac:dyDescent="0.3">
      <c r="A48" s="12"/>
      <c r="B48" s="16"/>
      <c r="C48" s="16"/>
      <c r="D48" s="16"/>
      <c r="E48" s="19"/>
      <c r="F48" s="16"/>
      <c r="G48" s="16"/>
      <c r="H48" s="16"/>
      <c r="I48" s="16"/>
      <c r="J48" s="16"/>
      <c r="K48" s="16"/>
      <c r="L48"/>
      <c r="M48"/>
      <c r="N48"/>
      <c r="P48"/>
      <c r="Q48"/>
      <c r="R48"/>
      <c r="S48"/>
      <c r="T48"/>
    </row>
    <row r="49" spans="1:20" ht="16.5" thickTop="1" thickBot="1" x14ac:dyDescent="0.3">
      <c r="A49" s="12"/>
      <c r="B49" s="16"/>
      <c r="C49" s="16"/>
      <c r="D49" s="16"/>
      <c r="E49" s="19"/>
      <c r="F49" s="16"/>
      <c r="G49" s="16"/>
      <c r="H49" s="16"/>
      <c r="I49" s="16"/>
      <c r="J49" s="16"/>
      <c r="K49" s="16"/>
      <c r="L49"/>
      <c r="M49"/>
      <c r="N49"/>
      <c r="P49"/>
      <c r="Q49"/>
      <c r="R49"/>
      <c r="S49"/>
      <c r="T49"/>
    </row>
    <row r="50" spans="1:20" ht="16.5" thickTop="1" thickBot="1" x14ac:dyDescent="0.3">
      <c r="A50" s="12"/>
      <c r="B50" s="16"/>
      <c r="C50" s="16"/>
      <c r="D50" s="16"/>
      <c r="E50" s="19"/>
      <c r="F50" s="16"/>
      <c r="G50" s="16"/>
      <c r="H50" s="16"/>
      <c r="I50" s="16"/>
      <c r="J50" s="16"/>
      <c r="K50" s="16"/>
      <c r="L50"/>
      <c r="M50"/>
      <c r="N50"/>
      <c r="P50"/>
      <c r="Q50"/>
      <c r="R50"/>
      <c r="S50"/>
      <c r="T50"/>
    </row>
    <row r="51" spans="1:20" ht="16.5" thickTop="1" thickBot="1" x14ac:dyDescent="0.3">
      <c r="A51" s="12"/>
      <c r="B51" s="16"/>
      <c r="C51" s="16"/>
      <c r="D51" s="16"/>
      <c r="E51" s="19"/>
      <c r="F51" s="16"/>
      <c r="G51" s="16"/>
      <c r="H51" s="16"/>
      <c r="I51" s="16"/>
      <c r="J51" s="16"/>
      <c r="K51" s="16"/>
      <c r="L51"/>
      <c r="M51"/>
      <c r="N51"/>
      <c r="P51"/>
      <c r="Q51"/>
      <c r="R51"/>
      <c r="S51"/>
      <c r="T51"/>
    </row>
    <row r="52" spans="1:20" ht="16.5" thickTop="1" thickBot="1" x14ac:dyDescent="0.3">
      <c r="A52" s="12"/>
      <c r="B52" s="16"/>
      <c r="C52" s="16"/>
      <c r="D52" s="16"/>
      <c r="E52" s="19"/>
      <c r="F52" s="16"/>
      <c r="G52" s="16"/>
      <c r="H52" s="16"/>
      <c r="I52" s="16"/>
      <c r="J52" s="16"/>
      <c r="K52" s="16"/>
      <c r="L52"/>
      <c r="M52"/>
      <c r="N52"/>
      <c r="P52"/>
      <c r="Q52"/>
      <c r="R52"/>
      <c r="S52"/>
      <c r="T52"/>
    </row>
    <row r="53" spans="1:20" ht="16.5" thickTop="1" thickBot="1" x14ac:dyDescent="0.3">
      <c r="A53" s="12"/>
      <c r="B53" s="16"/>
      <c r="C53" s="16"/>
      <c r="D53" s="16"/>
      <c r="E53" s="19"/>
      <c r="F53" s="16"/>
      <c r="G53" s="16"/>
      <c r="H53" s="16"/>
      <c r="I53" s="16"/>
      <c r="J53" s="16"/>
      <c r="K53" s="16"/>
      <c r="L53"/>
      <c r="M53"/>
      <c r="N53"/>
      <c r="P53"/>
      <c r="Q53"/>
      <c r="R53"/>
      <c r="S53"/>
      <c r="T53"/>
    </row>
    <row r="54" spans="1:20" ht="16.5" thickTop="1" thickBot="1" x14ac:dyDescent="0.3">
      <c r="A54" s="12"/>
      <c r="B54" s="16"/>
      <c r="C54" s="16"/>
      <c r="D54" s="16"/>
      <c r="E54" s="19"/>
      <c r="F54" s="16"/>
      <c r="G54" s="16"/>
      <c r="H54" s="16"/>
      <c r="I54" s="16"/>
      <c r="J54" s="16"/>
      <c r="K54" s="16"/>
      <c r="L54"/>
      <c r="M54"/>
      <c r="N54"/>
      <c r="P54"/>
      <c r="Q54"/>
      <c r="R54"/>
      <c r="S54"/>
      <c r="T54"/>
    </row>
    <row r="55" spans="1:20" ht="16.5" thickTop="1" thickBot="1" x14ac:dyDescent="0.3">
      <c r="A55" s="12"/>
      <c r="B55" s="16"/>
      <c r="C55" s="16"/>
      <c r="D55" s="16"/>
      <c r="E55" s="19"/>
      <c r="F55" s="16"/>
      <c r="G55" s="16"/>
      <c r="H55" s="16"/>
      <c r="I55" s="16"/>
      <c r="J55" s="16"/>
      <c r="K55" s="16"/>
      <c r="L55"/>
      <c r="M55"/>
      <c r="N55"/>
      <c r="P55"/>
      <c r="Q55"/>
      <c r="R55"/>
      <c r="S55"/>
      <c r="T55"/>
    </row>
    <row r="56" spans="1:20" ht="16.5" thickTop="1" thickBot="1" x14ac:dyDescent="0.3">
      <c r="A56" s="12"/>
      <c r="B56" s="16"/>
      <c r="C56" s="16"/>
      <c r="D56" s="16"/>
      <c r="E56" s="19"/>
      <c r="F56" s="16"/>
      <c r="G56" s="16"/>
      <c r="H56" s="16"/>
      <c r="I56" s="16"/>
      <c r="J56" s="16"/>
      <c r="K56" s="16"/>
      <c r="L56"/>
      <c r="M56"/>
      <c r="N56"/>
      <c r="P56"/>
      <c r="Q56"/>
      <c r="R56"/>
      <c r="S56"/>
      <c r="T56"/>
    </row>
    <row r="57" spans="1:20" ht="16.5" thickTop="1" thickBot="1" x14ac:dyDescent="0.3">
      <c r="A57" s="12"/>
      <c r="B57" s="16"/>
      <c r="C57" s="16"/>
      <c r="D57" s="16"/>
      <c r="E57" s="19"/>
      <c r="F57" s="16"/>
      <c r="G57" s="16"/>
      <c r="H57" s="16"/>
      <c r="I57" s="16"/>
      <c r="J57" s="16"/>
      <c r="K57" s="16"/>
      <c r="L57"/>
      <c r="M57"/>
      <c r="N57"/>
      <c r="P57"/>
      <c r="Q57"/>
      <c r="R57"/>
      <c r="S57"/>
      <c r="T57"/>
    </row>
    <row r="58" spans="1:20" ht="16.5" thickTop="1" thickBot="1" x14ac:dyDescent="0.3">
      <c r="A58" s="12"/>
      <c r="B58" s="16"/>
      <c r="C58" s="16"/>
      <c r="D58" s="16"/>
      <c r="E58" s="19"/>
      <c r="F58" s="16"/>
      <c r="G58" s="16"/>
      <c r="H58" s="16"/>
      <c r="I58" s="16"/>
      <c r="J58" s="16"/>
      <c r="K58" s="16"/>
      <c r="L58"/>
      <c r="M58"/>
      <c r="N58"/>
      <c r="P58"/>
      <c r="Q58"/>
      <c r="R58"/>
      <c r="S58"/>
      <c r="T58"/>
    </row>
    <row r="59" spans="1:20" ht="16.5" thickTop="1" thickBot="1" x14ac:dyDescent="0.3">
      <c r="A59" s="12"/>
      <c r="B59" s="16"/>
      <c r="C59" s="16"/>
      <c r="D59" s="16"/>
      <c r="E59" s="19"/>
      <c r="F59" s="16"/>
      <c r="G59" s="16"/>
      <c r="H59" s="16"/>
      <c r="I59" s="16"/>
      <c r="J59" s="16"/>
      <c r="K59" s="16"/>
      <c r="L59"/>
      <c r="M59"/>
      <c r="N59"/>
      <c r="P59"/>
      <c r="Q59"/>
      <c r="R59"/>
      <c r="S59"/>
      <c r="T59"/>
    </row>
    <row r="60" spans="1:20" ht="16.5" thickTop="1" thickBot="1" x14ac:dyDescent="0.3">
      <c r="A60" s="12"/>
      <c r="B60" s="16"/>
      <c r="C60" s="16"/>
      <c r="D60" s="16"/>
      <c r="E60" s="19"/>
      <c r="F60" s="16"/>
      <c r="G60" s="16"/>
      <c r="H60" s="16"/>
      <c r="I60" s="16"/>
      <c r="J60" s="16"/>
      <c r="K60" s="16"/>
      <c r="L60"/>
      <c r="M60"/>
      <c r="N60"/>
      <c r="P60"/>
      <c r="Q60"/>
      <c r="R60"/>
      <c r="S60"/>
      <c r="T60"/>
    </row>
    <row r="61" spans="1:20" ht="16.5" thickTop="1" thickBot="1" x14ac:dyDescent="0.3">
      <c r="A61" s="12"/>
      <c r="B61" s="16"/>
      <c r="C61" s="16"/>
      <c r="D61" s="16"/>
      <c r="E61" s="19"/>
      <c r="F61" s="16"/>
      <c r="G61" s="16"/>
      <c r="H61" s="16"/>
      <c r="I61" s="16"/>
      <c r="J61" s="16"/>
      <c r="K61" s="16"/>
      <c r="L61"/>
      <c r="M61"/>
      <c r="N61"/>
      <c r="P61"/>
      <c r="Q61"/>
      <c r="R61"/>
      <c r="S61"/>
      <c r="T61"/>
    </row>
    <row r="62" spans="1:20" ht="16.5" thickTop="1" thickBot="1" x14ac:dyDescent="0.3">
      <c r="A62" s="12"/>
      <c r="B62" s="16"/>
      <c r="C62" s="16"/>
      <c r="D62" s="16"/>
      <c r="E62" s="19"/>
      <c r="F62" s="16"/>
      <c r="G62" s="16"/>
      <c r="H62" s="16"/>
      <c r="I62" s="16"/>
      <c r="J62" s="16"/>
      <c r="K62" s="16"/>
      <c r="L62"/>
      <c r="M62"/>
      <c r="N62"/>
      <c r="P62"/>
      <c r="Q62"/>
      <c r="R62"/>
      <c r="S62"/>
      <c r="T62"/>
    </row>
    <row r="63" spans="1:20" ht="16.5" thickTop="1" thickBot="1" x14ac:dyDescent="0.3">
      <c r="A63" s="12"/>
      <c r="B63" s="16"/>
      <c r="C63" s="16"/>
      <c r="D63" s="16"/>
      <c r="E63" s="19"/>
      <c r="F63" s="16"/>
      <c r="G63" s="16"/>
      <c r="H63" s="16"/>
      <c r="I63" s="16"/>
      <c r="J63" s="16"/>
      <c r="K63" s="16"/>
      <c r="L63"/>
      <c r="M63"/>
      <c r="N63"/>
      <c r="P63"/>
      <c r="Q63"/>
      <c r="R63"/>
      <c r="S63"/>
      <c r="T63"/>
    </row>
    <row r="64" spans="1:20" ht="16.5" thickTop="1" thickBot="1" x14ac:dyDescent="0.3">
      <c r="A64" s="12"/>
      <c r="B64" s="16"/>
      <c r="C64" s="16"/>
      <c r="D64" s="16"/>
      <c r="E64" s="19"/>
      <c r="F64" s="16"/>
      <c r="G64" s="16"/>
      <c r="H64" s="16"/>
      <c r="I64" s="16"/>
      <c r="J64" s="16"/>
      <c r="K64" s="16"/>
      <c r="L64"/>
      <c r="M64"/>
      <c r="N64"/>
      <c r="P64"/>
      <c r="Q64"/>
      <c r="R64"/>
      <c r="S64"/>
      <c r="T64"/>
    </row>
    <row r="65" spans="1:20" ht="16.5" thickTop="1" thickBot="1" x14ac:dyDescent="0.3">
      <c r="A65" s="12"/>
      <c r="B65" s="16"/>
      <c r="C65" s="16"/>
      <c r="D65" s="16"/>
      <c r="E65" s="19"/>
      <c r="F65" s="16"/>
      <c r="G65" s="16"/>
      <c r="H65" s="16"/>
      <c r="I65" s="16"/>
      <c r="J65" s="16"/>
      <c r="K65" s="16"/>
      <c r="L65"/>
      <c r="M65"/>
      <c r="N65"/>
      <c r="P65"/>
      <c r="Q65"/>
      <c r="R65"/>
      <c r="S65"/>
      <c r="T65"/>
    </row>
    <row r="66" spans="1:20" ht="16.5" thickTop="1" thickBot="1" x14ac:dyDescent="0.3">
      <c r="A66" s="12"/>
      <c r="B66" s="16"/>
      <c r="C66" s="16"/>
      <c r="D66" s="16"/>
      <c r="E66" s="19"/>
      <c r="F66" s="16"/>
      <c r="G66" s="16"/>
      <c r="H66" s="16"/>
      <c r="I66" s="16"/>
      <c r="J66" s="16"/>
      <c r="K66" s="16"/>
      <c r="L66"/>
      <c r="M66"/>
      <c r="N66"/>
      <c r="P66"/>
      <c r="Q66"/>
      <c r="R66"/>
      <c r="S66"/>
      <c r="T66"/>
    </row>
    <row r="67" spans="1:20" ht="16.5" thickTop="1" thickBot="1" x14ac:dyDescent="0.3">
      <c r="A67" s="12"/>
      <c r="B67" s="16"/>
      <c r="C67" s="16"/>
      <c r="D67" s="16"/>
      <c r="E67" s="19"/>
      <c r="F67" s="16"/>
      <c r="G67" s="16"/>
      <c r="H67" s="16"/>
      <c r="I67" s="16"/>
      <c r="J67" s="16"/>
      <c r="K67" s="16"/>
      <c r="L67"/>
      <c r="M67"/>
      <c r="N67"/>
      <c r="P67"/>
      <c r="Q67"/>
      <c r="R67"/>
      <c r="S67"/>
      <c r="T67"/>
    </row>
    <row r="68" spans="1:20" ht="16.5" thickTop="1" thickBot="1" x14ac:dyDescent="0.3">
      <c r="A68" s="12"/>
      <c r="B68" s="16"/>
      <c r="C68" s="16"/>
      <c r="D68" s="16"/>
      <c r="E68" s="19"/>
      <c r="F68" s="16"/>
      <c r="G68" s="16"/>
      <c r="H68" s="16"/>
      <c r="I68" s="16"/>
      <c r="J68" s="16"/>
      <c r="K68" s="16"/>
      <c r="L68"/>
      <c r="M68"/>
      <c r="N68"/>
      <c r="P68"/>
      <c r="Q68"/>
      <c r="R68"/>
      <c r="S68"/>
      <c r="T68"/>
    </row>
    <row r="69" spans="1:20" ht="16.5" thickTop="1" thickBot="1" x14ac:dyDescent="0.3">
      <c r="A69" s="12"/>
      <c r="B69" s="16"/>
      <c r="C69" s="16"/>
      <c r="D69" s="16"/>
      <c r="E69" s="19"/>
      <c r="F69" s="16"/>
      <c r="G69" s="16"/>
      <c r="H69" s="16"/>
      <c r="I69" s="16"/>
      <c r="J69" s="16"/>
      <c r="K69" s="16"/>
      <c r="L69"/>
      <c r="M69"/>
      <c r="N69"/>
      <c r="P69"/>
      <c r="Q69"/>
      <c r="R69"/>
      <c r="S69"/>
      <c r="T69"/>
    </row>
    <row r="70" spans="1:20" ht="16.5" thickTop="1" thickBot="1" x14ac:dyDescent="0.3">
      <c r="A70" s="12"/>
      <c r="B70" s="16"/>
      <c r="C70" s="16"/>
      <c r="D70" s="16"/>
      <c r="E70" s="19"/>
      <c r="F70" s="16"/>
      <c r="G70" s="16"/>
      <c r="H70" s="16"/>
      <c r="I70" s="16"/>
      <c r="J70" s="16"/>
      <c r="K70" s="16"/>
      <c r="L70"/>
      <c r="M70"/>
      <c r="N70"/>
      <c r="P70"/>
      <c r="Q70"/>
      <c r="R70"/>
      <c r="S70"/>
      <c r="T70"/>
    </row>
    <row r="71" spans="1:20" ht="16.5" thickTop="1" thickBot="1" x14ac:dyDescent="0.3">
      <c r="A71" s="12"/>
      <c r="B71" s="16"/>
      <c r="C71" s="16"/>
      <c r="D71" s="16"/>
      <c r="E71" s="19"/>
      <c r="F71" s="16"/>
      <c r="G71" s="16"/>
      <c r="H71" s="16"/>
      <c r="I71" s="16"/>
      <c r="J71" s="16"/>
      <c r="K71" s="16"/>
      <c r="L71"/>
      <c r="M71"/>
      <c r="N71"/>
      <c r="P71"/>
      <c r="Q71"/>
      <c r="R71"/>
      <c r="S71"/>
      <c r="T71"/>
    </row>
    <row r="72" spans="1:20" ht="16.5" thickTop="1" thickBot="1" x14ac:dyDescent="0.3">
      <c r="A72" s="12"/>
      <c r="B72" s="16"/>
      <c r="C72" s="16"/>
      <c r="D72" s="16"/>
      <c r="E72" s="19"/>
      <c r="F72" s="16"/>
      <c r="G72" s="16"/>
      <c r="H72" s="16"/>
      <c r="I72" s="16"/>
      <c r="J72" s="16"/>
      <c r="K72" s="16"/>
      <c r="L72"/>
      <c r="M72"/>
      <c r="N72"/>
      <c r="P72"/>
      <c r="Q72"/>
      <c r="R72"/>
      <c r="S72"/>
      <c r="T72"/>
    </row>
    <row r="73" spans="1:20" ht="16.5" thickTop="1" thickBot="1" x14ac:dyDescent="0.3">
      <c r="A73" s="12"/>
      <c r="B73" s="16"/>
      <c r="C73" s="16"/>
      <c r="D73" s="16"/>
      <c r="E73" s="19"/>
      <c r="F73" s="16"/>
      <c r="G73" s="16"/>
      <c r="H73" s="16"/>
      <c r="I73" s="16"/>
      <c r="J73" s="16"/>
      <c r="K73" s="16"/>
      <c r="L73"/>
      <c r="M73"/>
      <c r="N73"/>
      <c r="P73"/>
      <c r="Q73"/>
      <c r="R73"/>
      <c r="S73"/>
      <c r="T73"/>
    </row>
    <row r="74" spans="1:20" ht="16.5" thickTop="1" thickBot="1" x14ac:dyDescent="0.3">
      <c r="A74" s="12"/>
      <c r="B74" s="16"/>
      <c r="C74" s="16"/>
      <c r="D74" s="16"/>
      <c r="E74" s="19"/>
      <c r="F74" s="16"/>
      <c r="G74" s="16"/>
      <c r="H74" s="16"/>
      <c r="I74" s="16"/>
      <c r="J74" s="16"/>
      <c r="K74" s="16"/>
      <c r="L74"/>
      <c r="M74"/>
      <c r="N74"/>
      <c r="P74"/>
      <c r="Q74"/>
      <c r="R74"/>
      <c r="S74"/>
      <c r="T74"/>
    </row>
    <row r="75" spans="1:20" ht="16.5" thickTop="1" thickBot="1" x14ac:dyDescent="0.3">
      <c r="A75" s="12"/>
      <c r="B75" s="16"/>
      <c r="C75" s="16"/>
      <c r="D75" s="16"/>
      <c r="E75" s="19"/>
      <c r="F75" s="16"/>
      <c r="G75" s="16"/>
      <c r="H75" s="16"/>
      <c r="I75" s="16"/>
      <c r="J75" s="16"/>
      <c r="K75" s="16"/>
      <c r="L75"/>
      <c r="M75"/>
      <c r="N75"/>
      <c r="P75"/>
      <c r="Q75"/>
      <c r="R75"/>
      <c r="S75"/>
      <c r="T75"/>
    </row>
    <row r="76" spans="1:20" ht="16.5" thickTop="1" thickBot="1" x14ac:dyDescent="0.3">
      <c r="A76" s="12"/>
      <c r="B76" s="16"/>
      <c r="C76" s="16"/>
      <c r="D76" s="16"/>
      <c r="E76" s="19"/>
      <c r="F76" s="16"/>
      <c r="G76" s="16"/>
      <c r="H76" s="16"/>
      <c r="I76" s="16"/>
      <c r="J76" s="16"/>
      <c r="K76" s="16"/>
      <c r="L76"/>
      <c r="M76"/>
      <c r="N76"/>
      <c r="P76"/>
      <c r="Q76"/>
      <c r="R76"/>
      <c r="S76"/>
      <c r="T76"/>
    </row>
    <row r="77" spans="1:20" ht="16.5" thickTop="1" thickBot="1" x14ac:dyDescent="0.3">
      <c r="A77" s="12"/>
      <c r="B77" s="16"/>
      <c r="C77" s="16"/>
      <c r="D77" s="16"/>
      <c r="E77" s="19"/>
      <c r="F77" s="16"/>
      <c r="G77" s="16"/>
      <c r="H77" s="16"/>
      <c r="I77" s="16"/>
      <c r="J77" s="16"/>
      <c r="K77" s="16"/>
      <c r="L77"/>
      <c r="M77"/>
      <c r="N77"/>
      <c r="P77"/>
      <c r="Q77"/>
      <c r="R77"/>
      <c r="S77"/>
      <c r="T77"/>
    </row>
    <row r="78" spans="1:20" ht="16.5" thickTop="1" thickBot="1" x14ac:dyDescent="0.3">
      <c r="A78" s="12"/>
      <c r="B78" s="16"/>
      <c r="C78" s="16"/>
      <c r="D78" s="16"/>
      <c r="E78" s="19"/>
      <c r="F78" s="16"/>
      <c r="G78" s="16"/>
      <c r="H78" s="16"/>
      <c r="I78" s="16"/>
      <c r="J78" s="16"/>
      <c r="K78" s="16"/>
      <c r="L78"/>
      <c r="M78"/>
      <c r="N78"/>
      <c r="P78"/>
      <c r="Q78"/>
      <c r="R78"/>
      <c r="S78"/>
      <c r="T78"/>
    </row>
    <row r="79" spans="1:20" ht="16.5" thickTop="1" thickBot="1" x14ac:dyDescent="0.3">
      <c r="A79" s="12"/>
      <c r="B79" s="16"/>
      <c r="C79" s="16"/>
      <c r="D79" s="16"/>
      <c r="E79" s="19"/>
      <c r="F79" s="16"/>
      <c r="G79" s="16"/>
      <c r="H79" s="16"/>
      <c r="I79" s="16"/>
      <c r="J79" s="16"/>
      <c r="K79" s="16"/>
      <c r="L79"/>
      <c r="M79"/>
      <c r="N79"/>
      <c r="P79"/>
      <c r="Q79"/>
      <c r="R79"/>
      <c r="S79"/>
      <c r="T79"/>
    </row>
    <row r="80" spans="1:20" ht="16.5" thickTop="1" thickBot="1" x14ac:dyDescent="0.3">
      <c r="A80" s="12"/>
      <c r="B80" s="16"/>
      <c r="C80" s="16"/>
      <c r="D80" s="16"/>
      <c r="E80" s="19"/>
      <c r="F80" s="16"/>
      <c r="G80" s="16"/>
      <c r="H80" s="16"/>
      <c r="I80" s="16"/>
      <c r="J80" s="16"/>
      <c r="K80" s="16"/>
      <c r="L80"/>
      <c r="M80"/>
      <c r="N80"/>
      <c r="P80"/>
      <c r="Q80"/>
      <c r="R80"/>
      <c r="S80"/>
      <c r="T80"/>
    </row>
    <row r="81" spans="1:20" ht="16.5" thickTop="1" thickBot="1" x14ac:dyDescent="0.3">
      <c r="A81" s="12"/>
      <c r="B81" s="16"/>
      <c r="C81" s="16"/>
      <c r="D81" s="16"/>
      <c r="E81" s="19"/>
      <c r="F81" s="16"/>
      <c r="G81" s="16"/>
      <c r="H81" s="16"/>
      <c r="I81" s="16"/>
      <c r="J81" s="16"/>
      <c r="K81" s="16"/>
      <c r="L81"/>
      <c r="M81"/>
      <c r="N81"/>
      <c r="P81"/>
      <c r="Q81"/>
      <c r="R81"/>
      <c r="S81"/>
      <c r="T81"/>
    </row>
    <row r="82" spans="1:20" ht="16.5" thickTop="1" thickBot="1" x14ac:dyDescent="0.3">
      <c r="A82" s="12"/>
      <c r="B82" s="16"/>
      <c r="C82" s="16"/>
      <c r="D82" s="16"/>
      <c r="E82" s="19"/>
      <c r="F82" s="16"/>
      <c r="G82" s="16"/>
      <c r="H82" s="16"/>
      <c r="I82" s="16"/>
      <c r="J82" s="16"/>
      <c r="K82" s="16"/>
      <c r="L82"/>
      <c r="M82"/>
      <c r="N82"/>
      <c r="P82"/>
      <c r="Q82"/>
      <c r="R82"/>
      <c r="S82"/>
      <c r="T82"/>
    </row>
    <row r="83" spans="1:20" ht="16.5" thickTop="1" thickBot="1" x14ac:dyDescent="0.3">
      <c r="A83" s="12"/>
      <c r="B83" s="16"/>
      <c r="C83" s="16"/>
      <c r="D83" s="16"/>
      <c r="E83" s="19"/>
      <c r="F83" s="16"/>
      <c r="G83" s="16"/>
      <c r="H83" s="16"/>
      <c r="I83" s="16"/>
      <c r="J83" s="16"/>
      <c r="K83" s="16"/>
      <c r="L83"/>
      <c r="M83"/>
      <c r="N83"/>
      <c r="P83"/>
      <c r="Q83"/>
      <c r="R83"/>
      <c r="S83"/>
      <c r="T83"/>
    </row>
    <row r="84" spans="1:20" ht="16.5" thickTop="1" thickBot="1" x14ac:dyDescent="0.3">
      <c r="A84" s="12"/>
      <c r="B84" s="16"/>
      <c r="C84" s="16"/>
      <c r="D84" s="16"/>
      <c r="E84" s="19"/>
      <c r="F84" s="16"/>
      <c r="G84" s="16"/>
      <c r="H84" s="16"/>
      <c r="I84" s="16"/>
      <c r="J84" s="16"/>
      <c r="K84" s="16"/>
      <c r="L84"/>
      <c r="M84"/>
      <c r="N84"/>
      <c r="P84"/>
      <c r="Q84"/>
      <c r="R84"/>
      <c r="S84"/>
      <c r="T84"/>
    </row>
    <row r="85" spans="1:20" ht="16.5" thickTop="1" thickBot="1" x14ac:dyDescent="0.3">
      <c r="A85" s="12"/>
      <c r="B85" s="16"/>
      <c r="C85" s="16"/>
      <c r="D85" s="16"/>
      <c r="E85" s="19"/>
      <c r="F85" s="16"/>
      <c r="G85" s="16"/>
      <c r="H85" s="16"/>
      <c r="I85" s="16"/>
      <c r="J85" s="16"/>
      <c r="K85" s="16"/>
      <c r="L85"/>
      <c r="M85"/>
      <c r="N85"/>
      <c r="P85"/>
      <c r="Q85"/>
      <c r="R85"/>
      <c r="S85"/>
      <c r="T85"/>
    </row>
    <row r="86" spans="1:20" ht="16.5" thickTop="1" thickBot="1" x14ac:dyDescent="0.3">
      <c r="A86" s="12"/>
      <c r="B86" s="16"/>
      <c r="C86" s="16"/>
      <c r="D86" s="16"/>
      <c r="E86" s="19"/>
      <c r="F86" s="16"/>
      <c r="G86" s="16"/>
      <c r="H86" s="16"/>
      <c r="I86" s="16"/>
      <c r="J86" s="16"/>
      <c r="K86" s="16"/>
      <c r="L86"/>
      <c r="M86"/>
      <c r="N86"/>
      <c r="P86"/>
      <c r="Q86"/>
      <c r="R86"/>
      <c r="S86"/>
      <c r="T86"/>
    </row>
    <row r="87" spans="1:20" ht="16.5" thickTop="1" thickBot="1" x14ac:dyDescent="0.3">
      <c r="A87" s="12"/>
      <c r="B87" s="16"/>
      <c r="C87" s="16"/>
      <c r="D87" s="16"/>
      <c r="E87" s="19"/>
      <c r="F87" s="16"/>
      <c r="G87" s="16"/>
      <c r="H87" s="16"/>
      <c r="I87" s="16"/>
      <c r="J87" s="16"/>
      <c r="K87" s="16"/>
      <c r="L87"/>
      <c r="M87"/>
      <c r="N87"/>
      <c r="P87"/>
      <c r="Q87"/>
      <c r="R87"/>
      <c r="S87"/>
      <c r="T87"/>
    </row>
    <row r="88" spans="1:20" ht="16.5" thickTop="1" thickBot="1" x14ac:dyDescent="0.3">
      <c r="A88" s="12"/>
      <c r="B88" s="16"/>
      <c r="C88" s="16"/>
      <c r="D88" s="16"/>
      <c r="E88" s="19"/>
      <c r="F88" s="16"/>
      <c r="G88" s="16"/>
      <c r="H88" s="16"/>
      <c r="I88" s="16"/>
      <c r="J88" s="16"/>
      <c r="K88" s="16"/>
      <c r="L88"/>
      <c r="M88"/>
      <c r="N88"/>
      <c r="P88"/>
      <c r="Q88"/>
      <c r="R88"/>
      <c r="S88"/>
      <c r="T88"/>
    </row>
    <row r="89" spans="1:20" ht="16.5" thickTop="1" thickBot="1" x14ac:dyDescent="0.3">
      <c r="A89" s="12"/>
      <c r="B89" s="16"/>
      <c r="C89" s="16"/>
      <c r="D89" s="16"/>
      <c r="E89" s="19"/>
      <c r="F89" s="16"/>
      <c r="G89" s="16"/>
      <c r="H89" s="16"/>
      <c r="I89" s="16"/>
      <c r="J89" s="16"/>
      <c r="K89" s="16"/>
      <c r="L89"/>
      <c r="M89"/>
      <c r="N89"/>
      <c r="P89"/>
      <c r="Q89"/>
      <c r="R89"/>
      <c r="S89"/>
      <c r="T89"/>
    </row>
    <row r="90" spans="1:20" ht="16.5" thickTop="1" thickBot="1" x14ac:dyDescent="0.3">
      <c r="A90" s="12"/>
      <c r="B90" s="16"/>
      <c r="C90" s="16"/>
      <c r="D90" s="16"/>
      <c r="E90" s="19"/>
      <c r="F90" s="16"/>
      <c r="G90" s="16"/>
      <c r="H90" s="16"/>
      <c r="I90" s="16"/>
      <c r="J90" s="16"/>
      <c r="K90" s="16"/>
      <c r="L90"/>
      <c r="M90"/>
      <c r="N90"/>
      <c r="P90"/>
      <c r="Q90"/>
      <c r="R90"/>
      <c r="S90"/>
      <c r="T90"/>
    </row>
    <row r="91" spans="1:20" ht="16.5" thickTop="1" thickBot="1" x14ac:dyDescent="0.3">
      <c r="A91" s="12"/>
      <c r="B91" s="16"/>
      <c r="C91" s="16"/>
      <c r="D91" s="16"/>
      <c r="E91" s="19"/>
      <c r="F91" s="16"/>
      <c r="G91" s="16"/>
      <c r="H91" s="16"/>
      <c r="I91" s="16"/>
      <c r="J91" s="16"/>
      <c r="K91" s="16"/>
      <c r="L91"/>
      <c r="M91"/>
      <c r="N91"/>
      <c r="P91"/>
      <c r="Q91"/>
      <c r="R91"/>
      <c r="S91"/>
      <c r="T91"/>
    </row>
    <row r="92" spans="1:20" ht="16.5" thickTop="1" thickBot="1" x14ac:dyDescent="0.3">
      <c r="A92" s="12"/>
      <c r="B92" s="16"/>
      <c r="C92" s="16"/>
      <c r="D92" s="16"/>
      <c r="E92" s="19"/>
      <c r="F92" s="16"/>
      <c r="G92" s="16"/>
      <c r="H92" s="16"/>
      <c r="I92" s="16"/>
      <c r="J92" s="16"/>
      <c r="K92" s="16"/>
      <c r="L92"/>
      <c r="M92"/>
      <c r="N92"/>
      <c r="P92"/>
      <c r="Q92"/>
      <c r="R92"/>
      <c r="S92"/>
      <c r="T92"/>
    </row>
    <row r="93" spans="1:20" ht="16.5" thickTop="1" thickBot="1" x14ac:dyDescent="0.3">
      <c r="A93" s="12"/>
      <c r="B93" s="16"/>
      <c r="C93" s="16"/>
      <c r="D93" s="16"/>
      <c r="E93" s="19"/>
      <c r="F93" s="16"/>
      <c r="G93" s="16"/>
      <c r="H93" s="16"/>
      <c r="I93" s="16"/>
      <c r="J93" s="16"/>
      <c r="K93" s="16"/>
      <c r="L93"/>
      <c r="M93"/>
      <c r="N93"/>
      <c r="P93"/>
      <c r="Q93"/>
      <c r="R93"/>
      <c r="S93"/>
      <c r="T93"/>
    </row>
    <row r="94" spans="1:20" ht="16.5" thickTop="1" thickBot="1" x14ac:dyDescent="0.3">
      <c r="A94" s="12"/>
      <c r="B94" s="16"/>
      <c r="C94" s="16"/>
      <c r="D94" s="16"/>
      <c r="E94" s="19"/>
      <c r="F94" s="16"/>
      <c r="G94" s="16"/>
      <c r="H94" s="16"/>
      <c r="I94" s="16"/>
      <c r="J94" s="16"/>
      <c r="K94" s="16"/>
      <c r="L94"/>
      <c r="M94"/>
      <c r="N94"/>
      <c r="P94"/>
      <c r="Q94"/>
      <c r="R94"/>
      <c r="S94"/>
      <c r="T94"/>
    </row>
    <row r="95" spans="1:20" ht="16.5" thickTop="1" thickBot="1" x14ac:dyDescent="0.3">
      <c r="A95" s="12"/>
      <c r="B95" s="16"/>
      <c r="C95" s="16"/>
      <c r="D95" s="16"/>
      <c r="E95" s="19"/>
      <c r="F95" s="16"/>
      <c r="G95" s="16"/>
      <c r="H95" s="16"/>
      <c r="I95" s="16"/>
      <c r="J95" s="16"/>
      <c r="K95" s="16"/>
      <c r="L95"/>
      <c r="M95"/>
      <c r="N95"/>
      <c r="P95"/>
      <c r="Q95"/>
      <c r="R95"/>
      <c r="S95"/>
      <c r="T95"/>
    </row>
    <row r="96" spans="1:20" ht="16.5" thickTop="1" thickBot="1" x14ac:dyDescent="0.3">
      <c r="A96" s="12"/>
      <c r="B96" s="16"/>
      <c r="C96" s="16"/>
      <c r="D96" s="16"/>
      <c r="E96" s="19"/>
      <c r="F96" s="16"/>
      <c r="G96" s="16"/>
      <c r="H96" s="16"/>
      <c r="I96" s="16"/>
      <c r="J96" s="16"/>
      <c r="K96" s="16"/>
      <c r="L96"/>
      <c r="M96"/>
      <c r="N96"/>
      <c r="P96"/>
      <c r="Q96"/>
      <c r="R96"/>
      <c r="S96"/>
      <c r="T96"/>
    </row>
    <row r="97" spans="1:20" ht="16.5" thickTop="1" thickBot="1" x14ac:dyDescent="0.3">
      <c r="A97" s="12"/>
      <c r="B97" s="16"/>
      <c r="C97" s="16"/>
      <c r="D97" s="16"/>
      <c r="E97" s="19"/>
      <c r="F97" s="16"/>
      <c r="G97" s="16"/>
      <c r="H97" s="16"/>
      <c r="I97" s="16"/>
      <c r="J97" s="16"/>
      <c r="K97" s="16"/>
      <c r="L97"/>
      <c r="M97"/>
      <c r="N97"/>
      <c r="P97"/>
      <c r="Q97"/>
      <c r="R97"/>
      <c r="S97"/>
      <c r="T97"/>
    </row>
    <row r="98" spans="1:20" ht="16.5" thickTop="1" thickBot="1" x14ac:dyDescent="0.3">
      <c r="A98" s="12"/>
      <c r="B98" s="16"/>
      <c r="C98" s="16"/>
      <c r="D98" s="16"/>
      <c r="E98" s="19"/>
      <c r="F98" s="16"/>
      <c r="G98" s="16"/>
      <c r="H98" s="16"/>
      <c r="I98" s="16"/>
      <c r="J98" s="16"/>
      <c r="K98" s="16"/>
      <c r="L98"/>
      <c r="M98"/>
      <c r="N98"/>
      <c r="P98"/>
      <c r="Q98"/>
      <c r="R98"/>
      <c r="S98"/>
      <c r="T98"/>
    </row>
    <row r="99" spans="1:20" ht="16.5" thickTop="1" thickBot="1" x14ac:dyDescent="0.3">
      <c r="A99" s="12"/>
      <c r="B99" s="16"/>
      <c r="C99" s="16"/>
      <c r="D99" s="16"/>
      <c r="E99" s="19"/>
      <c r="F99" s="16"/>
      <c r="G99" s="16"/>
      <c r="H99" s="16"/>
      <c r="I99" s="16"/>
      <c r="J99" s="16"/>
      <c r="K99" s="16"/>
      <c r="L99"/>
      <c r="M99"/>
      <c r="N99"/>
      <c r="P99"/>
      <c r="Q99"/>
      <c r="R99"/>
      <c r="S99"/>
      <c r="T99"/>
    </row>
    <row r="100" spans="1:20" ht="16.5" thickTop="1" thickBot="1" x14ac:dyDescent="0.3">
      <c r="A100" s="12"/>
      <c r="B100" s="16"/>
      <c r="C100" s="16"/>
      <c r="D100" s="16"/>
      <c r="E100" s="19"/>
      <c r="F100" s="16"/>
      <c r="G100" s="16"/>
      <c r="H100" s="16"/>
      <c r="I100" s="16"/>
      <c r="J100" s="16"/>
      <c r="K100" s="16"/>
      <c r="L100"/>
      <c r="M100"/>
      <c r="N100"/>
      <c r="P100"/>
      <c r="Q100"/>
      <c r="R100"/>
      <c r="S100"/>
      <c r="T100"/>
    </row>
    <row r="101" spans="1:20" ht="16.5" thickTop="1" thickBot="1" x14ac:dyDescent="0.3">
      <c r="A101" s="12"/>
      <c r="B101" s="16"/>
      <c r="C101" s="16"/>
      <c r="D101" s="16"/>
      <c r="E101" s="19"/>
      <c r="F101" s="16"/>
      <c r="G101" s="16"/>
      <c r="H101" s="16"/>
      <c r="I101" s="16"/>
      <c r="J101" s="16"/>
      <c r="K101" s="16"/>
      <c r="L101"/>
      <c r="M101"/>
      <c r="N101"/>
      <c r="P101"/>
      <c r="Q101"/>
      <c r="R101"/>
      <c r="S101"/>
      <c r="T101"/>
    </row>
    <row r="102" spans="1:20" ht="16.5" thickTop="1" thickBot="1" x14ac:dyDescent="0.3">
      <c r="A102" s="12"/>
      <c r="B102" s="16"/>
      <c r="C102" s="16"/>
      <c r="D102" s="16"/>
      <c r="E102" s="19"/>
      <c r="F102" s="16"/>
      <c r="G102" s="16"/>
      <c r="H102" s="16"/>
      <c r="I102" s="16"/>
      <c r="J102" s="16"/>
      <c r="K102" s="16"/>
      <c r="L102"/>
      <c r="M102"/>
      <c r="N102"/>
      <c r="P102"/>
      <c r="Q102"/>
      <c r="R102"/>
      <c r="S102"/>
      <c r="T102"/>
    </row>
    <row r="103" spans="1:20" ht="16.5" thickTop="1" thickBot="1" x14ac:dyDescent="0.3">
      <c r="A103" s="12"/>
      <c r="B103" s="16"/>
      <c r="C103" s="16"/>
      <c r="D103" s="16"/>
      <c r="E103" s="19"/>
      <c r="F103" s="16"/>
      <c r="G103" s="16"/>
      <c r="H103" s="16"/>
      <c r="I103" s="16"/>
      <c r="J103" s="16"/>
      <c r="K103" s="16"/>
      <c r="L103"/>
      <c r="M103"/>
      <c r="N103"/>
      <c r="P103"/>
      <c r="Q103"/>
      <c r="R103"/>
      <c r="S103"/>
      <c r="T103"/>
    </row>
    <row r="104" spans="1:20" ht="16.5" thickTop="1" thickBot="1" x14ac:dyDescent="0.3">
      <c r="A104" s="12"/>
      <c r="B104" s="16"/>
      <c r="C104" s="16"/>
      <c r="D104" s="16"/>
      <c r="E104" s="19"/>
      <c r="F104" s="16"/>
      <c r="G104" s="16"/>
      <c r="H104" s="16"/>
      <c r="I104" s="16"/>
      <c r="J104" s="16"/>
      <c r="K104" s="16"/>
      <c r="L104"/>
      <c r="M104"/>
      <c r="N104"/>
      <c r="P104"/>
      <c r="Q104"/>
      <c r="R104"/>
      <c r="S104"/>
      <c r="T104"/>
    </row>
    <row r="105" spans="1:20" ht="16.5" thickTop="1" thickBot="1" x14ac:dyDescent="0.3">
      <c r="A105" s="12"/>
      <c r="B105" s="16"/>
      <c r="C105" s="16"/>
      <c r="D105" s="16"/>
      <c r="E105" s="19"/>
      <c r="F105" s="16"/>
      <c r="G105" s="16"/>
      <c r="H105" s="16"/>
      <c r="I105" s="16"/>
      <c r="J105" s="16"/>
      <c r="K105" s="16"/>
      <c r="L105"/>
      <c r="M105"/>
      <c r="N105"/>
      <c r="P105"/>
      <c r="Q105"/>
      <c r="R105"/>
      <c r="S105"/>
      <c r="T105"/>
    </row>
    <row r="106" spans="1:20" ht="16.5" thickTop="1" thickBot="1" x14ac:dyDescent="0.3">
      <c r="A106" s="12"/>
      <c r="B106" s="16"/>
      <c r="C106" s="16"/>
      <c r="D106" s="16"/>
      <c r="E106" s="19"/>
      <c r="F106" s="16"/>
      <c r="G106" s="16"/>
      <c r="H106" s="16"/>
      <c r="I106" s="16"/>
      <c r="J106" s="16"/>
      <c r="K106" s="16"/>
      <c r="L106"/>
      <c r="M106"/>
      <c r="N106"/>
      <c r="P106"/>
      <c r="Q106"/>
      <c r="R106"/>
      <c r="S106"/>
      <c r="T106"/>
    </row>
    <row r="107" spans="1:20" ht="16.5" thickTop="1" thickBot="1" x14ac:dyDescent="0.3">
      <c r="A107" s="12"/>
      <c r="B107" s="16"/>
      <c r="C107" s="16"/>
      <c r="D107" s="16"/>
      <c r="E107" s="19"/>
      <c r="F107" s="16"/>
      <c r="G107" s="16"/>
      <c r="H107" s="16"/>
      <c r="I107" s="16"/>
      <c r="J107" s="16"/>
      <c r="K107" s="16"/>
      <c r="L107"/>
      <c r="M107"/>
      <c r="N107"/>
      <c r="P107"/>
      <c r="Q107"/>
      <c r="R107"/>
      <c r="S107"/>
      <c r="T107"/>
    </row>
    <row r="108" spans="1:20" ht="16.5" thickTop="1" thickBot="1" x14ac:dyDescent="0.3">
      <c r="A108" s="12"/>
      <c r="B108" s="16"/>
      <c r="C108" s="16"/>
      <c r="D108" s="16"/>
      <c r="E108" s="19"/>
      <c r="F108" s="16"/>
      <c r="G108" s="16"/>
      <c r="H108" s="16"/>
      <c r="I108" s="16"/>
      <c r="J108" s="16"/>
      <c r="K108" s="16"/>
      <c r="L108"/>
      <c r="M108"/>
      <c r="N108"/>
      <c r="P108"/>
      <c r="Q108"/>
      <c r="R108"/>
      <c r="S108"/>
      <c r="T108"/>
    </row>
    <row r="109" spans="1:20" ht="16.5" thickTop="1" thickBot="1" x14ac:dyDescent="0.3">
      <c r="A109" s="12"/>
      <c r="B109" s="16"/>
      <c r="C109" s="16"/>
      <c r="D109" s="16"/>
      <c r="E109" s="19"/>
      <c r="F109" s="16"/>
      <c r="G109" s="16"/>
      <c r="H109" s="16"/>
      <c r="I109" s="16"/>
      <c r="J109" s="16"/>
      <c r="K109" s="16"/>
      <c r="L109"/>
      <c r="M109"/>
      <c r="N109"/>
      <c r="P109"/>
      <c r="Q109"/>
      <c r="R109"/>
      <c r="S109"/>
      <c r="T109"/>
    </row>
    <row r="110" spans="1:20" ht="16.5" thickTop="1" thickBot="1" x14ac:dyDescent="0.3">
      <c r="A110" s="12"/>
      <c r="B110" s="16"/>
      <c r="C110" s="16"/>
      <c r="D110" s="16"/>
      <c r="E110" s="19"/>
      <c r="F110" s="16"/>
      <c r="G110" s="16"/>
      <c r="H110" s="16"/>
      <c r="I110" s="16"/>
      <c r="J110" s="16"/>
      <c r="K110" s="16"/>
      <c r="L110"/>
      <c r="M110"/>
      <c r="N110"/>
      <c r="P110"/>
      <c r="Q110"/>
      <c r="R110"/>
      <c r="S110"/>
      <c r="T110"/>
    </row>
    <row r="111" spans="1:20" ht="16.5" thickTop="1" thickBot="1" x14ac:dyDescent="0.3">
      <c r="A111" s="12"/>
      <c r="B111" s="16"/>
      <c r="C111" s="16"/>
      <c r="D111" s="16"/>
      <c r="E111" s="19"/>
      <c r="F111" s="16"/>
      <c r="G111" s="16"/>
      <c r="H111" s="16"/>
      <c r="I111" s="16"/>
      <c r="J111" s="16"/>
      <c r="K111" s="16"/>
      <c r="L111"/>
      <c r="M111"/>
      <c r="N111"/>
      <c r="P111"/>
      <c r="Q111"/>
      <c r="R111"/>
      <c r="S111"/>
      <c r="T111"/>
    </row>
    <row r="112" spans="1:20" ht="16.5" thickTop="1" thickBot="1" x14ac:dyDescent="0.3">
      <c r="A112" s="12"/>
      <c r="B112" s="16"/>
      <c r="C112" s="16"/>
      <c r="D112" s="16"/>
      <c r="E112" s="19"/>
      <c r="F112" s="16"/>
      <c r="G112" s="16"/>
      <c r="H112" s="16"/>
      <c r="I112" s="16"/>
      <c r="J112" s="16"/>
      <c r="K112" s="16"/>
      <c r="L112"/>
      <c r="M112"/>
      <c r="N112"/>
      <c r="P112"/>
      <c r="Q112"/>
      <c r="R112"/>
      <c r="S112"/>
      <c r="T112"/>
    </row>
    <row r="113" spans="1:20" ht="16.5" thickTop="1" thickBot="1" x14ac:dyDescent="0.3">
      <c r="A113" s="12"/>
      <c r="B113" s="16"/>
      <c r="C113" s="16"/>
      <c r="D113" s="16"/>
      <c r="E113" s="19"/>
      <c r="F113" s="16"/>
      <c r="G113" s="16"/>
      <c r="H113" s="16"/>
      <c r="I113" s="16"/>
      <c r="J113" s="16"/>
      <c r="K113" s="16"/>
      <c r="L113"/>
      <c r="M113"/>
      <c r="N113"/>
      <c r="P113"/>
      <c r="Q113"/>
      <c r="R113"/>
      <c r="S113"/>
      <c r="T113"/>
    </row>
    <row r="114" spans="1:20" ht="16.5" thickTop="1" thickBot="1" x14ac:dyDescent="0.3">
      <c r="A114" s="12"/>
      <c r="B114" s="16"/>
      <c r="C114" s="16"/>
      <c r="D114" s="16"/>
      <c r="E114" s="19"/>
      <c r="F114" s="16"/>
      <c r="G114" s="16"/>
      <c r="H114" s="16"/>
      <c r="I114" s="16"/>
      <c r="J114" s="16"/>
      <c r="K114" s="16"/>
      <c r="L114"/>
      <c r="M114"/>
      <c r="N114"/>
      <c r="P114"/>
      <c r="Q114"/>
      <c r="R114"/>
      <c r="S114"/>
      <c r="T114"/>
    </row>
    <row r="115" spans="1:20" ht="16.5" thickTop="1" thickBot="1" x14ac:dyDescent="0.3">
      <c r="A115" s="12"/>
      <c r="B115" s="16"/>
      <c r="C115" s="16"/>
      <c r="D115" s="16"/>
      <c r="E115" s="19"/>
      <c r="F115" s="16"/>
      <c r="G115" s="16"/>
      <c r="H115" s="16"/>
      <c r="I115" s="16"/>
      <c r="J115" s="16"/>
      <c r="K115" s="16"/>
      <c r="L115"/>
      <c r="M115"/>
      <c r="N115"/>
      <c r="P115"/>
      <c r="Q115"/>
      <c r="R115"/>
      <c r="S115"/>
      <c r="T115"/>
    </row>
    <row r="116" spans="1:20" ht="16.5" thickTop="1" thickBot="1" x14ac:dyDescent="0.3">
      <c r="A116" s="12"/>
      <c r="B116" s="16"/>
      <c r="C116" s="16"/>
      <c r="D116" s="16"/>
      <c r="E116" s="19"/>
      <c r="F116" s="16"/>
      <c r="G116" s="16"/>
      <c r="H116" s="16"/>
      <c r="I116" s="16"/>
      <c r="J116" s="16"/>
      <c r="K116" s="16"/>
      <c r="L116"/>
      <c r="M116"/>
      <c r="N116"/>
      <c r="P116"/>
      <c r="Q116"/>
      <c r="R116"/>
      <c r="S116"/>
      <c r="T116"/>
    </row>
    <row r="117" spans="1:20" ht="16.5" thickTop="1" thickBot="1" x14ac:dyDescent="0.3">
      <c r="A117" s="12"/>
      <c r="B117" s="16"/>
      <c r="C117" s="16"/>
      <c r="D117" s="16"/>
      <c r="E117" s="19"/>
      <c r="F117" s="16"/>
      <c r="G117" s="16"/>
      <c r="H117" s="16"/>
      <c r="I117" s="16"/>
      <c r="J117" s="16"/>
      <c r="K117" s="16"/>
      <c r="L117"/>
      <c r="M117"/>
      <c r="N117"/>
      <c r="P117"/>
      <c r="Q117"/>
      <c r="R117"/>
      <c r="S117"/>
      <c r="T117"/>
    </row>
    <row r="118" spans="1:20" ht="16.5" thickTop="1" thickBot="1" x14ac:dyDescent="0.3">
      <c r="A118" s="12"/>
      <c r="B118" s="16"/>
      <c r="C118" s="16"/>
      <c r="D118" s="16"/>
      <c r="E118" s="19"/>
      <c r="F118" s="16"/>
      <c r="G118" s="16"/>
      <c r="H118" s="16"/>
      <c r="I118" s="16"/>
      <c r="J118" s="16"/>
      <c r="K118" s="16"/>
      <c r="L118"/>
      <c r="M118"/>
      <c r="N118"/>
      <c r="P118"/>
      <c r="Q118"/>
      <c r="R118"/>
      <c r="S118"/>
      <c r="T118"/>
    </row>
    <row r="119" spans="1:20" ht="16.5" thickTop="1" thickBot="1" x14ac:dyDescent="0.3">
      <c r="A119" s="12"/>
      <c r="B119" s="16"/>
      <c r="C119" s="16"/>
      <c r="D119" s="16"/>
      <c r="E119" s="19"/>
      <c r="F119" s="16"/>
      <c r="G119" s="16"/>
      <c r="H119" s="16"/>
      <c r="I119" s="16"/>
      <c r="J119" s="16"/>
      <c r="K119" s="16"/>
      <c r="L119"/>
      <c r="M119"/>
      <c r="N119"/>
      <c r="P119"/>
      <c r="Q119"/>
      <c r="R119"/>
      <c r="S119"/>
      <c r="T119"/>
    </row>
    <row r="120" spans="1:20" ht="16.5" thickTop="1" thickBot="1" x14ac:dyDescent="0.3">
      <c r="A120" s="12"/>
      <c r="B120" s="16"/>
      <c r="C120" s="16"/>
      <c r="D120" s="16"/>
      <c r="E120" s="19"/>
      <c r="F120" s="16"/>
      <c r="G120" s="16"/>
      <c r="H120" s="16"/>
      <c r="I120" s="16"/>
      <c r="J120" s="16"/>
      <c r="K120" s="16"/>
      <c r="L120"/>
      <c r="M120"/>
      <c r="N120"/>
      <c r="P120"/>
      <c r="Q120"/>
      <c r="R120"/>
      <c r="S120"/>
      <c r="T120"/>
    </row>
    <row r="121" spans="1:20" ht="16.5" thickTop="1" thickBot="1" x14ac:dyDescent="0.3">
      <c r="A121" s="12"/>
      <c r="B121" s="16"/>
      <c r="C121" s="16"/>
      <c r="D121" s="16"/>
      <c r="E121" s="19"/>
      <c r="F121" s="16"/>
      <c r="G121" s="16"/>
      <c r="H121" s="16"/>
      <c r="I121" s="16"/>
      <c r="J121" s="16"/>
      <c r="K121" s="16"/>
      <c r="L121"/>
      <c r="M121"/>
      <c r="N121"/>
      <c r="P121"/>
      <c r="Q121"/>
      <c r="R121"/>
      <c r="S121"/>
      <c r="T121"/>
    </row>
    <row r="122" spans="1:20" ht="16.5" thickTop="1" thickBot="1" x14ac:dyDescent="0.3">
      <c r="A122" s="12"/>
      <c r="B122" s="16"/>
      <c r="C122" s="16"/>
      <c r="D122" s="16"/>
      <c r="E122" s="19"/>
      <c r="F122" s="16"/>
      <c r="G122" s="16"/>
      <c r="H122" s="16"/>
      <c r="I122" s="16"/>
      <c r="J122" s="16"/>
      <c r="K122" s="16"/>
      <c r="L122"/>
      <c r="M122"/>
      <c r="N122"/>
      <c r="P122"/>
      <c r="Q122"/>
      <c r="R122"/>
      <c r="S122"/>
      <c r="T122"/>
    </row>
    <row r="123" spans="1:20" ht="16.5" thickTop="1" thickBot="1" x14ac:dyDescent="0.3">
      <c r="A123" s="12"/>
      <c r="B123" s="16"/>
      <c r="C123" s="16"/>
      <c r="D123" s="16"/>
      <c r="E123" s="19"/>
      <c r="F123" s="16"/>
      <c r="G123" s="16"/>
      <c r="H123" s="16"/>
      <c r="I123" s="16"/>
      <c r="J123" s="16"/>
      <c r="K123" s="16"/>
      <c r="L123"/>
      <c r="M123"/>
      <c r="N123"/>
      <c r="P123"/>
      <c r="Q123"/>
      <c r="R123"/>
      <c r="S123"/>
      <c r="T123"/>
    </row>
    <row r="124" spans="1:20" ht="16.5" thickTop="1" thickBot="1" x14ac:dyDescent="0.3">
      <c r="A124" s="12"/>
      <c r="B124" s="16"/>
      <c r="C124" s="16"/>
      <c r="D124" s="16"/>
      <c r="E124" s="19"/>
      <c r="F124" s="16"/>
      <c r="G124" s="16"/>
      <c r="H124" s="16"/>
      <c r="I124" s="16"/>
      <c r="J124" s="16"/>
      <c r="K124" s="16"/>
      <c r="L124"/>
      <c r="M124"/>
      <c r="N124"/>
      <c r="P124"/>
      <c r="Q124"/>
      <c r="R124"/>
      <c r="S124"/>
      <c r="T124"/>
    </row>
    <row r="125" spans="1:20" ht="16.5" thickTop="1" thickBot="1" x14ac:dyDescent="0.3">
      <c r="A125" s="12"/>
      <c r="B125" s="16"/>
      <c r="C125" s="16"/>
      <c r="D125" s="16"/>
      <c r="E125" s="19"/>
      <c r="F125" s="16"/>
      <c r="G125" s="16"/>
      <c r="H125" s="16"/>
      <c r="I125" s="16"/>
      <c r="J125" s="16"/>
      <c r="K125" s="16"/>
      <c r="L125"/>
      <c r="M125"/>
      <c r="N125"/>
      <c r="P125"/>
      <c r="Q125"/>
      <c r="R125"/>
      <c r="S125"/>
      <c r="T125"/>
    </row>
    <row r="126" spans="1:20" ht="16.5" thickTop="1" thickBot="1" x14ac:dyDescent="0.3">
      <c r="A126" s="12"/>
      <c r="B126" s="16"/>
      <c r="C126" s="16"/>
      <c r="D126" s="16"/>
      <c r="E126" s="19"/>
      <c r="F126" s="16"/>
      <c r="G126" s="16"/>
      <c r="H126" s="16"/>
      <c r="I126" s="16"/>
      <c r="J126" s="16"/>
      <c r="K126" s="16"/>
      <c r="L126"/>
      <c r="M126"/>
      <c r="N126"/>
      <c r="P126"/>
      <c r="Q126"/>
      <c r="R126"/>
      <c r="S126"/>
      <c r="T126"/>
    </row>
    <row r="127" spans="1:20" ht="16.5" thickTop="1" thickBot="1" x14ac:dyDescent="0.3">
      <c r="A127" s="12"/>
      <c r="B127" s="16"/>
      <c r="C127" s="16"/>
      <c r="D127" s="16"/>
      <c r="E127" s="19"/>
      <c r="F127" s="16"/>
      <c r="G127" s="16"/>
      <c r="H127" s="16"/>
      <c r="I127" s="16"/>
      <c r="J127" s="16"/>
      <c r="K127" s="16"/>
      <c r="L127"/>
      <c r="M127"/>
      <c r="N127"/>
      <c r="P127"/>
      <c r="Q127"/>
      <c r="R127"/>
      <c r="S127"/>
      <c r="T127"/>
    </row>
    <row r="128" spans="1:20" ht="16.5" thickTop="1" thickBot="1" x14ac:dyDescent="0.3">
      <c r="A128" s="12"/>
      <c r="B128" s="16"/>
      <c r="C128" s="16"/>
      <c r="D128" s="16"/>
      <c r="E128" s="19"/>
      <c r="F128" s="16"/>
      <c r="G128" s="16"/>
      <c r="H128" s="16"/>
      <c r="I128" s="16"/>
      <c r="J128" s="16"/>
      <c r="K128" s="16"/>
      <c r="L128"/>
      <c r="M128"/>
      <c r="N128"/>
      <c r="P128"/>
      <c r="Q128"/>
      <c r="R128"/>
      <c r="S128"/>
      <c r="T128"/>
    </row>
    <row r="129" spans="1:20" ht="16.5" thickTop="1" thickBot="1" x14ac:dyDescent="0.3">
      <c r="A129" s="12"/>
      <c r="B129" s="16"/>
      <c r="C129" s="16"/>
      <c r="D129" s="16"/>
      <c r="E129" s="19"/>
      <c r="F129" s="16"/>
      <c r="G129" s="16"/>
      <c r="H129" s="16"/>
      <c r="I129" s="16"/>
      <c r="J129" s="16"/>
      <c r="K129" s="16"/>
      <c r="L129"/>
      <c r="M129"/>
      <c r="N129"/>
      <c r="P129"/>
      <c r="Q129"/>
      <c r="R129"/>
      <c r="S129"/>
      <c r="T129"/>
    </row>
    <row r="130" spans="1:20" ht="16.5" thickTop="1" thickBot="1" x14ac:dyDescent="0.3">
      <c r="A130" s="12"/>
      <c r="B130" s="16"/>
      <c r="C130" s="16"/>
      <c r="D130" s="16"/>
      <c r="E130" s="19"/>
      <c r="F130" s="16"/>
      <c r="G130" s="16"/>
      <c r="H130" s="16"/>
      <c r="I130" s="16"/>
      <c r="J130" s="16"/>
      <c r="K130" s="16"/>
      <c r="L130"/>
      <c r="M130"/>
      <c r="N130"/>
      <c r="P130"/>
      <c r="Q130"/>
      <c r="R130"/>
      <c r="S130"/>
      <c r="T130"/>
    </row>
    <row r="131" spans="1:20" ht="16.5" thickTop="1" thickBot="1" x14ac:dyDescent="0.3">
      <c r="A131" s="12"/>
      <c r="B131" s="16"/>
      <c r="C131" s="16"/>
      <c r="D131" s="16"/>
      <c r="E131" s="19"/>
      <c r="F131" s="16"/>
      <c r="G131" s="16"/>
      <c r="H131" s="16"/>
      <c r="I131" s="16"/>
      <c r="J131" s="16"/>
      <c r="K131" s="16"/>
      <c r="L131"/>
      <c r="M131"/>
      <c r="N131"/>
      <c r="P131"/>
      <c r="Q131"/>
      <c r="R131"/>
      <c r="S131"/>
      <c r="T131"/>
    </row>
    <row r="132" spans="1:20" ht="16.5" thickTop="1" thickBot="1" x14ac:dyDescent="0.3">
      <c r="A132" s="12"/>
      <c r="B132" s="16"/>
      <c r="C132" s="16"/>
      <c r="D132" s="16"/>
      <c r="E132" s="19"/>
      <c r="F132" s="16"/>
      <c r="G132" s="16"/>
      <c r="H132" s="16"/>
      <c r="I132" s="16"/>
      <c r="J132" s="16"/>
      <c r="K132" s="16"/>
      <c r="L132"/>
      <c r="M132"/>
      <c r="N132"/>
      <c r="P132"/>
      <c r="Q132"/>
      <c r="R132"/>
      <c r="S132"/>
      <c r="T132"/>
    </row>
    <row r="133" spans="1:20" ht="16.5" thickTop="1" thickBot="1" x14ac:dyDescent="0.3">
      <c r="A133" s="12"/>
      <c r="B133" s="16"/>
      <c r="C133" s="16"/>
      <c r="D133" s="16"/>
      <c r="E133" s="19"/>
      <c r="F133" s="16"/>
      <c r="G133" s="16"/>
      <c r="H133" s="16"/>
      <c r="I133" s="16"/>
      <c r="J133" s="16"/>
      <c r="K133" s="16"/>
      <c r="L133"/>
      <c r="M133"/>
      <c r="N133"/>
      <c r="P133"/>
      <c r="Q133"/>
      <c r="R133"/>
      <c r="S133"/>
      <c r="T133"/>
    </row>
    <row r="134" spans="1:20" ht="16.5" thickTop="1" thickBot="1" x14ac:dyDescent="0.3">
      <c r="A134" s="12"/>
      <c r="B134" s="16"/>
      <c r="C134" s="16"/>
      <c r="D134" s="16"/>
      <c r="E134" s="19"/>
      <c r="F134" s="16"/>
      <c r="G134" s="16"/>
      <c r="H134" s="16"/>
      <c r="I134" s="16"/>
      <c r="J134" s="16"/>
      <c r="K134" s="16"/>
      <c r="L134"/>
      <c r="M134"/>
      <c r="N134"/>
      <c r="P134"/>
      <c r="Q134"/>
      <c r="R134"/>
      <c r="S134"/>
      <c r="T134"/>
    </row>
    <row r="135" spans="1:20" ht="16.5" thickTop="1" thickBot="1" x14ac:dyDescent="0.3">
      <c r="A135" s="12"/>
      <c r="B135" s="16"/>
      <c r="C135" s="16"/>
      <c r="D135" s="16"/>
      <c r="E135" s="19"/>
      <c r="F135" s="16"/>
      <c r="G135" s="16"/>
      <c r="H135" s="16"/>
      <c r="I135" s="16"/>
      <c r="J135" s="16"/>
      <c r="K135" s="16"/>
      <c r="L135"/>
      <c r="M135"/>
      <c r="N135"/>
      <c r="P135"/>
      <c r="Q135"/>
      <c r="R135"/>
      <c r="S135"/>
      <c r="T135"/>
    </row>
    <row r="136" spans="1:20" ht="16.5" thickTop="1" thickBot="1" x14ac:dyDescent="0.3">
      <c r="A136" s="12"/>
      <c r="B136" s="16"/>
      <c r="C136" s="16"/>
      <c r="D136" s="16"/>
      <c r="E136" s="19"/>
      <c r="F136" s="16"/>
      <c r="G136" s="16"/>
      <c r="H136" s="16"/>
      <c r="I136" s="16"/>
      <c r="J136" s="16"/>
      <c r="K136" s="16"/>
      <c r="L136"/>
      <c r="M136"/>
      <c r="N136"/>
      <c r="P136"/>
      <c r="Q136"/>
      <c r="R136"/>
      <c r="S136"/>
      <c r="T136"/>
    </row>
    <row r="137" spans="1:20" ht="16.5" thickTop="1" thickBot="1" x14ac:dyDescent="0.3">
      <c r="A137" s="12"/>
      <c r="B137" s="16"/>
      <c r="C137" s="16"/>
      <c r="D137" s="16"/>
      <c r="E137" s="19"/>
      <c r="F137" s="16"/>
      <c r="G137" s="16"/>
      <c r="H137" s="16"/>
      <c r="I137" s="16"/>
      <c r="J137" s="16"/>
      <c r="K137" s="16"/>
      <c r="L137"/>
      <c r="M137"/>
      <c r="N137"/>
      <c r="P137"/>
      <c r="Q137"/>
      <c r="R137"/>
      <c r="S137"/>
      <c r="T137"/>
    </row>
    <row r="138" spans="1:20" ht="16.5" thickTop="1" thickBot="1" x14ac:dyDescent="0.3">
      <c r="A138" s="12"/>
      <c r="B138" s="16"/>
      <c r="C138" s="16"/>
      <c r="D138" s="16"/>
      <c r="E138" s="19"/>
      <c r="F138" s="16"/>
      <c r="G138" s="16"/>
      <c r="H138" s="16"/>
      <c r="I138" s="16"/>
      <c r="J138" s="16"/>
      <c r="K138" s="16"/>
      <c r="L138"/>
      <c r="M138"/>
      <c r="N138"/>
      <c r="P138"/>
      <c r="Q138"/>
      <c r="R138"/>
      <c r="S138"/>
      <c r="T138"/>
    </row>
    <row r="139" spans="1:20" ht="16.5" thickTop="1" thickBot="1" x14ac:dyDescent="0.3">
      <c r="A139" s="12"/>
      <c r="B139" s="16"/>
      <c r="C139" s="16"/>
      <c r="D139" s="16"/>
      <c r="E139" s="19"/>
      <c r="F139" s="16"/>
      <c r="G139" s="16"/>
      <c r="H139" s="16"/>
      <c r="I139" s="16"/>
      <c r="J139" s="16"/>
      <c r="K139" s="16"/>
      <c r="L139"/>
      <c r="M139"/>
      <c r="N139"/>
      <c r="P139"/>
      <c r="Q139"/>
      <c r="R139"/>
      <c r="S139"/>
      <c r="T139"/>
    </row>
    <row r="140" spans="1:20" ht="16.5" thickTop="1" thickBot="1" x14ac:dyDescent="0.3">
      <c r="A140" s="12"/>
      <c r="B140" s="16"/>
      <c r="C140" s="16"/>
      <c r="D140" s="16"/>
      <c r="E140" s="19"/>
      <c r="F140" s="16"/>
      <c r="G140" s="16"/>
      <c r="H140" s="16"/>
      <c r="I140" s="16"/>
      <c r="J140" s="16"/>
      <c r="K140" s="16"/>
      <c r="L140"/>
      <c r="M140"/>
      <c r="N140"/>
      <c r="P140"/>
      <c r="Q140"/>
      <c r="R140"/>
      <c r="S140"/>
      <c r="T140"/>
    </row>
    <row r="141" spans="1:20" ht="16.5" thickTop="1" thickBot="1" x14ac:dyDescent="0.3">
      <c r="A141" s="12"/>
      <c r="B141" s="16"/>
      <c r="C141" s="16"/>
      <c r="D141" s="16"/>
      <c r="E141" s="19"/>
      <c r="F141" s="16"/>
      <c r="G141" s="16"/>
      <c r="H141" s="16"/>
      <c r="I141" s="16"/>
      <c r="J141" s="16"/>
      <c r="K141" s="16"/>
      <c r="L141"/>
      <c r="M141"/>
      <c r="N141"/>
      <c r="P141"/>
      <c r="Q141"/>
      <c r="R141"/>
      <c r="S141"/>
      <c r="T141"/>
    </row>
    <row r="142" spans="1:20" ht="16.5" thickTop="1" thickBot="1" x14ac:dyDescent="0.3">
      <c r="A142" s="12"/>
      <c r="B142" s="16"/>
      <c r="C142" s="16"/>
      <c r="D142" s="16"/>
      <c r="E142" s="19"/>
      <c r="F142" s="16"/>
      <c r="G142" s="16"/>
      <c r="H142" s="16"/>
      <c r="I142" s="16"/>
      <c r="J142" s="16"/>
      <c r="K142" s="16"/>
      <c r="L142"/>
      <c r="M142"/>
      <c r="N142"/>
      <c r="P142"/>
      <c r="Q142"/>
      <c r="R142"/>
      <c r="S142"/>
      <c r="T142"/>
    </row>
    <row r="143" spans="1:20" ht="16.5" thickTop="1" thickBot="1" x14ac:dyDescent="0.3">
      <c r="A143" s="12"/>
      <c r="B143" s="16"/>
      <c r="C143" s="16"/>
      <c r="D143" s="16"/>
      <c r="E143" s="19"/>
      <c r="F143" s="16"/>
      <c r="G143" s="16"/>
      <c r="H143" s="16"/>
      <c r="I143" s="16"/>
      <c r="J143" s="16"/>
      <c r="K143" s="16"/>
      <c r="L143"/>
      <c r="M143"/>
      <c r="N143"/>
      <c r="P143"/>
      <c r="Q143"/>
      <c r="R143"/>
      <c r="S143"/>
      <c r="T143"/>
    </row>
    <row r="144" spans="1:20" ht="16.5" thickTop="1" thickBot="1" x14ac:dyDescent="0.3">
      <c r="A144" s="12"/>
      <c r="B144" s="16"/>
      <c r="C144" s="16"/>
      <c r="D144" s="16"/>
      <c r="E144" s="19"/>
      <c r="F144" s="16"/>
      <c r="G144" s="16"/>
      <c r="H144" s="16"/>
      <c r="I144" s="16"/>
      <c r="J144" s="16"/>
      <c r="K144" s="16"/>
      <c r="L144"/>
      <c r="M144"/>
      <c r="N144"/>
      <c r="P144"/>
      <c r="Q144"/>
      <c r="R144"/>
      <c r="S144"/>
      <c r="T144"/>
    </row>
    <row r="145" spans="1:20" ht="16.5" thickTop="1" thickBot="1" x14ac:dyDescent="0.3">
      <c r="A145" s="12"/>
      <c r="B145" s="16"/>
      <c r="C145" s="16"/>
      <c r="D145" s="16"/>
      <c r="E145" s="19"/>
      <c r="F145" s="16"/>
      <c r="G145" s="16"/>
      <c r="H145" s="16"/>
      <c r="I145" s="16"/>
      <c r="J145" s="16"/>
      <c r="K145" s="16"/>
      <c r="L145"/>
      <c r="M145"/>
      <c r="N145"/>
      <c r="P145"/>
      <c r="Q145"/>
      <c r="R145"/>
      <c r="S145"/>
      <c r="T145"/>
    </row>
    <row r="146" spans="1:20" ht="16.5" thickTop="1" thickBot="1" x14ac:dyDescent="0.3">
      <c r="A146" s="12"/>
      <c r="B146" s="16"/>
      <c r="C146" s="16"/>
      <c r="D146" s="16"/>
      <c r="E146" s="19"/>
      <c r="F146" s="16"/>
      <c r="G146" s="16"/>
      <c r="H146" s="16"/>
      <c r="I146" s="16"/>
      <c r="J146" s="16"/>
      <c r="K146" s="16"/>
      <c r="L146"/>
      <c r="M146"/>
      <c r="N146"/>
      <c r="P146"/>
      <c r="Q146"/>
      <c r="R146"/>
      <c r="S146"/>
      <c r="T146"/>
    </row>
    <row r="147" spans="1:20" ht="16.5" thickTop="1" thickBot="1" x14ac:dyDescent="0.3">
      <c r="A147" s="12"/>
      <c r="B147" s="16"/>
      <c r="C147" s="16"/>
      <c r="D147" s="16"/>
      <c r="E147" s="19"/>
      <c r="F147" s="16"/>
      <c r="G147" s="16"/>
      <c r="H147" s="16"/>
      <c r="I147" s="16"/>
      <c r="J147" s="16"/>
      <c r="K147" s="16"/>
      <c r="L147"/>
      <c r="M147"/>
      <c r="N147"/>
      <c r="P147"/>
      <c r="Q147"/>
      <c r="R147"/>
      <c r="S147"/>
      <c r="T147"/>
    </row>
    <row r="148" spans="1:20" ht="16.5" thickTop="1" thickBot="1" x14ac:dyDescent="0.3">
      <c r="A148" s="12"/>
      <c r="B148" s="16"/>
      <c r="C148" s="16"/>
      <c r="D148" s="16"/>
      <c r="E148" s="19"/>
      <c r="F148" s="16"/>
      <c r="G148" s="16"/>
      <c r="H148" s="16"/>
      <c r="I148" s="16"/>
      <c r="J148" s="16"/>
      <c r="K148" s="16"/>
      <c r="L148"/>
      <c r="M148"/>
      <c r="N148"/>
      <c r="P148"/>
      <c r="Q148"/>
      <c r="R148"/>
      <c r="S148"/>
      <c r="T148"/>
    </row>
    <row r="149" spans="1:20" ht="16.5" thickTop="1" thickBot="1" x14ac:dyDescent="0.3">
      <c r="A149" s="12"/>
      <c r="B149" s="16"/>
      <c r="C149" s="16"/>
      <c r="D149" s="16"/>
      <c r="E149" s="19"/>
      <c r="F149" s="16"/>
      <c r="G149" s="16"/>
      <c r="H149" s="16"/>
      <c r="I149" s="16"/>
      <c r="J149" s="16"/>
      <c r="K149" s="16"/>
      <c r="L149"/>
      <c r="M149"/>
      <c r="N149"/>
      <c r="P149"/>
      <c r="Q149"/>
      <c r="R149"/>
      <c r="S149"/>
      <c r="T149"/>
    </row>
    <row r="150" spans="1:20" ht="16.5" thickTop="1" thickBot="1" x14ac:dyDescent="0.3">
      <c r="A150" s="12"/>
      <c r="B150" s="16"/>
      <c r="C150" s="16"/>
      <c r="D150" s="16"/>
      <c r="E150" s="19"/>
      <c r="F150" s="16"/>
      <c r="G150" s="16"/>
      <c r="H150" s="16"/>
      <c r="I150" s="16"/>
      <c r="J150" s="16"/>
      <c r="K150" s="16"/>
      <c r="L150"/>
      <c r="M150"/>
      <c r="N150"/>
      <c r="P150"/>
      <c r="Q150"/>
      <c r="R150"/>
      <c r="S150"/>
      <c r="T150"/>
    </row>
    <row r="151" spans="1:20" ht="16.5" thickTop="1" thickBot="1" x14ac:dyDescent="0.3">
      <c r="A151" s="12"/>
      <c r="B151" s="16"/>
      <c r="C151" s="16"/>
      <c r="D151" s="16"/>
      <c r="E151" s="19"/>
      <c r="F151" s="16"/>
      <c r="G151" s="16"/>
      <c r="H151" s="16"/>
      <c r="I151" s="16"/>
      <c r="J151" s="16"/>
      <c r="K151" s="16"/>
      <c r="L151"/>
      <c r="M151"/>
      <c r="N151"/>
      <c r="P151"/>
      <c r="Q151"/>
      <c r="R151"/>
      <c r="S151"/>
      <c r="T151"/>
    </row>
    <row r="152" spans="1:20" ht="16.5" thickTop="1" thickBot="1" x14ac:dyDescent="0.3">
      <c r="A152" s="12"/>
      <c r="B152" s="16"/>
      <c r="C152" s="16"/>
      <c r="D152" s="16"/>
      <c r="E152" s="19"/>
      <c r="F152" s="16"/>
      <c r="G152" s="16"/>
      <c r="H152" s="16"/>
      <c r="I152" s="16"/>
      <c r="J152" s="16"/>
      <c r="K152" s="16"/>
      <c r="L152"/>
      <c r="M152"/>
      <c r="N152"/>
      <c r="P152"/>
      <c r="Q152"/>
      <c r="R152"/>
      <c r="S152"/>
      <c r="T152"/>
    </row>
    <row r="153" spans="1:20" ht="16.5" thickTop="1" thickBot="1" x14ac:dyDescent="0.3">
      <c r="A153" s="12"/>
      <c r="B153" s="16"/>
      <c r="C153" s="16"/>
      <c r="D153" s="16"/>
      <c r="E153" s="19"/>
      <c r="F153" s="16"/>
      <c r="G153" s="16"/>
      <c r="H153" s="16"/>
      <c r="I153" s="16"/>
      <c r="J153" s="16"/>
      <c r="K153" s="16"/>
      <c r="L153"/>
      <c r="M153"/>
      <c r="N153"/>
      <c r="P153"/>
      <c r="Q153"/>
      <c r="R153"/>
      <c r="S153"/>
      <c r="T153"/>
    </row>
    <row r="154" spans="1:20" ht="16.5" thickTop="1" thickBot="1" x14ac:dyDescent="0.3">
      <c r="A154" s="12"/>
      <c r="B154" s="16"/>
      <c r="C154" s="16"/>
      <c r="D154" s="16"/>
      <c r="E154" s="19"/>
      <c r="F154" s="16"/>
      <c r="G154" s="16"/>
      <c r="H154" s="16"/>
      <c r="I154" s="16"/>
      <c r="J154" s="16"/>
      <c r="K154" s="16"/>
      <c r="L154"/>
      <c r="M154"/>
      <c r="N154"/>
      <c r="P154"/>
      <c r="Q154"/>
      <c r="R154"/>
      <c r="S154"/>
      <c r="T154"/>
    </row>
    <row r="155" spans="1:20" ht="16.5" thickTop="1" thickBot="1" x14ac:dyDescent="0.3">
      <c r="A155" s="12"/>
      <c r="B155" s="16"/>
      <c r="C155" s="16"/>
      <c r="D155" s="16"/>
      <c r="E155" s="19"/>
      <c r="F155" s="16"/>
      <c r="G155" s="16"/>
      <c r="H155" s="16"/>
      <c r="I155" s="16"/>
      <c r="J155" s="16"/>
      <c r="K155" s="16"/>
      <c r="L155"/>
      <c r="M155"/>
      <c r="N155"/>
      <c r="P155"/>
      <c r="Q155"/>
      <c r="R155"/>
      <c r="S155"/>
      <c r="T155"/>
    </row>
    <row r="156" spans="1:20" ht="16.5" thickTop="1" thickBot="1" x14ac:dyDescent="0.3">
      <c r="A156" s="12"/>
      <c r="B156" s="16"/>
      <c r="C156" s="16"/>
      <c r="D156" s="16"/>
      <c r="E156" s="19"/>
      <c r="F156" s="16"/>
      <c r="G156" s="16"/>
      <c r="H156" s="16"/>
      <c r="I156" s="16"/>
      <c r="J156" s="16"/>
      <c r="K156" s="16"/>
      <c r="L156"/>
      <c r="M156"/>
      <c r="N156"/>
      <c r="P156"/>
      <c r="Q156"/>
      <c r="R156"/>
      <c r="S156"/>
      <c r="T156"/>
    </row>
    <row r="157" spans="1:20" ht="16.5" thickTop="1" thickBot="1" x14ac:dyDescent="0.3">
      <c r="A157" s="12"/>
      <c r="B157" s="16"/>
      <c r="C157" s="16"/>
      <c r="D157" s="16"/>
      <c r="E157" s="19"/>
      <c r="F157" s="16"/>
      <c r="G157" s="16"/>
      <c r="H157" s="16"/>
      <c r="I157" s="16"/>
      <c r="J157" s="16"/>
      <c r="K157" s="16"/>
      <c r="L157"/>
      <c r="M157"/>
      <c r="N157"/>
      <c r="P157"/>
      <c r="Q157"/>
      <c r="R157"/>
      <c r="S157"/>
      <c r="T157"/>
    </row>
    <row r="158" spans="1:20" ht="16.5" thickTop="1" thickBot="1" x14ac:dyDescent="0.3">
      <c r="A158" s="12"/>
      <c r="B158" s="16"/>
      <c r="C158" s="16"/>
      <c r="D158" s="16"/>
      <c r="E158" s="19"/>
      <c r="F158" s="16"/>
      <c r="G158" s="16"/>
      <c r="H158" s="16"/>
      <c r="I158" s="16"/>
      <c r="J158" s="16"/>
      <c r="K158" s="16"/>
      <c r="L158"/>
      <c r="M158"/>
      <c r="N158"/>
      <c r="P158"/>
      <c r="Q158"/>
      <c r="R158"/>
      <c r="S158"/>
      <c r="T158"/>
    </row>
    <row r="159" spans="1:20" ht="16.5" thickTop="1" thickBot="1" x14ac:dyDescent="0.3">
      <c r="A159" s="12"/>
      <c r="B159" s="16"/>
      <c r="C159" s="16"/>
      <c r="D159" s="16"/>
      <c r="E159" s="19"/>
      <c r="F159" s="16"/>
      <c r="G159" s="16"/>
      <c r="H159" s="16"/>
      <c r="I159" s="16"/>
      <c r="J159" s="16"/>
      <c r="K159" s="16"/>
      <c r="L159"/>
      <c r="M159"/>
      <c r="N159"/>
      <c r="P159"/>
      <c r="Q159"/>
      <c r="R159"/>
      <c r="S159"/>
      <c r="T159"/>
    </row>
    <row r="160" spans="1:20" ht="16.5" thickTop="1" thickBot="1" x14ac:dyDescent="0.3">
      <c r="A160" s="12"/>
      <c r="B160" s="16"/>
      <c r="C160" s="16"/>
      <c r="D160" s="16"/>
      <c r="E160" s="19"/>
      <c r="F160" s="16"/>
      <c r="G160" s="16"/>
      <c r="H160" s="16"/>
      <c r="I160" s="16"/>
      <c r="J160" s="16"/>
      <c r="K160" s="16"/>
      <c r="L160"/>
      <c r="M160"/>
      <c r="N160"/>
      <c r="P160"/>
      <c r="Q160"/>
      <c r="R160"/>
      <c r="S160"/>
      <c r="T160"/>
    </row>
    <row r="161" spans="1:20" ht="16.5" thickTop="1" thickBot="1" x14ac:dyDescent="0.3">
      <c r="A161" s="12"/>
      <c r="B161" s="16"/>
      <c r="C161" s="16"/>
      <c r="D161" s="16"/>
      <c r="E161" s="19"/>
      <c r="F161" s="16"/>
      <c r="G161" s="16"/>
      <c r="H161" s="16"/>
      <c r="I161" s="16"/>
      <c r="J161" s="16"/>
      <c r="K161" s="16"/>
      <c r="L161"/>
      <c r="M161"/>
      <c r="N161"/>
      <c r="P161"/>
      <c r="Q161"/>
      <c r="R161"/>
      <c r="S161"/>
      <c r="T161"/>
    </row>
    <row r="162" spans="1:20" ht="16.5" thickTop="1" thickBot="1" x14ac:dyDescent="0.3">
      <c r="A162" s="12"/>
      <c r="B162" s="16"/>
      <c r="C162" s="16"/>
      <c r="D162" s="16"/>
      <c r="E162" s="19"/>
      <c r="F162" s="16"/>
      <c r="G162" s="16"/>
      <c r="H162" s="16"/>
      <c r="I162" s="16"/>
      <c r="J162" s="16"/>
      <c r="K162" s="16"/>
      <c r="L162"/>
      <c r="M162"/>
      <c r="N162"/>
      <c r="P162"/>
      <c r="Q162"/>
      <c r="R162"/>
      <c r="S162"/>
      <c r="T162"/>
    </row>
    <row r="163" spans="1:20" ht="16.5" thickTop="1" thickBot="1" x14ac:dyDescent="0.3">
      <c r="A163" s="12"/>
      <c r="B163" s="16"/>
      <c r="C163" s="16"/>
      <c r="D163" s="16"/>
      <c r="E163" s="19"/>
      <c r="F163" s="16"/>
      <c r="G163" s="16"/>
      <c r="H163" s="16"/>
      <c r="I163" s="16"/>
      <c r="J163" s="16"/>
      <c r="K163" s="16"/>
      <c r="L163"/>
      <c r="M163"/>
      <c r="N163"/>
      <c r="P163"/>
      <c r="Q163"/>
      <c r="R163"/>
      <c r="S163"/>
      <c r="T163"/>
    </row>
    <row r="164" spans="1:20" ht="16.5" thickTop="1" thickBot="1" x14ac:dyDescent="0.3">
      <c r="A164" s="12"/>
      <c r="B164" s="16"/>
      <c r="C164" s="16"/>
      <c r="D164" s="16"/>
      <c r="E164" s="19"/>
      <c r="F164" s="16"/>
      <c r="G164" s="16"/>
      <c r="H164" s="16"/>
      <c r="I164" s="16"/>
      <c r="J164" s="16"/>
      <c r="K164" s="16"/>
      <c r="L164"/>
      <c r="M164"/>
      <c r="N164"/>
      <c r="P164"/>
      <c r="Q164"/>
      <c r="R164"/>
      <c r="S164"/>
      <c r="T164"/>
    </row>
    <row r="165" spans="1:20" ht="16.5" thickTop="1" thickBot="1" x14ac:dyDescent="0.3">
      <c r="A165" s="12"/>
      <c r="B165" s="16"/>
      <c r="C165" s="16"/>
      <c r="D165" s="16"/>
      <c r="E165" s="19"/>
      <c r="F165" s="16"/>
      <c r="G165" s="16"/>
      <c r="H165" s="16"/>
      <c r="I165" s="16"/>
      <c r="J165" s="16"/>
      <c r="K165" s="16"/>
      <c r="L165"/>
      <c r="M165"/>
      <c r="N165"/>
      <c r="P165"/>
      <c r="Q165"/>
      <c r="R165"/>
      <c r="S165"/>
      <c r="T165"/>
    </row>
    <row r="166" spans="1:20" ht="16.5" thickTop="1" thickBot="1" x14ac:dyDescent="0.3">
      <c r="A166" s="12"/>
      <c r="B166" s="16"/>
      <c r="C166" s="16"/>
      <c r="D166" s="16"/>
      <c r="E166" s="19"/>
      <c r="F166" s="16"/>
      <c r="G166" s="16"/>
      <c r="H166" s="16"/>
      <c r="I166" s="16"/>
      <c r="J166" s="16"/>
      <c r="K166" s="16"/>
      <c r="L166"/>
      <c r="M166"/>
      <c r="N166"/>
      <c r="P166"/>
      <c r="Q166"/>
      <c r="R166"/>
      <c r="S166"/>
      <c r="T166"/>
    </row>
    <row r="167" spans="1:20" ht="16.5" thickTop="1" thickBot="1" x14ac:dyDescent="0.3">
      <c r="A167" s="12"/>
      <c r="B167" s="16"/>
      <c r="C167" s="16"/>
      <c r="D167" s="16"/>
      <c r="E167" s="19"/>
      <c r="F167" s="16"/>
      <c r="G167" s="16"/>
      <c r="H167" s="16"/>
      <c r="I167" s="16"/>
      <c r="J167" s="16"/>
      <c r="K167" s="16"/>
      <c r="L167"/>
      <c r="M167"/>
      <c r="N167"/>
      <c r="P167"/>
      <c r="Q167"/>
      <c r="R167"/>
      <c r="S167"/>
      <c r="T167"/>
    </row>
    <row r="168" spans="1:20" ht="16.5" thickTop="1" thickBot="1" x14ac:dyDescent="0.3">
      <c r="A168" s="12"/>
      <c r="B168" s="16"/>
      <c r="C168" s="16"/>
      <c r="D168" s="16"/>
      <c r="E168" s="19"/>
      <c r="F168" s="16"/>
      <c r="G168" s="16"/>
      <c r="H168" s="16"/>
      <c r="I168" s="16"/>
      <c r="J168" s="16"/>
      <c r="K168" s="16"/>
      <c r="L168"/>
      <c r="M168"/>
      <c r="N168"/>
      <c r="P168"/>
      <c r="Q168"/>
      <c r="R168"/>
      <c r="S168"/>
      <c r="T168"/>
    </row>
    <row r="169" spans="1:20" ht="16.5" thickTop="1" thickBot="1" x14ac:dyDescent="0.3">
      <c r="A169" s="12"/>
      <c r="B169" s="16"/>
      <c r="C169" s="16"/>
      <c r="D169" s="16"/>
      <c r="E169" s="19"/>
      <c r="F169" s="16"/>
      <c r="G169" s="16"/>
      <c r="H169" s="16"/>
      <c r="I169" s="16"/>
      <c r="J169" s="16"/>
      <c r="K169" s="16"/>
      <c r="L169"/>
      <c r="M169"/>
      <c r="N169"/>
      <c r="P169"/>
      <c r="Q169"/>
      <c r="R169"/>
      <c r="S169"/>
      <c r="T169"/>
    </row>
    <row r="170" spans="1:20" ht="16.5" thickTop="1" thickBot="1" x14ac:dyDescent="0.3">
      <c r="A170" s="12"/>
      <c r="B170" s="16"/>
      <c r="C170" s="16"/>
      <c r="D170" s="16"/>
      <c r="E170" s="19"/>
      <c r="F170" s="16"/>
      <c r="G170" s="16"/>
      <c r="H170" s="16"/>
      <c r="I170" s="16"/>
      <c r="J170" s="16"/>
      <c r="K170" s="16"/>
      <c r="L170"/>
      <c r="M170"/>
      <c r="N170"/>
      <c r="P170"/>
      <c r="Q170"/>
      <c r="R170"/>
      <c r="S170"/>
      <c r="T170"/>
    </row>
    <row r="171" spans="1:20" ht="16.5" thickTop="1" thickBot="1" x14ac:dyDescent="0.3">
      <c r="A171" s="12"/>
      <c r="B171" s="16"/>
      <c r="C171" s="16"/>
      <c r="D171" s="16"/>
      <c r="E171" s="19"/>
      <c r="F171" s="16"/>
      <c r="G171" s="16"/>
      <c r="H171" s="16"/>
      <c r="I171" s="16"/>
      <c r="J171" s="16"/>
      <c r="K171" s="16"/>
      <c r="L171"/>
      <c r="M171"/>
      <c r="N171"/>
      <c r="P171"/>
      <c r="Q171"/>
      <c r="R171"/>
      <c r="S171"/>
      <c r="T171"/>
    </row>
    <row r="172" spans="1:20" ht="16.5" thickTop="1" thickBot="1" x14ac:dyDescent="0.3">
      <c r="A172" s="12"/>
      <c r="B172" s="16"/>
      <c r="C172" s="16"/>
      <c r="D172" s="16"/>
      <c r="E172" s="19"/>
      <c r="F172" s="16"/>
      <c r="G172" s="16"/>
      <c r="H172" s="16"/>
      <c r="I172" s="16"/>
      <c r="J172" s="16"/>
      <c r="K172" s="16"/>
      <c r="L172"/>
      <c r="M172"/>
      <c r="N172"/>
      <c r="P172"/>
      <c r="Q172"/>
      <c r="R172"/>
      <c r="S172"/>
      <c r="T172"/>
    </row>
    <row r="173" spans="1:20" ht="16.5" thickTop="1" thickBot="1" x14ac:dyDescent="0.3">
      <c r="A173" s="12"/>
      <c r="B173" s="16"/>
      <c r="C173" s="16"/>
      <c r="D173" s="16"/>
      <c r="E173" s="19"/>
      <c r="F173" s="16"/>
      <c r="G173" s="16"/>
      <c r="H173" s="16"/>
      <c r="I173" s="16"/>
      <c r="J173" s="16"/>
      <c r="K173" s="16"/>
      <c r="L173"/>
      <c r="M173"/>
      <c r="N173"/>
      <c r="P173"/>
      <c r="Q173"/>
      <c r="R173"/>
      <c r="S173"/>
      <c r="T173"/>
    </row>
    <row r="174" spans="1:20" ht="16.5" thickTop="1" thickBot="1" x14ac:dyDescent="0.3">
      <c r="A174" s="12"/>
      <c r="B174" s="16"/>
      <c r="C174" s="16"/>
      <c r="D174" s="16"/>
      <c r="E174" s="19"/>
      <c r="F174" s="16"/>
      <c r="G174" s="16"/>
      <c r="H174" s="16"/>
      <c r="I174" s="16"/>
      <c r="J174" s="16"/>
      <c r="K174" s="16"/>
      <c r="L174"/>
      <c r="M174"/>
      <c r="N174"/>
      <c r="P174"/>
      <c r="Q174"/>
      <c r="R174"/>
      <c r="S174"/>
      <c r="T174"/>
    </row>
    <row r="175" spans="1:20" ht="16.5" thickTop="1" thickBot="1" x14ac:dyDescent="0.3">
      <c r="A175" s="12"/>
      <c r="B175" s="16"/>
      <c r="C175" s="16"/>
      <c r="D175" s="16"/>
      <c r="E175" s="19"/>
      <c r="F175" s="16"/>
      <c r="G175" s="16"/>
      <c r="H175" s="16"/>
      <c r="I175" s="16"/>
      <c r="J175" s="16"/>
      <c r="K175" s="16"/>
      <c r="L175"/>
      <c r="M175"/>
      <c r="N175"/>
      <c r="P175"/>
      <c r="Q175"/>
      <c r="R175"/>
      <c r="S175"/>
      <c r="T175"/>
    </row>
    <row r="176" spans="1:20" ht="16.5" thickTop="1" thickBot="1" x14ac:dyDescent="0.3">
      <c r="A176" s="12"/>
      <c r="B176" s="16"/>
      <c r="C176" s="16"/>
      <c r="D176" s="16"/>
      <c r="E176" s="19"/>
      <c r="F176" s="16"/>
      <c r="G176" s="16"/>
      <c r="H176" s="16"/>
      <c r="I176" s="16"/>
      <c r="J176" s="16"/>
      <c r="K176" s="16"/>
      <c r="L176"/>
      <c r="M176"/>
      <c r="N176"/>
      <c r="P176"/>
      <c r="Q176"/>
      <c r="R176"/>
      <c r="S176"/>
      <c r="T176"/>
    </row>
    <row r="177" spans="1:20" ht="16.5" thickTop="1" thickBot="1" x14ac:dyDescent="0.3">
      <c r="A177" s="12"/>
      <c r="B177" s="16"/>
      <c r="C177" s="16"/>
      <c r="D177" s="16"/>
      <c r="E177" s="19"/>
      <c r="F177" s="16"/>
      <c r="G177" s="16"/>
      <c r="H177" s="16"/>
      <c r="I177" s="16"/>
      <c r="J177" s="16"/>
      <c r="K177" s="16"/>
      <c r="L177"/>
      <c r="M177"/>
      <c r="N177"/>
      <c r="P177"/>
      <c r="Q177"/>
      <c r="R177"/>
      <c r="S177"/>
      <c r="T177"/>
    </row>
    <row r="178" spans="1:20" ht="16.5" thickTop="1" thickBot="1" x14ac:dyDescent="0.3">
      <c r="A178" s="12"/>
      <c r="B178" s="16"/>
      <c r="C178" s="16"/>
      <c r="D178" s="16"/>
      <c r="E178" s="19"/>
      <c r="F178" s="16"/>
      <c r="G178" s="16"/>
      <c r="H178" s="16"/>
      <c r="I178" s="16"/>
      <c r="J178" s="16"/>
      <c r="K178" s="16"/>
      <c r="L178"/>
      <c r="M178"/>
      <c r="N178"/>
      <c r="P178"/>
      <c r="Q178"/>
      <c r="R178"/>
      <c r="S178"/>
      <c r="T178"/>
    </row>
    <row r="179" spans="1:20" ht="16.5" thickTop="1" thickBot="1" x14ac:dyDescent="0.3">
      <c r="A179" s="12"/>
      <c r="B179" s="16"/>
      <c r="C179" s="16"/>
      <c r="D179" s="16"/>
      <c r="E179" s="19"/>
      <c r="F179" s="16"/>
      <c r="G179" s="16"/>
      <c r="H179" s="16"/>
      <c r="I179" s="16"/>
      <c r="J179" s="16"/>
      <c r="K179" s="16"/>
      <c r="L179"/>
      <c r="M179"/>
      <c r="N179"/>
      <c r="P179"/>
      <c r="Q179"/>
      <c r="R179"/>
      <c r="S179"/>
      <c r="T179"/>
    </row>
    <row r="180" spans="1:20" ht="16.5" thickTop="1" thickBot="1" x14ac:dyDescent="0.3">
      <c r="A180" s="12"/>
      <c r="B180" s="16"/>
      <c r="C180" s="16"/>
      <c r="D180" s="16"/>
      <c r="E180" s="19"/>
      <c r="F180" s="16"/>
      <c r="G180" s="16"/>
      <c r="H180" s="16"/>
      <c r="I180" s="16"/>
      <c r="J180" s="16"/>
      <c r="K180" s="16"/>
      <c r="L180"/>
      <c r="M180"/>
      <c r="N180"/>
      <c r="P180"/>
      <c r="Q180"/>
      <c r="R180"/>
      <c r="S180"/>
      <c r="T180"/>
    </row>
    <row r="181" spans="1:20" ht="16.5" thickTop="1" thickBot="1" x14ac:dyDescent="0.3">
      <c r="A181" s="12"/>
      <c r="B181" s="16"/>
      <c r="C181" s="16"/>
      <c r="D181" s="16"/>
      <c r="E181" s="19"/>
      <c r="F181" s="16"/>
      <c r="G181" s="16"/>
      <c r="H181" s="16"/>
      <c r="I181" s="16"/>
      <c r="J181" s="16"/>
      <c r="K181" s="16"/>
      <c r="L181"/>
      <c r="M181"/>
      <c r="N181"/>
      <c r="P181"/>
      <c r="Q181"/>
      <c r="R181"/>
      <c r="S181"/>
      <c r="T181"/>
    </row>
    <row r="182" spans="1:20" ht="16.5" thickTop="1" thickBot="1" x14ac:dyDescent="0.3">
      <c r="A182" s="12"/>
      <c r="B182" s="16"/>
      <c r="C182" s="16"/>
      <c r="D182" s="16"/>
      <c r="E182" s="19"/>
      <c r="F182" s="16"/>
      <c r="G182" s="16"/>
      <c r="H182" s="16"/>
      <c r="I182" s="16"/>
      <c r="J182" s="16"/>
      <c r="K182" s="16"/>
      <c r="L182"/>
      <c r="M182"/>
      <c r="N182"/>
      <c r="P182"/>
      <c r="Q182"/>
      <c r="R182"/>
      <c r="S182"/>
      <c r="T182"/>
    </row>
    <row r="183" spans="1:20" ht="16.5" thickTop="1" thickBot="1" x14ac:dyDescent="0.3">
      <c r="A183" s="12"/>
      <c r="B183" s="16"/>
      <c r="C183" s="16"/>
      <c r="D183" s="16"/>
      <c r="E183" s="19"/>
      <c r="F183" s="16"/>
      <c r="G183" s="16"/>
      <c r="H183" s="16"/>
      <c r="I183" s="16"/>
      <c r="J183" s="16"/>
      <c r="K183" s="16"/>
      <c r="L183"/>
      <c r="M183"/>
      <c r="N183"/>
      <c r="P183"/>
      <c r="Q183"/>
      <c r="R183"/>
      <c r="S183"/>
      <c r="T183"/>
    </row>
    <row r="184" spans="1:20" ht="16.5" thickTop="1" thickBot="1" x14ac:dyDescent="0.3">
      <c r="A184" s="12"/>
      <c r="B184" s="16"/>
      <c r="C184" s="16"/>
      <c r="D184" s="16"/>
      <c r="E184" s="19"/>
      <c r="F184" s="16"/>
      <c r="G184" s="16"/>
      <c r="H184" s="16"/>
      <c r="I184" s="16"/>
      <c r="J184" s="16"/>
      <c r="K184" s="16"/>
      <c r="L184"/>
      <c r="M184"/>
      <c r="N184"/>
      <c r="P184"/>
      <c r="Q184"/>
      <c r="R184"/>
      <c r="S184"/>
      <c r="T184"/>
    </row>
    <row r="185" spans="1:20" ht="16.5" thickTop="1" thickBot="1" x14ac:dyDescent="0.3">
      <c r="A185" s="12"/>
      <c r="B185" s="16"/>
      <c r="C185" s="16"/>
      <c r="D185" s="16"/>
      <c r="E185" s="19"/>
      <c r="F185" s="16"/>
      <c r="G185" s="16"/>
      <c r="H185" s="16"/>
      <c r="I185" s="16"/>
      <c r="J185" s="16"/>
      <c r="K185" s="16"/>
      <c r="L185"/>
      <c r="M185"/>
      <c r="N185"/>
      <c r="P185"/>
      <c r="Q185"/>
      <c r="R185"/>
      <c r="S185"/>
      <c r="T185"/>
    </row>
    <row r="186" spans="1:20" ht="16.5" thickTop="1" thickBot="1" x14ac:dyDescent="0.3">
      <c r="A186" s="12"/>
      <c r="B186" s="16"/>
      <c r="C186" s="16"/>
      <c r="D186" s="16"/>
      <c r="E186" s="19"/>
      <c r="F186" s="16"/>
      <c r="G186" s="16"/>
      <c r="H186" s="16"/>
      <c r="I186" s="16"/>
      <c r="J186" s="16"/>
      <c r="K186" s="16"/>
      <c r="L186"/>
      <c r="M186"/>
      <c r="N186"/>
      <c r="P186"/>
      <c r="Q186"/>
      <c r="R186"/>
      <c r="S186"/>
      <c r="T186"/>
    </row>
    <row r="187" spans="1:20" ht="16.5" thickTop="1" thickBot="1" x14ac:dyDescent="0.3">
      <c r="A187" s="12"/>
      <c r="B187" s="16"/>
      <c r="C187" s="16"/>
      <c r="D187" s="16"/>
      <c r="E187" s="19"/>
      <c r="F187" s="16"/>
      <c r="G187" s="16"/>
      <c r="H187" s="16"/>
      <c r="I187" s="16"/>
      <c r="J187" s="16"/>
      <c r="K187" s="16"/>
      <c r="L187"/>
      <c r="M187"/>
      <c r="N187"/>
      <c r="P187"/>
      <c r="Q187"/>
      <c r="R187"/>
      <c r="S187"/>
      <c r="T187"/>
    </row>
    <row r="188" spans="1:20" ht="16.5" thickTop="1" thickBot="1" x14ac:dyDescent="0.3">
      <c r="A188" s="12"/>
      <c r="B188" s="16"/>
      <c r="C188" s="16"/>
      <c r="D188" s="16"/>
      <c r="E188" s="19"/>
      <c r="F188" s="16"/>
      <c r="G188" s="16"/>
      <c r="H188" s="16"/>
      <c r="I188" s="16"/>
      <c r="J188" s="16"/>
      <c r="K188" s="16"/>
      <c r="L188"/>
      <c r="M188"/>
      <c r="N188"/>
      <c r="P188"/>
      <c r="Q188"/>
      <c r="R188"/>
      <c r="S188"/>
      <c r="T188"/>
    </row>
    <row r="189" spans="1:20" ht="16.5" thickTop="1" thickBot="1" x14ac:dyDescent="0.3">
      <c r="A189" s="12"/>
      <c r="B189" s="16"/>
      <c r="C189" s="16"/>
      <c r="D189" s="16"/>
      <c r="E189" s="19"/>
      <c r="F189" s="16"/>
      <c r="G189" s="16"/>
      <c r="H189" s="16"/>
      <c r="I189" s="16"/>
      <c r="J189" s="16"/>
      <c r="K189" s="16"/>
      <c r="L189"/>
      <c r="M189"/>
      <c r="N189"/>
      <c r="P189"/>
      <c r="Q189"/>
      <c r="R189"/>
      <c r="S189"/>
      <c r="T189"/>
    </row>
    <row r="190" spans="1:20" ht="16.5" thickTop="1" thickBot="1" x14ac:dyDescent="0.3">
      <c r="A190" s="12"/>
      <c r="B190" s="32"/>
      <c r="C190" s="33"/>
      <c r="D190" s="34"/>
      <c r="E190" s="23"/>
      <c r="L190"/>
      <c r="M190"/>
      <c r="N190"/>
    </row>
    <row r="191" spans="1:20" ht="15.75" thickTop="1" x14ac:dyDescent="0.25">
      <c r="L191"/>
      <c r="M191"/>
      <c r="N191"/>
    </row>
    <row r="192" spans="1:20" x14ac:dyDescent="0.25">
      <c r="L192"/>
      <c r="M192"/>
      <c r="N192"/>
    </row>
  </sheetData>
  <mergeCells count="1">
    <mergeCell ref="G5:H6"/>
  </mergeCells>
  <pageMargins left="0.7" right="0.7" top="0.75" bottom="0.75" header="0.3" footer="0.3"/>
  <pageSetup paperSize="9" scale="4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T122"/>
  <sheetViews>
    <sheetView rightToLeft="1" view="pageBreakPreview" zoomScaleNormal="100" zoomScaleSheetLayoutView="100" workbookViewId="0">
      <pane ySplit="9" topLeftCell="A10" activePane="bottomLeft" state="frozen"/>
      <selection activeCell="F2" sqref="F2:I3"/>
      <selection pane="bottomLeft" activeCell="F2" sqref="F2:I3"/>
    </sheetView>
  </sheetViews>
  <sheetFormatPr defaultColWidth="9" defaultRowHeight="15" x14ac:dyDescent="0.25"/>
  <cols>
    <col min="1" max="1" width="2.5703125" style="6" customWidth="1"/>
    <col min="2" max="2" width="5" style="6" customWidth="1"/>
    <col min="3" max="3" width="11.140625" style="6" bestFit="1" customWidth="1"/>
    <col min="4" max="4" width="9" style="6"/>
    <col min="5" max="5" width="9.5703125" style="6" bestFit="1" customWidth="1"/>
    <col min="6" max="6" width="21.28515625" style="6" customWidth="1"/>
    <col min="7" max="7" width="11" style="6" bestFit="1" customWidth="1"/>
    <col min="8" max="8" width="12.28515625" style="6" bestFit="1" customWidth="1"/>
    <col min="9" max="9" width="9.85546875" style="6" bestFit="1" customWidth="1"/>
    <col min="10" max="10" width="13.5703125" style="6" bestFit="1" customWidth="1"/>
    <col min="11" max="11" width="15.5703125" style="6" bestFit="1" customWidth="1"/>
    <col min="12" max="12" width="10" style="6" bestFit="1" customWidth="1"/>
    <col min="13" max="13" width="14.28515625" style="6" bestFit="1" customWidth="1"/>
    <col min="14" max="14" width="9.42578125" style="6" customWidth="1"/>
    <col min="15" max="15" width="3.140625" style="6" customWidth="1"/>
    <col min="16" max="16" width="8.7109375" style="6" customWidth="1"/>
    <col min="17" max="17" width="8.140625" style="6" customWidth="1"/>
    <col min="18" max="18" width="9" style="6"/>
    <col min="19" max="19" width="8.28515625" style="6" bestFit="1" customWidth="1"/>
    <col min="20" max="20" width="3.7109375" style="6" bestFit="1" customWidth="1"/>
    <col min="21" max="16384" width="9" style="6"/>
  </cols>
  <sheetData>
    <row r="1" spans="1:20" ht="15.75" thickBot="1" x14ac:dyDescent="0.3"/>
    <row r="2" spans="1:20" ht="16.5" thickTop="1" thickBot="1" x14ac:dyDescent="0.3">
      <c r="F2"/>
      <c r="G2"/>
      <c r="H2"/>
      <c r="I2"/>
      <c r="K2" s="12"/>
      <c r="L2" s="14" t="s">
        <v>11</v>
      </c>
      <c r="M2" s="15">
        <v>14894.08</v>
      </c>
    </row>
    <row r="3" spans="1:20" ht="16.5" thickTop="1" thickBot="1" x14ac:dyDescent="0.3">
      <c r="F3"/>
      <c r="G3"/>
      <c r="H3"/>
      <c r="I3"/>
      <c r="K3" s="12"/>
      <c r="L3" s="20" t="s">
        <v>12</v>
      </c>
      <c r="M3" s="15">
        <f>E120</f>
        <v>0</v>
      </c>
    </row>
    <row r="4" spans="1:20" ht="16.5" thickTop="1" thickBot="1" x14ac:dyDescent="0.3">
      <c r="J4" s="11"/>
      <c r="K4" s="12"/>
      <c r="L4" s="20" t="s">
        <v>13</v>
      </c>
      <c r="M4" s="21">
        <f>M2-M3</f>
        <v>14894.08</v>
      </c>
    </row>
    <row r="5" spans="1:20" ht="16.5" thickTop="1" thickBot="1" x14ac:dyDescent="0.3">
      <c r="G5" s="104" t="s">
        <v>20</v>
      </c>
      <c r="H5" s="105"/>
      <c r="J5" s="17" t="s">
        <v>6</v>
      </c>
    </row>
    <row r="6" spans="1:20" ht="16.5" thickTop="1" thickBot="1" x14ac:dyDescent="0.3">
      <c r="G6" s="106"/>
      <c r="H6" s="107"/>
      <c r="J6" s="16" t="s">
        <v>20</v>
      </c>
      <c r="L6" s="11"/>
      <c r="M6" s="11"/>
    </row>
    <row r="7" spans="1:20" ht="15.75" thickTop="1" x14ac:dyDescent="0.25">
      <c r="M7" s="11"/>
    </row>
    <row r="8" spans="1:20" ht="15.75" thickBot="1" x14ac:dyDescent="0.3">
      <c r="E8" s="13"/>
      <c r="M8" s="11"/>
    </row>
    <row r="9" spans="1:20" ht="16.5" thickTop="1" thickBot="1" x14ac:dyDescent="0.3">
      <c r="B9" s="17" t="s">
        <v>0</v>
      </c>
      <c r="C9" s="24" t="s">
        <v>1</v>
      </c>
      <c r="D9" s="24" t="s">
        <v>2</v>
      </c>
      <c r="E9" s="25" t="s">
        <v>3</v>
      </c>
      <c r="F9" s="17" t="s">
        <v>4</v>
      </c>
      <c r="G9" s="17" t="s">
        <v>5</v>
      </c>
      <c r="H9" s="26" t="s">
        <v>6</v>
      </c>
      <c r="I9" s="17" t="s">
        <v>7</v>
      </c>
      <c r="J9" s="18" t="s">
        <v>8</v>
      </c>
      <c r="K9" s="17" t="s">
        <v>14</v>
      </c>
      <c r="L9" s="22"/>
      <c r="M9" s="3"/>
      <c r="N9"/>
      <c r="O9" s="5"/>
      <c r="P9"/>
      <c r="Q9"/>
      <c r="R9"/>
      <c r="S9"/>
      <c r="T9"/>
    </row>
    <row r="10" spans="1:20" ht="15" customHeight="1" thickTop="1" thickBot="1" x14ac:dyDescent="0.3">
      <c r="A10" s="12"/>
      <c r="B10" s="16"/>
      <c r="C10" s="16"/>
      <c r="D10" s="16"/>
      <c r="E10" s="19"/>
      <c r="F10" s="16"/>
      <c r="G10" s="16"/>
      <c r="H10" s="16"/>
      <c r="I10" s="16"/>
      <c r="J10" s="16"/>
      <c r="K10" s="16"/>
      <c r="L10"/>
      <c r="M10"/>
      <c r="N10"/>
      <c r="P10"/>
      <c r="Q10"/>
      <c r="R10"/>
      <c r="S10"/>
      <c r="T10"/>
    </row>
    <row r="11" spans="1:20" ht="16.5" thickTop="1" thickBot="1" x14ac:dyDescent="0.3">
      <c r="A11" s="12"/>
      <c r="B11" s="16"/>
      <c r="C11" s="16"/>
      <c r="D11" s="16"/>
      <c r="E11" s="19"/>
      <c r="F11" s="16"/>
      <c r="G11" s="16"/>
      <c r="H11" s="16"/>
      <c r="I11" s="16"/>
      <c r="J11" s="16"/>
      <c r="K11" s="16"/>
      <c r="L11"/>
      <c r="M11"/>
      <c r="N11"/>
      <c r="P11"/>
      <c r="Q11"/>
      <c r="R11"/>
      <c r="S11"/>
      <c r="T11"/>
    </row>
    <row r="12" spans="1:20" ht="16.5" thickTop="1" thickBot="1" x14ac:dyDescent="0.3">
      <c r="A12" s="12"/>
      <c r="B12" s="16"/>
      <c r="C12" s="16"/>
      <c r="D12" s="16"/>
      <c r="E12" s="19"/>
      <c r="F12" s="16"/>
      <c r="G12" s="16"/>
      <c r="H12" s="16"/>
      <c r="I12" s="16"/>
      <c r="J12" s="16"/>
      <c r="K12" s="16"/>
      <c r="L12"/>
      <c r="M12"/>
      <c r="N12"/>
      <c r="P12"/>
      <c r="Q12"/>
      <c r="R12"/>
      <c r="S12"/>
      <c r="T12"/>
    </row>
    <row r="13" spans="1:20" ht="16.5" thickTop="1" thickBot="1" x14ac:dyDescent="0.3">
      <c r="A13" s="12"/>
      <c r="B13" s="16"/>
      <c r="C13" s="16"/>
      <c r="D13" s="16"/>
      <c r="E13" s="19"/>
      <c r="F13" s="16"/>
      <c r="G13" s="16"/>
      <c r="H13" s="16"/>
      <c r="I13" s="16"/>
      <c r="J13" s="16"/>
      <c r="K13" s="16"/>
      <c r="L13"/>
      <c r="M13"/>
      <c r="N13"/>
      <c r="P13"/>
      <c r="Q13"/>
      <c r="R13"/>
      <c r="S13"/>
      <c r="T13"/>
    </row>
    <row r="14" spans="1:20" ht="16.5" thickTop="1" thickBot="1" x14ac:dyDescent="0.3">
      <c r="A14" s="12"/>
      <c r="B14" s="16"/>
      <c r="C14" s="16"/>
      <c r="D14" s="16"/>
      <c r="E14" s="19"/>
      <c r="F14" s="16"/>
      <c r="G14" s="16"/>
      <c r="H14" s="16"/>
      <c r="I14" s="16"/>
      <c r="J14" s="16"/>
      <c r="K14" s="16"/>
      <c r="L14"/>
      <c r="M14"/>
      <c r="N14"/>
      <c r="P14"/>
      <c r="Q14"/>
      <c r="R14"/>
      <c r="S14"/>
      <c r="T14"/>
    </row>
    <row r="15" spans="1:20" ht="16.5" thickTop="1" thickBot="1" x14ac:dyDescent="0.3">
      <c r="A15" s="12"/>
      <c r="B15" s="16"/>
      <c r="C15" s="16"/>
      <c r="D15" s="16"/>
      <c r="E15" s="19"/>
      <c r="F15" s="16"/>
      <c r="G15" s="16"/>
      <c r="H15" s="16"/>
      <c r="I15" s="16"/>
      <c r="J15" s="16"/>
      <c r="K15" s="16"/>
      <c r="L15"/>
      <c r="M15"/>
      <c r="N15"/>
      <c r="P15"/>
      <c r="Q15"/>
      <c r="R15"/>
      <c r="S15"/>
      <c r="T15"/>
    </row>
    <row r="16" spans="1:20" ht="16.5" thickTop="1" thickBot="1" x14ac:dyDescent="0.3">
      <c r="A16" s="12"/>
      <c r="B16" s="16"/>
      <c r="C16" s="16"/>
      <c r="D16" s="16"/>
      <c r="E16" s="19"/>
      <c r="F16" s="16"/>
      <c r="G16" s="16"/>
      <c r="H16" s="16"/>
      <c r="I16" s="16"/>
      <c r="J16" s="16"/>
      <c r="K16" s="16"/>
      <c r="L16"/>
      <c r="M16"/>
      <c r="N16"/>
      <c r="P16"/>
      <c r="Q16"/>
      <c r="R16"/>
      <c r="S16"/>
      <c r="T16"/>
    </row>
    <row r="17" spans="1:20" ht="16.5" thickTop="1" thickBot="1" x14ac:dyDescent="0.3">
      <c r="A17" s="12"/>
      <c r="B17" s="16"/>
      <c r="C17" s="16"/>
      <c r="D17" s="16"/>
      <c r="E17" s="19"/>
      <c r="F17" s="16"/>
      <c r="G17" s="16"/>
      <c r="H17" s="16"/>
      <c r="I17" s="16"/>
      <c r="J17" s="16"/>
      <c r="K17" s="16"/>
      <c r="L17"/>
      <c r="N17"/>
      <c r="P17"/>
      <c r="Q17"/>
      <c r="R17"/>
      <c r="S17"/>
      <c r="T17"/>
    </row>
    <row r="18" spans="1:20" ht="16.5" thickTop="1" thickBot="1" x14ac:dyDescent="0.3">
      <c r="A18" s="12"/>
      <c r="B18" s="16"/>
      <c r="C18" s="16"/>
      <c r="D18" s="16"/>
      <c r="E18" s="19"/>
      <c r="F18" s="16"/>
      <c r="G18" s="16"/>
      <c r="H18" s="16"/>
      <c r="I18" s="16"/>
      <c r="J18" s="16"/>
      <c r="K18" s="16"/>
      <c r="L18"/>
      <c r="M18"/>
      <c r="N18"/>
      <c r="P18"/>
      <c r="Q18"/>
      <c r="R18"/>
      <c r="S18"/>
      <c r="T18"/>
    </row>
    <row r="19" spans="1:20" ht="16.5" thickTop="1" thickBot="1" x14ac:dyDescent="0.3">
      <c r="A19" s="12"/>
      <c r="B19" s="16"/>
      <c r="C19" s="16"/>
      <c r="D19" s="16"/>
      <c r="E19" s="19"/>
      <c r="F19" s="16"/>
      <c r="G19" s="16"/>
      <c r="H19" s="16"/>
      <c r="I19" s="16"/>
      <c r="J19" s="16"/>
      <c r="K19" s="16"/>
      <c r="L19"/>
      <c r="M19"/>
      <c r="N19"/>
      <c r="P19"/>
      <c r="Q19"/>
      <c r="R19"/>
      <c r="S19"/>
      <c r="T19"/>
    </row>
    <row r="20" spans="1:20" ht="16.5" thickTop="1" thickBot="1" x14ac:dyDescent="0.3">
      <c r="A20" s="12"/>
      <c r="B20" s="16"/>
      <c r="C20" s="16"/>
      <c r="D20" s="16"/>
      <c r="E20" s="19"/>
      <c r="F20" s="16"/>
      <c r="G20" s="16"/>
      <c r="H20" s="16"/>
      <c r="I20" s="16"/>
      <c r="J20" s="16"/>
      <c r="K20" s="16"/>
      <c r="L20"/>
      <c r="M20"/>
      <c r="N20"/>
      <c r="P20"/>
      <c r="Q20"/>
      <c r="R20"/>
      <c r="S20"/>
      <c r="T20"/>
    </row>
    <row r="21" spans="1:20" ht="16.5" thickTop="1" thickBot="1" x14ac:dyDescent="0.3">
      <c r="A21" s="12"/>
      <c r="B21" s="16"/>
      <c r="C21" s="16"/>
      <c r="D21" s="16"/>
      <c r="E21" s="19"/>
      <c r="F21" s="16"/>
      <c r="G21" s="16"/>
      <c r="H21" s="16"/>
      <c r="I21" s="16"/>
      <c r="J21" s="16"/>
      <c r="K21" s="16"/>
      <c r="L21"/>
      <c r="M21"/>
      <c r="N21"/>
      <c r="P21"/>
      <c r="Q21"/>
      <c r="R21"/>
      <c r="S21"/>
      <c r="T21"/>
    </row>
    <row r="22" spans="1:20" ht="16.5" thickTop="1" thickBot="1" x14ac:dyDescent="0.3">
      <c r="A22" s="12"/>
      <c r="B22" s="16"/>
      <c r="C22" s="16"/>
      <c r="D22" s="16"/>
      <c r="E22" s="19"/>
      <c r="F22" s="16"/>
      <c r="G22" s="16"/>
      <c r="H22" s="16"/>
      <c r="I22" s="16"/>
      <c r="J22" s="16"/>
      <c r="K22" s="16"/>
      <c r="L22"/>
      <c r="M22"/>
      <c r="N22"/>
      <c r="P22"/>
      <c r="Q22"/>
      <c r="R22"/>
      <c r="S22"/>
      <c r="T22"/>
    </row>
    <row r="23" spans="1:20" ht="16.5" thickTop="1" thickBot="1" x14ac:dyDescent="0.3">
      <c r="A23" s="12"/>
      <c r="B23" s="16"/>
      <c r="C23" s="16"/>
      <c r="D23" s="16"/>
      <c r="E23" s="19"/>
      <c r="F23" s="16"/>
      <c r="G23" s="16"/>
      <c r="H23" s="16"/>
      <c r="I23" s="16"/>
      <c r="J23" s="16"/>
      <c r="K23" s="16"/>
      <c r="L23"/>
      <c r="M23" s="3"/>
      <c r="N23"/>
      <c r="P23"/>
      <c r="Q23"/>
      <c r="R23"/>
      <c r="S23"/>
      <c r="T23"/>
    </row>
    <row r="24" spans="1:20" ht="16.5" thickTop="1" thickBot="1" x14ac:dyDescent="0.3">
      <c r="A24" s="12"/>
      <c r="B24" s="16"/>
      <c r="C24" s="16"/>
      <c r="D24" s="16"/>
      <c r="E24" s="19"/>
      <c r="F24" s="16"/>
      <c r="G24" s="16"/>
      <c r="H24" s="16"/>
      <c r="I24" s="16"/>
      <c r="J24" s="16"/>
      <c r="K24" s="16"/>
      <c r="L24"/>
      <c r="M24" s="3"/>
      <c r="N24"/>
      <c r="P24"/>
      <c r="Q24"/>
      <c r="R24"/>
      <c r="S24"/>
      <c r="T24"/>
    </row>
    <row r="25" spans="1:20" ht="16.5" thickTop="1" thickBot="1" x14ac:dyDescent="0.3">
      <c r="A25" s="12"/>
      <c r="B25" s="16"/>
      <c r="C25" s="16"/>
      <c r="D25" s="16"/>
      <c r="E25" s="19"/>
      <c r="F25" s="16"/>
      <c r="G25" s="16"/>
      <c r="H25" s="16"/>
      <c r="I25" s="16"/>
      <c r="J25" s="16"/>
      <c r="K25" s="16"/>
      <c r="L25"/>
      <c r="M25" s="3"/>
      <c r="N25"/>
      <c r="P25"/>
      <c r="Q25"/>
      <c r="R25"/>
      <c r="S25"/>
      <c r="T25"/>
    </row>
    <row r="26" spans="1:20" ht="16.5" thickTop="1" thickBot="1" x14ac:dyDescent="0.3">
      <c r="A26" s="12"/>
      <c r="B26" s="16"/>
      <c r="C26" s="16"/>
      <c r="D26" s="16"/>
      <c r="E26" s="19"/>
      <c r="F26" s="16"/>
      <c r="G26" s="16"/>
      <c r="H26" s="16"/>
      <c r="I26" s="16"/>
      <c r="J26" s="16"/>
      <c r="K26" s="16"/>
      <c r="L26"/>
      <c r="M26"/>
      <c r="N26"/>
      <c r="P26"/>
      <c r="Q26"/>
      <c r="R26"/>
      <c r="S26"/>
      <c r="T26"/>
    </row>
    <row r="27" spans="1:20" ht="16.5" thickTop="1" thickBot="1" x14ac:dyDescent="0.3">
      <c r="A27" s="12"/>
      <c r="B27" s="16"/>
      <c r="C27" s="16"/>
      <c r="D27" s="16"/>
      <c r="E27" s="19"/>
      <c r="F27" s="16"/>
      <c r="G27" s="16"/>
      <c r="H27" s="16"/>
      <c r="I27" s="16"/>
      <c r="J27" s="16"/>
      <c r="K27" s="16"/>
      <c r="L27"/>
      <c r="M27"/>
      <c r="N27"/>
      <c r="P27"/>
      <c r="Q27"/>
      <c r="R27"/>
      <c r="S27"/>
      <c r="T27"/>
    </row>
    <row r="28" spans="1:20" ht="16.5" thickTop="1" thickBot="1" x14ac:dyDescent="0.3">
      <c r="A28" s="12"/>
      <c r="B28" s="16"/>
      <c r="C28" s="16"/>
      <c r="D28" s="16"/>
      <c r="E28" s="19"/>
      <c r="F28" s="16"/>
      <c r="G28" s="16"/>
      <c r="H28" s="16"/>
      <c r="I28" s="16"/>
      <c r="J28" s="16"/>
      <c r="K28" s="16"/>
      <c r="L28"/>
      <c r="M28"/>
      <c r="N28"/>
      <c r="P28"/>
      <c r="Q28"/>
      <c r="R28"/>
      <c r="S28"/>
      <c r="T28"/>
    </row>
    <row r="29" spans="1:20" ht="16.5" thickTop="1" thickBot="1" x14ac:dyDescent="0.3">
      <c r="A29" s="12"/>
      <c r="B29" s="16"/>
      <c r="C29" s="16"/>
      <c r="D29" s="16"/>
      <c r="E29" s="19"/>
      <c r="F29" s="16"/>
      <c r="G29" s="16"/>
      <c r="H29" s="16"/>
      <c r="I29" s="16"/>
      <c r="J29" s="16"/>
      <c r="K29" s="16"/>
      <c r="L29"/>
      <c r="M29"/>
      <c r="N29"/>
      <c r="P29"/>
      <c r="Q29"/>
      <c r="R29"/>
      <c r="S29"/>
      <c r="T29"/>
    </row>
    <row r="30" spans="1:20" ht="16.5" thickTop="1" thickBot="1" x14ac:dyDescent="0.3">
      <c r="A30" s="12"/>
      <c r="B30" s="16"/>
      <c r="C30" s="16"/>
      <c r="D30" s="16"/>
      <c r="E30" s="19"/>
      <c r="F30" s="16"/>
      <c r="G30" s="16"/>
      <c r="H30" s="16"/>
      <c r="I30" s="16"/>
      <c r="J30" s="16"/>
      <c r="K30" s="16"/>
      <c r="L30"/>
      <c r="M30"/>
      <c r="N30"/>
      <c r="P30"/>
      <c r="Q30"/>
      <c r="R30"/>
      <c r="S30"/>
      <c r="T30"/>
    </row>
    <row r="31" spans="1:20" ht="16.5" thickTop="1" thickBot="1" x14ac:dyDescent="0.3">
      <c r="A31" s="12"/>
      <c r="B31" s="16"/>
      <c r="C31" s="16"/>
      <c r="D31" s="16"/>
      <c r="E31" s="19"/>
      <c r="F31" s="16"/>
      <c r="G31" s="16"/>
      <c r="H31" s="16"/>
      <c r="I31" s="16"/>
      <c r="J31" s="16"/>
      <c r="K31" s="16"/>
      <c r="L31"/>
      <c r="M31"/>
      <c r="N31"/>
      <c r="P31"/>
      <c r="Q31"/>
      <c r="R31"/>
      <c r="S31"/>
      <c r="T31"/>
    </row>
    <row r="32" spans="1:20" ht="16.5" thickTop="1" thickBot="1" x14ac:dyDescent="0.3">
      <c r="A32" s="12"/>
      <c r="B32" s="16"/>
      <c r="C32" s="16"/>
      <c r="D32" s="16"/>
      <c r="E32" s="19"/>
      <c r="F32" s="16"/>
      <c r="G32" s="16"/>
      <c r="H32" s="16"/>
      <c r="I32" s="16"/>
      <c r="J32" s="16"/>
      <c r="K32" s="16"/>
      <c r="L32"/>
      <c r="M32"/>
      <c r="N32"/>
      <c r="P32"/>
      <c r="Q32"/>
      <c r="R32"/>
      <c r="S32"/>
      <c r="T32"/>
    </row>
    <row r="33" spans="1:20" ht="16.5" thickTop="1" thickBot="1" x14ac:dyDescent="0.3">
      <c r="A33" s="12"/>
      <c r="B33" s="16"/>
      <c r="C33" s="16"/>
      <c r="D33" s="16"/>
      <c r="E33" s="19"/>
      <c r="F33" s="16"/>
      <c r="G33" s="16"/>
      <c r="H33" s="16"/>
      <c r="I33" s="16"/>
      <c r="J33" s="16"/>
      <c r="K33" s="16"/>
      <c r="L33"/>
      <c r="M33"/>
      <c r="N33"/>
      <c r="P33"/>
      <c r="Q33"/>
      <c r="R33"/>
      <c r="S33"/>
      <c r="T33"/>
    </row>
    <row r="34" spans="1:20" ht="16.5" thickTop="1" thickBot="1" x14ac:dyDescent="0.3">
      <c r="A34" s="12"/>
      <c r="B34" s="16"/>
      <c r="C34" s="16"/>
      <c r="D34" s="16"/>
      <c r="E34" s="19"/>
      <c r="F34" s="16"/>
      <c r="G34" s="16"/>
      <c r="H34" s="16"/>
      <c r="I34" s="16"/>
      <c r="J34" s="16"/>
      <c r="K34" s="16"/>
      <c r="L34"/>
      <c r="M34"/>
      <c r="N34"/>
      <c r="P34"/>
      <c r="Q34"/>
      <c r="R34"/>
      <c r="S34"/>
      <c r="T34"/>
    </row>
    <row r="35" spans="1:20" ht="16.5" thickTop="1" thickBot="1" x14ac:dyDescent="0.3">
      <c r="A35" s="12"/>
      <c r="B35" s="16"/>
      <c r="C35" s="16"/>
      <c r="D35" s="16"/>
      <c r="E35" s="19"/>
      <c r="F35" s="16"/>
      <c r="G35" s="16"/>
      <c r="H35" s="16"/>
      <c r="I35" s="16"/>
      <c r="J35" s="16"/>
      <c r="K35" s="16"/>
      <c r="L35"/>
      <c r="M35"/>
      <c r="N35"/>
      <c r="P35"/>
      <c r="Q35"/>
      <c r="R35"/>
      <c r="S35"/>
      <c r="T35"/>
    </row>
    <row r="36" spans="1:20" ht="16.5" thickTop="1" thickBot="1" x14ac:dyDescent="0.3">
      <c r="A36" s="12"/>
      <c r="B36" s="16"/>
      <c r="C36" s="16"/>
      <c r="D36" s="16"/>
      <c r="E36" s="19"/>
      <c r="F36" s="16"/>
      <c r="G36" s="16"/>
      <c r="H36" s="16"/>
      <c r="I36" s="16"/>
      <c r="J36" s="16"/>
      <c r="K36" s="16"/>
      <c r="L36"/>
      <c r="M36"/>
      <c r="N36"/>
      <c r="P36"/>
      <c r="Q36"/>
      <c r="R36"/>
      <c r="S36"/>
      <c r="T36"/>
    </row>
    <row r="37" spans="1:20" ht="16.5" thickTop="1" thickBot="1" x14ac:dyDescent="0.3">
      <c r="A37" s="12"/>
      <c r="B37" s="16"/>
      <c r="C37" s="16"/>
      <c r="D37" s="16"/>
      <c r="E37" s="19"/>
      <c r="F37" s="16"/>
      <c r="G37" s="16"/>
      <c r="H37" s="16"/>
      <c r="I37" s="16"/>
      <c r="J37" s="16"/>
      <c r="K37" s="16"/>
      <c r="L37"/>
      <c r="M37"/>
      <c r="N37"/>
      <c r="P37"/>
      <c r="Q37"/>
      <c r="R37"/>
      <c r="S37"/>
      <c r="T37"/>
    </row>
    <row r="38" spans="1:20" ht="16.5" thickTop="1" thickBot="1" x14ac:dyDescent="0.3">
      <c r="A38" s="12"/>
      <c r="B38" s="16"/>
      <c r="C38" s="16"/>
      <c r="D38" s="16"/>
      <c r="E38" s="19"/>
      <c r="F38" s="16"/>
      <c r="G38" s="16"/>
      <c r="H38" s="16"/>
      <c r="I38" s="16"/>
      <c r="J38" s="16"/>
      <c r="K38" s="16"/>
      <c r="L38"/>
      <c r="M38"/>
      <c r="N38"/>
      <c r="P38"/>
      <c r="Q38"/>
      <c r="R38"/>
      <c r="S38"/>
      <c r="T38"/>
    </row>
    <row r="39" spans="1:20" ht="16.5" thickTop="1" thickBot="1" x14ac:dyDescent="0.3">
      <c r="A39" s="12"/>
      <c r="B39" s="16"/>
      <c r="C39" s="16"/>
      <c r="D39" s="16"/>
      <c r="E39" s="19"/>
      <c r="F39" s="16"/>
      <c r="G39" s="16"/>
      <c r="H39" s="16"/>
      <c r="I39" s="16"/>
      <c r="J39" s="16"/>
      <c r="K39" s="16"/>
      <c r="L39"/>
      <c r="M39"/>
      <c r="N39"/>
      <c r="P39"/>
      <c r="Q39"/>
      <c r="R39"/>
      <c r="S39"/>
      <c r="T39"/>
    </row>
    <row r="40" spans="1:20" ht="16.5" thickTop="1" thickBot="1" x14ac:dyDescent="0.3">
      <c r="A40" s="12"/>
      <c r="B40" s="16"/>
      <c r="C40" s="16"/>
      <c r="D40" s="16"/>
      <c r="E40" s="19"/>
      <c r="F40" s="16"/>
      <c r="G40" s="16"/>
      <c r="H40" s="16"/>
      <c r="I40" s="16"/>
      <c r="J40" s="16"/>
      <c r="K40" s="16"/>
      <c r="L40"/>
      <c r="M40"/>
      <c r="N40"/>
      <c r="P40"/>
      <c r="Q40"/>
      <c r="R40"/>
      <c r="S40"/>
      <c r="T40"/>
    </row>
    <row r="41" spans="1:20" ht="16.5" thickTop="1" thickBot="1" x14ac:dyDescent="0.3">
      <c r="A41" s="12"/>
      <c r="B41" s="16"/>
      <c r="C41" s="16"/>
      <c r="D41" s="16"/>
      <c r="E41" s="19"/>
      <c r="F41" s="16"/>
      <c r="G41" s="16"/>
      <c r="H41" s="16"/>
      <c r="I41" s="16"/>
      <c r="J41" s="16"/>
      <c r="K41" s="16"/>
      <c r="L41"/>
      <c r="M41"/>
      <c r="N41"/>
      <c r="P41"/>
      <c r="Q41"/>
      <c r="R41"/>
      <c r="S41"/>
      <c r="T41"/>
    </row>
    <row r="42" spans="1:20" ht="16.5" thickTop="1" thickBot="1" x14ac:dyDescent="0.3">
      <c r="A42" s="12"/>
      <c r="B42" s="16"/>
      <c r="C42" s="16"/>
      <c r="D42" s="16"/>
      <c r="E42" s="19"/>
      <c r="F42" s="16"/>
      <c r="G42" s="16"/>
      <c r="H42" s="16"/>
      <c r="I42" s="16"/>
      <c r="J42" s="16"/>
      <c r="K42" s="16"/>
      <c r="L42"/>
      <c r="M42"/>
      <c r="N42"/>
      <c r="P42"/>
      <c r="Q42"/>
      <c r="R42"/>
      <c r="S42"/>
      <c r="T42"/>
    </row>
    <row r="43" spans="1:20" ht="16.5" thickTop="1" thickBot="1" x14ac:dyDescent="0.3">
      <c r="A43" s="12"/>
      <c r="B43" s="16"/>
      <c r="C43" s="16"/>
      <c r="D43" s="16"/>
      <c r="E43" s="19"/>
      <c r="F43" s="16"/>
      <c r="G43" s="16"/>
      <c r="H43" s="16"/>
      <c r="I43" s="16"/>
      <c r="J43" s="16"/>
      <c r="K43" s="16"/>
      <c r="L43"/>
      <c r="M43"/>
      <c r="N43"/>
      <c r="P43"/>
      <c r="Q43"/>
      <c r="R43"/>
      <c r="S43"/>
      <c r="T43"/>
    </row>
    <row r="44" spans="1:20" ht="16.5" thickTop="1" thickBot="1" x14ac:dyDescent="0.3">
      <c r="A44" s="12"/>
      <c r="B44" s="16"/>
      <c r="C44" s="16"/>
      <c r="D44" s="16"/>
      <c r="E44" s="19"/>
      <c r="F44" s="16"/>
      <c r="G44" s="16"/>
      <c r="H44" s="16"/>
      <c r="I44" s="16"/>
      <c r="J44" s="16"/>
      <c r="K44" s="16"/>
      <c r="L44"/>
      <c r="M44"/>
      <c r="N44"/>
      <c r="P44"/>
      <c r="Q44"/>
      <c r="R44"/>
      <c r="S44"/>
      <c r="T44"/>
    </row>
    <row r="45" spans="1:20" ht="16.5" thickTop="1" thickBot="1" x14ac:dyDescent="0.3">
      <c r="A45" s="12"/>
      <c r="B45" s="16"/>
      <c r="C45" s="16"/>
      <c r="D45" s="16"/>
      <c r="E45" s="19"/>
      <c r="F45" s="16"/>
      <c r="G45" s="16"/>
      <c r="H45" s="16"/>
      <c r="I45" s="16"/>
      <c r="J45" s="16"/>
      <c r="K45" s="16"/>
      <c r="L45"/>
      <c r="M45"/>
      <c r="N45"/>
      <c r="P45"/>
      <c r="Q45"/>
      <c r="R45"/>
      <c r="S45"/>
      <c r="T45"/>
    </row>
    <row r="46" spans="1:20" ht="16.5" thickTop="1" thickBot="1" x14ac:dyDescent="0.3">
      <c r="A46" s="12"/>
      <c r="B46" s="16"/>
      <c r="C46" s="16"/>
      <c r="D46" s="16"/>
      <c r="E46" s="19"/>
      <c r="F46" s="16"/>
      <c r="G46" s="16"/>
      <c r="H46" s="16"/>
      <c r="I46" s="16"/>
      <c r="J46" s="16"/>
      <c r="K46" s="16"/>
      <c r="L46"/>
      <c r="M46"/>
      <c r="N46"/>
      <c r="P46"/>
      <c r="Q46"/>
      <c r="R46"/>
      <c r="S46"/>
      <c r="T46"/>
    </row>
    <row r="47" spans="1:20" ht="16.5" thickTop="1" thickBot="1" x14ac:dyDescent="0.3">
      <c r="A47" s="12"/>
      <c r="B47" s="16"/>
      <c r="C47" s="16"/>
      <c r="D47" s="16"/>
      <c r="E47" s="19"/>
      <c r="F47" s="16"/>
      <c r="G47" s="16"/>
      <c r="H47" s="16"/>
      <c r="I47" s="16"/>
      <c r="J47" s="16"/>
      <c r="K47" s="16"/>
      <c r="L47"/>
      <c r="M47"/>
      <c r="N47"/>
      <c r="P47"/>
      <c r="Q47"/>
      <c r="R47"/>
      <c r="S47"/>
      <c r="T47"/>
    </row>
    <row r="48" spans="1:20" ht="16.5" thickTop="1" thickBot="1" x14ac:dyDescent="0.3">
      <c r="A48" s="12"/>
      <c r="B48" s="16"/>
      <c r="C48" s="16"/>
      <c r="D48" s="16"/>
      <c r="E48" s="19"/>
      <c r="F48" s="16"/>
      <c r="G48" s="16"/>
      <c r="H48" s="16"/>
      <c r="I48" s="16"/>
      <c r="J48" s="16"/>
      <c r="K48" s="16"/>
      <c r="L48"/>
      <c r="M48"/>
      <c r="N48"/>
      <c r="P48"/>
      <c r="Q48"/>
      <c r="R48"/>
      <c r="S48"/>
      <c r="T48"/>
    </row>
    <row r="49" spans="1:20" ht="16.5" thickTop="1" thickBot="1" x14ac:dyDescent="0.3">
      <c r="A49" s="12"/>
      <c r="B49" s="16"/>
      <c r="C49" s="16"/>
      <c r="D49" s="16"/>
      <c r="E49" s="19"/>
      <c r="F49" s="16"/>
      <c r="G49" s="16"/>
      <c r="H49" s="16"/>
      <c r="I49" s="16"/>
      <c r="J49" s="16"/>
      <c r="K49" s="16"/>
      <c r="L49"/>
      <c r="M49"/>
      <c r="N49"/>
      <c r="P49"/>
      <c r="Q49"/>
      <c r="R49"/>
      <c r="S49"/>
      <c r="T49"/>
    </row>
    <row r="50" spans="1:20" ht="16.5" thickTop="1" thickBot="1" x14ac:dyDescent="0.3">
      <c r="A50" s="12"/>
      <c r="B50" s="16"/>
      <c r="C50" s="16"/>
      <c r="D50" s="16"/>
      <c r="E50" s="19"/>
      <c r="F50" s="16"/>
      <c r="G50" s="16"/>
      <c r="H50" s="16"/>
      <c r="I50" s="16"/>
      <c r="J50" s="16"/>
      <c r="K50" s="16"/>
      <c r="L50"/>
      <c r="M50"/>
      <c r="N50"/>
      <c r="P50"/>
      <c r="Q50"/>
      <c r="R50"/>
      <c r="S50"/>
      <c r="T50"/>
    </row>
    <row r="51" spans="1:20" ht="16.5" thickTop="1" thickBot="1" x14ac:dyDescent="0.3">
      <c r="A51" s="12"/>
      <c r="B51" s="16"/>
      <c r="C51" s="16"/>
      <c r="D51" s="16"/>
      <c r="E51" s="19"/>
      <c r="F51" s="16"/>
      <c r="G51" s="16"/>
      <c r="H51" s="16"/>
      <c r="I51" s="16"/>
      <c r="J51" s="16"/>
      <c r="K51" s="16"/>
      <c r="L51"/>
      <c r="M51"/>
      <c r="N51"/>
      <c r="P51"/>
      <c r="Q51"/>
      <c r="R51"/>
      <c r="S51"/>
      <c r="T51"/>
    </row>
    <row r="52" spans="1:20" ht="16.5" thickTop="1" thickBot="1" x14ac:dyDescent="0.3">
      <c r="A52" s="12"/>
      <c r="B52" s="16"/>
      <c r="C52" s="16"/>
      <c r="D52" s="16"/>
      <c r="E52" s="19"/>
      <c r="F52" s="16"/>
      <c r="G52" s="16"/>
      <c r="H52" s="16"/>
      <c r="I52" s="16"/>
      <c r="J52" s="16"/>
      <c r="K52" s="16"/>
      <c r="L52"/>
      <c r="M52"/>
      <c r="N52"/>
      <c r="P52"/>
      <c r="Q52"/>
      <c r="R52"/>
      <c r="S52"/>
      <c r="T52"/>
    </row>
    <row r="53" spans="1:20" ht="16.5" thickTop="1" thickBot="1" x14ac:dyDescent="0.3">
      <c r="A53" s="12"/>
      <c r="B53" s="16"/>
      <c r="C53" s="16"/>
      <c r="D53" s="16"/>
      <c r="E53" s="19"/>
      <c r="F53" s="16"/>
      <c r="G53" s="16"/>
      <c r="H53" s="16"/>
      <c r="I53" s="16"/>
      <c r="J53" s="16"/>
      <c r="K53" s="16"/>
      <c r="L53"/>
      <c r="M53"/>
      <c r="N53"/>
      <c r="P53"/>
      <c r="Q53"/>
      <c r="R53"/>
      <c r="S53"/>
      <c r="T53"/>
    </row>
    <row r="54" spans="1:20" ht="16.5" thickTop="1" thickBot="1" x14ac:dyDescent="0.3">
      <c r="A54" s="12"/>
      <c r="B54" s="16"/>
      <c r="C54" s="16"/>
      <c r="D54" s="16"/>
      <c r="E54" s="19"/>
      <c r="F54" s="16"/>
      <c r="G54" s="16"/>
      <c r="H54" s="16"/>
      <c r="I54" s="16"/>
      <c r="J54" s="16"/>
      <c r="K54" s="16"/>
      <c r="L54"/>
      <c r="M54"/>
      <c r="N54"/>
      <c r="P54"/>
      <c r="Q54"/>
      <c r="R54"/>
      <c r="S54"/>
      <c r="T54"/>
    </row>
    <row r="55" spans="1:20" ht="16.5" thickTop="1" thickBot="1" x14ac:dyDescent="0.3">
      <c r="A55" s="12"/>
      <c r="B55" s="16"/>
      <c r="C55" s="16"/>
      <c r="D55" s="16"/>
      <c r="E55" s="19"/>
      <c r="F55" s="16"/>
      <c r="G55" s="16"/>
      <c r="H55" s="16"/>
      <c r="I55" s="16"/>
      <c r="J55" s="16"/>
      <c r="K55" s="16"/>
      <c r="L55"/>
      <c r="M55"/>
      <c r="N55"/>
      <c r="P55"/>
      <c r="Q55"/>
      <c r="R55"/>
      <c r="S55"/>
      <c r="T55"/>
    </row>
    <row r="56" spans="1:20" ht="16.5" thickTop="1" thickBot="1" x14ac:dyDescent="0.3">
      <c r="A56" s="12"/>
      <c r="B56" s="16"/>
      <c r="C56" s="16"/>
      <c r="D56" s="16"/>
      <c r="E56" s="19"/>
      <c r="F56" s="16"/>
      <c r="G56" s="16"/>
      <c r="H56" s="16"/>
      <c r="I56" s="16"/>
      <c r="J56" s="16"/>
      <c r="K56" s="16"/>
      <c r="L56"/>
      <c r="M56"/>
      <c r="N56"/>
      <c r="P56"/>
      <c r="Q56"/>
      <c r="R56"/>
      <c r="S56"/>
      <c r="T56"/>
    </row>
    <row r="57" spans="1:20" ht="16.5" thickTop="1" thickBot="1" x14ac:dyDescent="0.3">
      <c r="A57" s="12"/>
      <c r="B57" s="16"/>
      <c r="C57" s="16"/>
      <c r="D57" s="16"/>
      <c r="E57" s="19"/>
      <c r="F57" s="16"/>
      <c r="G57" s="16"/>
      <c r="H57" s="16"/>
      <c r="I57" s="16"/>
      <c r="J57" s="16"/>
      <c r="K57" s="16"/>
      <c r="L57"/>
      <c r="M57"/>
      <c r="N57"/>
      <c r="P57"/>
      <c r="Q57"/>
      <c r="R57"/>
      <c r="S57"/>
      <c r="T57"/>
    </row>
    <row r="58" spans="1:20" ht="16.5" thickTop="1" thickBot="1" x14ac:dyDescent="0.3">
      <c r="A58" s="12"/>
      <c r="B58" s="16"/>
      <c r="C58" s="16"/>
      <c r="D58" s="16"/>
      <c r="E58" s="19"/>
      <c r="F58" s="16"/>
      <c r="G58" s="16"/>
      <c r="H58" s="16"/>
      <c r="I58" s="16"/>
      <c r="J58" s="16"/>
      <c r="K58" s="16"/>
      <c r="L58"/>
      <c r="M58"/>
      <c r="N58"/>
      <c r="P58"/>
      <c r="Q58"/>
      <c r="R58"/>
      <c r="S58"/>
      <c r="T58"/>
    </row>
    <row r="59" spans="1:20" ht="16.5" thickTop="1" thickBot="1" x14ac:dyDescent="0.3">
      <c r="A59" s="12"/>
      <c r="B59" s="16"/>
      <c r="C59" s="16"/>
      <c r="D59" s="16"/>
      <c r="E59" s="19"/>
      <c r="F59" s="16"/>
      <c r="G59" s="16"/>
      <c r="H59" s="16"/>
      <c r="I59" s="16"/>
      <c r="J59" s="16"/>
      <c r="K59" s="16"/>
      <c r="L59"/>
      <c r="M59"/>
      <c r="N59"/>
      <c r="P59"/>
      <c r="Q59"/>
      <c r="R59"/>
      <c r="S59"/>
      <c r="T59"/>
    </row>
    <row r="60" spans="1:20" ht="16.5" thickTop="1" thickBot="1" x14ac:dyDescent="0.3">
      <c r="A60" s="12"/>
      <c r="B60" s="16"/>
      <c r="C60" s="16"/>
      <c r="D60" s="16"/>
      <c r="E60" s="19"/>
      <c r="F60" s="16"/>
      <c r="G60" s="16"/>
      <c r="H60" s="16"/>
      <c r="I60" s="16"/>
      <c r="J60" s="16"/>
      <c r="K60" s="16"/>
      <c r="L60"/>
      <c r="M60"/>
      <c r="N60"/>
      <c r="P60"/>
      <c r="Q60"/>
      <c r="R60"/>
      <c r="S60"/>
      <c r="T60"/>
    </row>
    <row r="61" spans="1:20" ht="16.5" thickTop="1" thickBot="1" x14ac:dyDescent="0.3">
      <c r="A61" s="12"/>
      <c r="B61" s="16"/>
      <c r="C61" s="16"/>
      <c r="D61" s="16"/>
      <c r="E61" s="19"/>
      <c r="F61" s="16"/>
      <c r="G61" s="16"/>
      <c r="H61" s="16"/>
      <c r="I61" s="16"/>
      <c r="J61" s="16"/>
      <c r="K61" s="16"/>
      <c r="L61"/>
      <c r="M61"/>
      <c r="N61"/>
      <c r="P61"/>
      <c r="Q61"/>
      <c r="R61"/>
      <c r="S61"/>
      <c r="T61"/>
    </row>
    <row r="62" spans="1:20" ht="16.5" thickTop="1" thickBot="1" x14ac:dyDescent="0.3">
      <c r="A62" s="12"/>
      <c r="B62" s="16"/>
      <c r="C62" s="16"/>
      <c r="D62" s="16"/>
      <c r="E62" s="19"/>
      <c r="F62" s="16"/>
      <c r="G62" s="16"/>
      <c r="H62" s="16"/>
      <c r="I62" s="16"/>
      <c r="J62" s="16"/>
      <c r="K62" s="16"/>
      <c r="L62"/>
      <c r="M62"/>
      <c r="N62"/>
      <c r="P62"/>
      <c r="Q62"/>
      <c r="R62"/>
      <c r="S62"/>
      <c r="T62"/>
    </row>
    <row r="63" spans="1:20" ht="16.5" thickTop="1" thickBot="1" x14ac:dyDescent="0.3">
      <c r="A63" s="12"/>
      <c r="B63" s="16"/>
      <c r="C63" s="16"/>
      <c r="D63" s="16"/>
      <c r="E63" s="19"/>
      <c r="F63" s="16"/>
      <c r="G63" s="16"/>
      <c r="H63" s="16"/>
      <c r="I63" s="16"/>
      <c r="J63" s="16"/>
      <c r="K63" s="16"/>
      <c r="L63"/>
      <c r="M63"/>
      <c r="N63"/>
      <c r="P63"/>
      <c r="Q63"/>
      <c r="R63"/>
      <c r="S63"/>
      <c r="T63"/>
    </row>
    <row r="64" spans="1:20" ht="16.5" thickTop="1" thickBot="1" x14ac:dyDescent="0.3">
      <c r="A64" s="12"/>
      <c r="B64" s="16"/>
      <c r="C64" s="16"/>
      <c r="D64" s="16"/>
      <c r="E64" s="19"/>
      <c r="F64" s="16"/>
      <c r="G64" s="16"/>
      <c r="H64" s="16"/>
      <c r="I64" s="16"/>
      <c r="J64" s="16"/>
      <c r="K64" s="16"/>
      <c r="L64"/>
      <c r="M64"/>
      <c r="N64"/>
      <c r="P64"/>
      <c r="Q64"/>
      <c r="R64"/>
      <c r="S64"/>
      <c r="T64"/>
    </row>
    <row r="65" spans="1:20" ht="16.5" thickTop="1" thickBot="1" x14ac:dyDescent="0.3">
      <c r="A65" s="12"/>
      <c r="B65" s="16"/>
      <c r="C65" s="16"/>
      <c r="D65" s="16"/>
      <c r="E65" s="19"/>
      <c r="F65" s="16"/>
      <c r="G65" s="16"/>
      <c r="H65" s="16"/>
      <c r="I65" s="16"/>
      <c r="J65" s="16"/>
      <c r="K65" s="16"/>
      <c r="L65"/>
      <c r="M65"/>
      <c r="N65"/>
      <c r="P65"/>
      <c r="Q65"/>
      <c r="R65"/>
      <c r="S65"/>
      <c r="T65"/>
    </row>
    <row r="66" spans="1:20" ht="16.5" thickTop="1" thickBot="1" x14ac:dyDescent="0.3">
      <c r="A66" s="12"/>
      <c r="B66" s="16"/>
      <c r="C66" s="16"/>
      <c r="D66" s="16"/>
      <c r="E66" s="19"/>
      <c r="F66" s="16"/>
      <c r="G66" s="16"/>
      <c r="H66" s="16"/>
      <c r="I66" s="16"/>
      <c r="J66" s="16"/>
      <c r="K66" s="16"/>
      <c r="L66"/>
      <c r="M66"/>
      <c r="N66"/>
      <c r="P66"/>
      <c r="Q66"/>
      <c r="R66"/>
      <c r="S66"/>
      <c r="T66"/>
    </row>
    <row r="67" spans="1:20" ht="16.5" thickTop="1" thickBot="1" x14ac:dyDescent="0.3">
      <c r="A67" s="12"/>
      <c r="B67" s="16"/>
      <c r="C67" s="16"/>
      <c r="D67" s="16"/>
      <c r="E67" s="19"/>
      <c r="F67" s="16"/>
      <c r="G67" s="16"/>
      <c r="H67" s="16"/>
      <c r="I67" s="16"/>
      <c r="J67" s="16"/>
      <c r="K67" s="16"/>
      <c r="L67"/>
      <c r="M67"/>
      <c r="N67"/>
      <c r="P67"/>
      <c r="Q67"/>
      <c r="R67"/>
      <c r="S67"/>
      <c r="T67"/>
    </row>
    <row r="68" spans="1:20" ht="16.5" thickTop="1" thickBot="1" x14ac:dyDescent="0.3">
      <c r="A68" s="12"/>
      <c r="B68" s="16"/>
      <c r="C68" s="16"/>
      <c r="D68" s="16"/>
      <c r="E68" s="19"/>
      <c r="F68" s="16"/>
      <c r="G68" s="16"/>
      <c r="H68" s="16"/>
      <c r="I68" s="16"/>
      <c r="J68" s="16"/>
      <c r="K68" s="16"/>
      <c r="L68"/>
      <c r="M68"/>
      <c r="N68"/>
      <c r="P68"/>
      <c r="Q68"/>
      <c r="R68"/>
      <c r="S68"/>
      <c r="T68"/>
    </row>
    <row r="69" spans="1:20" ht="16.5" thickTop="1" thickBot="1" x14ac:dyDescent="0.3">
      <c r="A69" s="12"/>
      <c r="B69" s="16"/>
      <c r="C69" s="16"/>
      <c r="D69" s="16"/>
      <c r="E69" s="19"/>
      <c r="F69" s="16"/>
      <c r="G69" s="16"/>
      <c r="H69" s="16"/>
      <c r="I69" s="16"/>
      <c r="J69" s="16"/>
      <c r="K69" s="16"/>
      <c r="L69"/>
      <c r="M69"/>
      <c r="N69"/>
      <c r="P69"/>
      <c r="Q69"/>
      <c r="R69"/>
      <c r="S69"/>
      <c r="T69"/>
    </row>
    <row r="70" spans="1:20" ht="16.5" thickTop="1" thickBot="1" x14ac:dyDescent="0.3">
      <c r="A70" s="12"/>
      <c r="B70" s="16"/>
      <c r="C70" s="16"/>
      <c r="D70" s="16"/>
      <c r="E70" s="19"/>
      <c r="F70" s="16"/>
      <c r="G70" s="16"/>
      <c r="H70" s="16"/>
      <c r="I70" s="16"/>
      <c r="J70" s="16"/>
      <c r="K70" s="16"/>
      <c r="L70"/>
      <c r="M70"/>
      <c r="N70"/>
      <c r="P70"/>
      <c r="Q70"/>
      <c r="R70"/>
      <c r="S70"/>
      <c r="T70"/>
    </row>
    <row r="71" spans="1:20" ht="16.5" thickTop="1" thickBot="1" x14ac:dyDescent="0.3">
      <c r="A71" s="12"/>
      <c r="B71" s="16"/>
      <c r="C71" s="16"/>
      <c r="D71" s="16"/>
      <c r="E71" s="19"/>
      <c r="F71" s="16"/>
      <c r="G71" s="16"/>
      <c r="H71" s="16"/>
      <c r="I71" s="16"/>
      <c r="J71" s="16"/>
      <c r="K71" s="16"/>
      <c r="L71"/>
      <c r="M71"/>
      <c r="N71"/>
      <c r="P71"/>
      <c r="Q71"/>
      <c r="R71"/>
      <c r="S71"/>
      <c r="T71"/>
    </row>
    <row r="72" spans="1:20" ht="16.5" thickTop="1" thickBot="1" x14ac:dyDescent="0.3">
      <c r="A72" s="12"/>
      <c r="B72" s="16"/>
      <c r="C72" s="16"/>
      <c r="D72" s="16"/>
      <c r="E72" s="19"/>
      <c r="F72" s="16"/>
      <c r="G72" s="16"/>
      <c r="H72" s="16"/>
      <c r="I72" s="16"/>
      <c r="J72" s="16"/>
      <c r="K72" s="16"/>
      <c r="L72"/>
      <c r="M72"/>
      <c r="N72"/>
      <c r="P72"/>
      <c r="Q72"/>
      <c r="R72"/>
      <c r="S72"/>
      <c r="T72"/>
    </row>
    <row r="73" spans="1:20" ht="16.5" thickTop="1" thickBot="1" x14ac:dyDescent="0.3">
      <c r="A73" s="12"/>
      <c r="B73" s="16"/>
      <c r="C73" s="16"/>
      <c r="D73" s="16"/>
      <c r="E73" s="19"/>
      <c r="F73" s="16"/>
      <c r="G73" s="16"/>
      <c r="H73" s="16"/>
      <c r="I73" s="16"/>
      <c r="J73" s="16"/>
      <c r="K73" s="16"/>
      <c r="L73"/>
      <c r="M73"/>
      <c r="N73"/>
      <c r="P73"/>
      <c r="Q73"/>
      <c r="R73"/>
      <c r="S73"/>
      <c r="T73"/>
    </row>
    <row r="74" spans="1:20" ht="16.5" thickTop="1" thickBot="1" x14ac:dyDescent="0.3">
      <c r="A74" s="12"/>
      <c r="B74" s="16"/>
      <c r="C74" s="16"/>
      <c r="D74" s="16"/>
      <c r="E74" s="19"/>
      <c r="F74" s="16"/>
      <c r="G74" s="16"/>
      <c r="H74" s="16"/>
      <c r="I74" s="16"/>
      <c r="J74" s="16"/>
      <c r="K74" s="16"/>
      <c r="L74"/>
      <c r="M74"/>
      <c r="N74"/>
      <c r="P74"/>
      <c r="Q74"/>
      <c r="R74"/>
      <c r="S74"/>
      <c r="T74"/>
    </row>
    <row r="75" spans="1:20" ht="16.5" thickTop="1" thickBot="1" x14ac:dyDescent="0.3">
      <c r="A75" s="12"/>
      <c r="B75" s="16"/>
      <c r="C75" s="16"/>
      <c r="D75" s="16"/>
      <c r="E75" s="19"/>
      <c r="F75" s="16"/>
      <c r="G75" s="16"/>
      <c r="H75" s="16"/>
      <c r="I75" s="16"/>
      <c r="J75" s="16"/>
      <c r="K75" s="16"/>
      <c r="L75"/>
      <c r="M75"/>
      <c r="N75"/>
      <c r="P75"/>
      <c r="Q75"/>
      <c r="R75"/>
      <c r="S75"/>
      <c r="T75"/>
    </row>
    <row r="76" spans="1:20" ht="16.5" thickTop="1" thickBot="1" x14ac:dyDescent="0.3">
      <c r="A76" s="12"/>
      <c r="B76" s="16"/>
      <c r="C76" s="16"/>
      <c r="D76" s="16"/>
      <c r="E76" s="19"/>
      <c r="F76" s="16"/>
      <c r="G76" s="16"/>
      <c r="H76" s="16"/>
      <c r="I76" s="16"/>
      <c r="J76" s="16"/>
      <c r="K76" s="16"/>
      <c r="L76"/>
      <c r="M76"/>
      <c r="N76"/>
      <c r="P76"/>
      <c r="Q76"/>
      <c r="R76"/>
      <c r="S76"/>
      <c r="T76"/>
    </row>
    <row r="77" spans="1:20" ht="16.5" thickTop="1" thickBot="1" x14ac:dyDescent="0.3">
      <c r="A77" s="12"/>
      <c r="B77" s="16"/>
      <c r="C77" s="16"/>
      <c r="D77" s="16"/>
      <c r="E77" s="19"/>
      <c r="F77" s="16"/>
      <c r="G77" s="16"/>
      <c r="H77" s="16"/>
      <c r="I77" s="16"/>
      <c r="J77" s="16"/>
      <c r="K77" s="16"/>
      <c r="L77"/>
      <c r="M77"/>
      <c r="N77"/>
      <c r="P77"/>
      <c r="Q77"/>
      <c r="R77"/>
      <c r="S77"/>
      <c r="T77"/>
    </row>
    <row r="78" spans="1:20" ht="16.5" thickTop="1" thickBot="1" x14ac:dyDescent="0.3">
      <c r="A78" s="12"/>
      <c r="B78" s="16"/>
      <c r="C78" s="16"/>
      <c r="D78" s="16"/>
      <c r="E78" s="19"/>
      <c r="F78" s="16"/>
      <c r="G78" s="16"/>
      <c r="H78" s="16"/>
      <c r="I78" s="16"/>
      <c r="J78" s="16"/>
      <c r="K78" s="16"/>
      <c r="L78"/>
      <c r="M78"/>
      <c r="N78"/>
      <c r="P78"/>
      <c r="Q78"/>
      <c r="R78"/>
      <c r="S78"/>
      <c r="T78"/>
    </row>
    <row r="79" spans="1:20" ht="16.5" thickTop="1" thickBot="1" x14ac:dyDescent="0.3">
      <c r="A79" s="12"/>
      <c r="B79" s="16"/>
      <c r="C79" s="16"/>
      <c r="D79" s="16"/>
      <c r="E79" s="19"/>
      <c r="F79" s="16"/>
      <c r="G79" s="16"/>
      <c r="H79" s="16"/>
      <c r="I79" s="16"/>
      <c r="J79" s="16"/>
      <c r="K79" s="16"/>
      <c r="L79"/>
      <c r="M79"/>
      <c r="N79"/>
      <c r="P79"/>
      <c r="Q79"/>
      <c r="R79"/>
      <c r="S79"/>
      <c r="T79"/>
    </row>
    <row r="80" spans="1:20" ht="16.5" thickTop="1" thickBot="1" x14ac:dyDescent="0.3">
      <c r="A80" s="12"/>
      <c r="B80" s="16"/>
      <c r="C80" s="16"/>
      <c r="D80" s="16"/>
      <c r="E80" s="19"/>
      <c r="F80" s="16"/>
      <c r="G80" s="16"/>
      <c r="H80" s="16"/>
      <c r="I80" s="16"/>
      <c r="J80" s="16"/>
      <c r="K80" s="16"/>
      <c r="L80"/>
      <c r="M80"/>
      <c r="N80"/>
      <c r="P80"/>
      <c r="Q80"/>
      <c r="R80"/>
      <c r="S80"/>
      <c r="T80"/>
    </row>
    <row r="81" spans="1:20" ht="16.5" thickTop="1" thickBot="1" x14ac:dyDescent="0.3">
      <c r="A81" s="12"/>
      <c r="B81" s="16"/>
      <c r="C81" s="16"/>
      <c r="D81" s="16"/>
      <c r="E81" s="19"/>
      <c r="F81" s="16"/>
      <c r="G81" s="16"/>
      <c r="H81" s="16"/>
      <c r="I81" s="16"/>
      <c r="J81" s="16"/>
      <c r="K81" s="16"/>
      <c r="L81"/>
      <c r="M81"/>
      <c r="N81"/>
      <c r="P81"/>
      <c r="Q81"/>
      <c r="R81"/>
      <c r="S81"/>
      <c r="T81"/>
    </row>
    <row r="82" spans="1:20" ht="16.5" thickTop="1" thickBot="1" x14ac:dyDescent="0.3">
      <c r="A82" s="12"/>
      <c r="B82" s="16"/>
      <c r="C82" s="16"/>
      <c r="D82" s="16"/>
      <c r="E82" s="19"/>
      <c r="F82" s="16"/>
      <c r="G82" s="16"/>
      <c r="H82" s="16"/>
      <c r="I82" s="16"/>
      <c r="J82" s="16"/>
      <c r="K82" s="16"/>
      <c r="L82"/>
      <c r="M82"/>
      <c r="N82"/>
      <c r="P82"/>
      <c r="Q82"/>
      <c r="R82"/>
      <c r="S82"/>
      <c r="T82"/>
    </row>
    <row r="83" spans="1:20" ht="16.5" thickTop="1" thickBot="1" x14ac:dyDescent="0.3">
      <c r="A83" s="12"/>
      <c r="B83" s="16"/>
      <c r="C83" s="16"/>
      <c r="D83" s="16"/>
      <c r="E83" s="19"/>
      <c r="F83" s="16"/>
      <c r="G83" s="16"/>
      <c r="H83" s="16"/>
      <c r="I83" s="16"/>
      <c r="J83" s="16"/>
      <c r="K83" s="16"/>
      <c r="L83"/>
      <c r="M83"/>
      <c r="N83"/>
      <c r="P83"/>
      <c r="Q83"/>
      <c r="R83"/>
      <c r="S83"/>
      <c r="T83"/>
    </row>
    <row r="84" spans="1:20" ht="16.5" thickTop="1" thickBot="1" x14ac:dyDescent="0.3">
      <c r="A84" s="12"/>
      <c r="B84" s="16"/>
      <c r="C84" s="16"/>
      <c r="D84" s="16"/>
      <c r="E84" s="19"/>
      <c r="F84" s="16"/>
      <c r="G84" s="16"/>
      <c r="H84" s="16"/>
      <c r="I84" s="16"/>
      <c r="J84" s="16"/>
      <c r="K84" s="16"/>
      <c r="L84"/>
      <c r="M84"/>
      <c r="N84"/>
      <c r="P84"/>
      <c r="Q84"/>
      <c r="R84"/>
      <c r="S84"/>
      <c r="T84"/>
    </row>
    <row r="85" spans="1:20" ht="16.5" thickTop="1" thickBot="1" x14ac:dyDescent="0.3">
      <c r="A85" s="12"/>
      <c r="B85" s="16"/>
      <c r="C85" s="16"/>
      <c r="D85" s="16"/>
      <c r="E85" s="19"/>
      <c r="F85" s="16"/>
      <c r="G85" s="16"/>
      <c r="H85" s="16"/>
      <c r="I85" s="16"/>
      <c r="J85" s="16"/>
      <c r="K85" s="16"/>
      <c r="L85"/>
      <c r="M85"/>
      <c r="N85"/>
      <c r="P85"/>
      <c r="Q85"/>
      <c r="R85"/>
      <c r="S85"/>
      <c r="T85"/>
    </row>
    <row r="86" spans="1:20" ht="16.5" thickTop="1" thickBot="1" x14ac:dyDescent="0.3">
      <c r="A86" s="12"/>
      <c r="B86" s="16"/>
      <c r="C86" s="16"/>
      <c r="D86" s="16"/>
      <c r="E86" s="19"/>
      <c r="F86" s="16"/>
      <c r="G86" s="16"/>
      <c r="H86" s="16"/>
      <c r="I86" s="16"/>
      <c r="J86" s="16"/>
      <c r="K86" s="16"/>
      <c r="L86"/>
      <c r="M86"/>
      <c r="N86"/>
      <c r="P86"/>
      <c r="Q86"/>
      <c r="R86"/>
      <c r="S86"/>
      <c r="T86"/>
    </row>
    <row r="87" spans="1:20" ht="16.5" thickTop="1" thickBot="1" x14ac:dyDescent="0.3">
      <c r="A87" s="12"/>
      <c r="B87" s="16"/>
      <c r="C87" s="16"/>
      <c r="D87" s="16"/>
      <c r="E87" s="19"/>
      <c r="F87" s="16"/>
      <c r="G87" s="16"/>
      <c r="H87" s="16"/>
      <c r="I87" s="16"/>
      <c r="J87" s="16"/>
      <c r="K87" s="16"/>
      <c r="L87"/>
      <c r="M87"/>
      <c r="N87"/>
      <c r="P87"/>
      <c r="Q87"/>
      <c r="R87"/>
      <c r="S87"/>
      <c r="T87"/>
    </row>
    <row r="88" spans="1:20" ht="16.5" thickTop="1" thickBot="1" x14ac:dyDescent="0.3">
      <c r="A88" s="12"/>
      <c r="B88" s="16"/>
      <c r="C88" s="16"/>
      <c r="D88" s="16"/>
      <c r="E88" s="19"/>
      <c r="F88" s="16"/>
      <c r="G88" s="16"/>
      <c r="H88" s="16"/>
      <c r="I88" s="16"/>
      <c r="J88" s="16"/>
      <c r="K88" s="16"/>
      <c r="L88"/>
      <c r="M88"/>
      <c r="N88"/>
      <c r="P88"/>
      <c r="Q88"/>
      <c r="R88"/>
      <c r="S88"/>
      <c r="T88"/>
    </row>
    <row r="89" spans="1:20" ht="16.5" thickTop="1" thickBot="1" x14ac:dyDescent="0.3">
      <c r="A89" s="12"/>
      <c r="B89" s="16"/>
      <c r="C89" s="16"/>
      <c r="D89" s="16"/>
      <c r="E89" s="19"/>
      <c r="F89" s="16"/>
      <c r="G89" s="16"/>
      <c r="H89" s="16"/>
      <c r="I89" s="16"/>
      <c r="J89" s="16"/>
      <c r="K89" s="16"/>
      <c r="L89"/>
      <c r="M89"/>
      <c r="N89"/>
      <c r="P89"/>
      <c r="Q89"/>
      <c r="R89"/>
      <c r="S89"/>
      <c r="T89"/>
    </row>
    <row r="90" spans="1:20" ht="16.5" thickTop="1" thickBot="1" x14ac:dyDescent="0.3">
      <c r="A90" s="12"/>
      <c r="B90" s="16"/>
      <c r="C90" s="16"/>
      <c r="D90" s="16"/>
      <c r="E90" s="19"/>
      <c r="F90" s="16"/>
      <c r="G90" s="16"/>
      <c r="H90" s="16"/>
      <c r="I90" s="16"/>
      <c r="J90" s="16"/>
      <c r="K90" s="16"/>
      <c r="L90"/>
      <c r="M90"/>
      <c r="N90"/>
      <c r="P90"/>
      <c r="Q90"/>
      <c r="R90"/>
      <c r="S90"/>
      <c r="T90"/>
    </row>
    <row r="91" spans="1:20" ht="16.5" thickTop="1" thickBot="1" x14ac:dyDescent="0.3">
      <c r="A91" s="12"/>
      <c r="B91" s="16"/>
      <c r="C91" s="16"/>
      <c r="D91" s="16"/>
      <c r="E91" s="19"/>
      <c r="F91" s="16"/>
      <c r="G91" s="16"/>
      <c r="H91" s="16"/>
      <c r="I91" s="16"/>
      <c r="J91" s="16"/>
      <c r="K91" s="16"/>
      <c r="L91"/>
      <c r="M91"/>
      <c r="N91"/>
      <c r="P91"/>
      <c r="Q91"/>
      <c r="R91"/>
      <c r="S91"/>
      <c r="T91"/>
    </row>
    <row r="92" spans="1:20" ht="16.5" thickTop="1" thickBot="1" x14ac:dyDescent="0.3">
      <c r="A92" s="12"/>
      <c r="B92" s="16"/>
      <c r="C92" s="16"/>
      <c r="D92" s="16"/>
      <c r="E92" s="19"/>
      <c r="F92" s="16"/>
      <c r="G92" s="16"/>
      <c r="H92" s="16"/>
      <c r="I92" s="16"/>
      <c r="J92" s="16"/>
      <c r="K92" s="16"/>
      <c r="L92"/>
      <c r="M92"/>
      <c r="N92"/>
      <c r="P92"/>
      <c r="Q92"/>
      <c r="R92"/>
      <c r="S92"/>
      <c r="T92"/>
    </row>
    <row r="93" spans="1:20" ht="16.5" thickTop="1" thickBot="1" x14ac:dyDescent="0.3">
      <c r="A93" s="12"/>
      <c r="B93" s="16"/>
      <c r="C93" s="16"/>
      <c r="D93" s="16"/>
      <c r="E93" s="19"/>
      <c r="F93" s="16"/>
      <c r="G93" s="16"/>
      <c r="H93" s="16"/>
      <c r="I93" s="16"/>
      <c r="J93" s="16"/>
      <c r="K93" s="16"/>
      <c r="L93"/>
      <c r="M93"/>
      <c r="N93"/>
      <c r="P93"/>
      <c r="Q93"/>
      <c r="R93"/>
      <c r="S93"/>
      <c r="T93"/>
    </row>
    <row r="94" spans="1:20" ht="16.5" thickTop="1" thickBot="1" x14ac:dyDescent="0.3">
      <c r="A94" s="12"/>
      <c r="B94" s="16"/>
      <c r="C94" s="16"/>
      <c r="D94" s="16"/>
      <c r="E94" s="19"/>
      <c r="F94" s="16"/>
      <c r="G94" s="16"/>
      <c r="H94" s="16"/>
      <c r="I94" s="16"/>
      <c r="J94" s="16"/>
      <c r="K94" s="16"/>
      <c r="L94"/>
      <c r="M94"/>
      <c r="N94"/>
      <c r="P94"/>
      <c r="Q94"/>
      <c r="R94"/>
      <c r="S94"/>
      <c r="T94"/>
    </row>
    <row r="95" spans="1:20" ht="16.5" thickTop="1" thickBot="1" x14ac:dyDescent="0.3">
      <c r="A95" s="12"/>
      <c r="B95" s="16"/>
      <c r="C95" s="16"/>
      <c r="D95" s="16"/>
      <c r="E95" s="19"/>
      <c r="F95" s="16"/>
      <c r="G95" s="16"/>
      <c r="H95" s="16"/>
      <c r="I95" s="16"/>
      <c r="J95" s="16"/>
      <c r="K95" s="16"/>
      <c r="L95"/>
      <c r="M95"/>
      <c r="N95"/>
      <c r="P95"/>
      <c r="Q95"/>
      <c r="R95"/>
      <c r="S95"/>
      <c r="T95"/>
    </row>
    <row r="96" spans="1:20" ht="16.5" thickTop="1" thickBot="1" x14ac:dyDescent="0.3">
      <c r="A96" s="12"/>
      <c r="B96" s="16"/>
      <c r="C96" s="16"/>
      <c r="D96" s="16"/>
      <c r="E96" s="19"/>
      <c r="F96" s="16"/>
      <c r="G96" s="16"/>
      <c r="H96" s="16"/>
      <c r="I96" s="16"/>
      <c r="J96" s="16"/>
      <c r="K96" s="16"/>
      <c r="L96"/>
      <c r="M96"/>
      <c r="N96"/>
      <c r="P96"/>
      <c r="Q96"/>
      <c r="R96"/>
      <c r="S96"/>
      <c r="T96"/>
    </row>
    <row r="97" spans="1:20" ht="16.5" thickTop="1" thickBot="1" x14ac:dyDescent="0.3">
      <c r="A97" s="12"/>
      <c r="B97" s="16"/>
      <c r="C97" s="16"/>
      <c r="D97" s="16"/>
      <c r="E97" s="19"/>
      <c r="F97" s="16"/>
      <c r="G97" s="16"/>
      <c r="H97" s="16"/>
      <c r="I97" s="16"/>
      <c r="J97" s="16"/>
      <c r="K97" s="16"/>
      <c r="L97"/>
      <c r="M97"/>
      <c r="N97"/>
      <c r="P97"/>
      <c r="Q97"/>
      <c r="R97"/>
      <c r="S97"/>
      <c r="T97"/>
    </row>
    <row r="98" spans="1:20" ht="16.5" thickTop="1" thickBot="1" x14ac:dyDescent="0.3">
      <c r="A98" s="12"/>
      <c r="B98" s="16"/>
      <c r="C98" s="16"/>
      <c r="D98" s="16"/>
      <c r="E98" s="19"/>
      <c r="F98" s="16"/>
      <c r="G98" s="16"/>
      <c r="H98" s="16"/>
      <c r="I98" s="16"/>
      <c r="J98" s="16"/>
      <c r="K98" s="16"/>
      <c r="L98"/>
      <c r="M98"/>
      <c r="N98"/>
      <c r="P98"/>
      <c r="Q98"/>
      <c r="R98"/>
      <c r="S98"/>
      <c r="T98"/>
    </row>
    <row r="99" spans="1:20" ht="16.5" thickTop="1" thickBot="1" x14ac:dyDescent="0.3">
      <c r="A99" s="12"/>
      <c r="B99" s="16"/>
      <c r="C99" s="16"/>
      <c r="D99" s="16"/>
      <c r="E99" s="19"/>
      <c r="F99" s="16"/>
      <c r="G99" s="16"/>
      <c r="H99" s="16"/>
      <c r="I99" s="16"/>
      <c r="J99" s="16"/>
      <c r="K99" s="16"/>
      <c r="L99"/>
      <c r="M99"/>
      <c r="N99"/>
      <c r="P99"/>
      <c r="Q99"/>
      <c r="R99"/>
      <c r="S99"/>
      <c r="T99"/>
    </row>
    <row r="100" spans="1:20" ht="16.5" thickTop="1" thickBot="1" x14ac:dyDescent="0.3">
      <c r="A100" s="12"/>
      <c r="B100" s="16"/>
      <c r="C100" s="16"/>
      <c r="D100" s="16"/>
      <c r="E100" s="19"/>
      <c r="F100" s="16"/>
      <c r="G100" s="16"/>
      <c r="H100" s="16"/>
      <c r="I100" s="16"/>
      <c r="J100" s="16"/>
      <c r="K100" s="16"/>
      <c r="L100"/>
      <c r="M100"/>
      <c r="N100"/>
      <c r="P100"/>
      <c r="Q100"/>
      <c r="R100"/>
      <c r="S100"/>
      <c r="T100"/>
    </row>
    <row r="101" spans="1:20" ht="16.5" thickTop="1" thickBot="1" x14ac:dyDescent="0.3">
      <c r="A101" s="12"/>
      <c r="B101" s="16"/>
      <c r="C101" s="16"/>
      <c r="D101" s="16"/>
      <c r="E101" s="19"/>
      <c r="F101" s="16"/>
      <c r="G101" s="16"/>
      <c r="H101" s="16"/>
      <c r="I101" s="16"/>
      <c r="J101" s="16"/>
      <c r="K101" s="16"/>
      <c r="L101"/>
      <c r="M101"/>
      <c r="N101"/>
      <c r="P101"/>
      <c r="Q101"/>
      <c r="R101"/>
      <c r="S101"/>
      <c r="T101"/>
    </row>
    <row r="102" spans="1:20" ht="16.5" thickTop="1" thickBot="1" x14ac:dyDescent="0.3">
      <c r="A102" s="12"/>
      <c r="B102" s="16"/>
      <c r="C102" s="16"/>
      <c r="D102" s="16"/>
      <c r="E102" s="19"/>
      <c r="F102" s="16"/>
      <c r="G102" s="16"/>
      <c r="H102" s="16"/>
      <c r="I102" s="16"/>
      <c r="J102" s="16"/>
      <c r="K102" s="16"/>
      <c r="L102"/>
      <c r="M102"/>
      <c r="N102"/>
      <c r="P102"/>
      <c r="Q102"/>
      <c r="R102"/>
      <c r="S102"/>
      <c r="T102"/>
    </row>
    <row r="103" spans="1:20" ht="16.5" thickTop="1" thickBot="1" x14ac:dyDescent="0.3">
      <c r="A103" s="12"/>
      <c r="B103" s="16"/>
      <c r="C103" s="16"/>
      <c r="D103" s="16"/>
      <c r="E103" s="19"/>
      <c r="F103" s="16"/>
      <c r="G103" s="16"/>
      <c r="H103" s="16"/>
      <c r="I103" s="16"/>
      <c r="J103" s="16"/>
      <c r="K103" s="16"/>
      <c r="L103"/>
      <c r="M103"/>
      <c r="N103"/>
      <c r="P103"/>
      <c r="Q103"/>
      <c r="R103"/>
      <c r="S103"/>
      <c r="T103"/>
    </row>
    <row r="104" spans="1:20" ht="16.5" thickTop="1" thickBot="1" x14ac:dyDescent="0.3">
      <c r="A104" s="12"/>
      <c r="B104" s="16"/>
      <c r="C104" s="16"/>
      <c r="D104" s="16"/>
      <c r="E104" s="19"/>
      <c r="F104" s="16"/>
      <c r="G104" s="16"/>
      <c r="H104" s="16"/>
      <c r="I104" s="16"/>
      <c r="J104" s="16"/>
      <c r="K104" s="16"/>
      <c r="L104"/>
      <c r="M104"/>
      <c r="N104"/>
      <c r="P104"/>
      <c r="Q104"/>
      <c r="R104"/>
      <c r="S104"/>
      <c r="T104"/>
    </row>
    <row r="105" spans="1:20" ht="16.5" thickTop="1" thickBot="1" x14ac:dyDescent="0.3">
      <c r="A105" s="12"/>
      <c r="B105" s="16"/>
      <c r="C105" s="16"/>
      <c r="D105" s="16"/>
      <c r="E105" s="19"/>
      <c r="F105" s="16"/>
      <c r="G105" s="16"/>
      <c r="H105" s="16"/>
      <c r="I105" s="16"/>
      <c r="J105" s="16"/>
      <c r="K105" s="16"/>
      <c r="L105"/>
      <c r="M105"/>
      <c r="N105"/>
      <c r="P105"/>
      <c r="Q105"/>
      <c r="R105"/>
      <c r="S105"/>
      <c r="T105"/>
    </row>
    <row r="106" spans="1:20" ht="16.5" thickTop="1" thickBot="1" x14ac:dyDescent="0.3">
      <c r="A106" s="12"/>
      <c r="B106" s="16"/>
      <c r="C106" s="16"/>
      <c r="D106" s="16"/>
      <c r="E106" s="19"/>
      <c r="F106" s="16"/>
      <c r="G106" s="16"/>
      <c r="H106" s="16"/>
      <c r="I106" s="16"/>
      <c r="J106" s="16"/>
      <c r="K106" s="16"/>
      <c r="L106"/>
      <c r="M106"/>
      <c r="N106"/>
      <c r="P106"/>
      <c r="Q106"/>
      <c r="R106"/>
      <c r="S106"/>
      <c r="T106"/>
    </row>
    <row r="107" spans="1:20" ht="16.5" thickTop="1" thickBot="1" x14ac:dyDescent="0.3">
      <c r="A107" s="12"/>
      <c r="B107" s="16"/>
      <c r="C107" s="16"/>
      <c r="D107" s="16"/>
      <c r="E107" s="19"/>
      <c r="F107" s="16"/>
      <c r="G107" s="16"/>
      <c r="H107" s="16"/>
      <c r="I107" s="16"/>
      <c r="J107" s="16"/>
      <c r="K107" s="16"/>
      <c r="L107"/>
      <c r="M107"/>
      <c r="N107"/>
      <c r="P107"/>
      <c r="Q107"/>
      <c r="R107"/>
      <c r="S107"/>
      <c r="T107"/>
    </row>
    <row r="108" spans="1:20" ht="16.5" thickTop="1" thickBot="1" x14ac:dyDescent="0.3">
      <c r="A108" s="12"/>
      <c r="B108" s="16"/>
      <c r="C108" s="16"/>
      <c r="D108" s="16"/>
      <c r="E108" s="19"/>
      <c r="F108" s="16"/>
      <c r="G108" s="16"/>
      <c r="H108" s="16"/>
      <c r="I108" s="16"/>
      <c r="J108" s="16"/>
      <c r="K108" s="16"/>
      <c r="L108"/>
      <c r="M108"/>
      <c r="N108"/>
      <c r="P108"/>
      <c r="Q108"/>
      <c r="R108"/>
      <c r="S108"/>
      <c r="T108"/>
    </row>
    <row r="109" spans="1:20" ht="16.5" thickTop="1" thickBot="1" x14ac:dyDescent="0.3">
      <c r="A109" s="12"/>
      <c r="B109" s="16"/>
      <c r="C109" s="16"/>
      <c r="D109" s="16"/>
      <c r="E109" s="19"/>
      <c r="F109" s="16"/>
      <c r="G109" s="16"/>
      <c r="H109" s="16"/>
      <c r="I109" s="16"/>
      <c r="J109" s="16"/>
      <c r="K109" s="16"/>
      <c r="L109"/>
      <c r="M109"/>
      <c r="N109"/>
      <c r="P109"/>
      <c r="Q109"/>
      <c r="R109"/>
      <c r="S109"/>
      <c r="T109"/>
    </row>
    <row r="110" spans="1:20" ht="16.5" thickTop="1" thickBot="1" x14ac:dyDescent="0.3">
      <c r="A110" s="12"/>
      <c r="B110" s="16"/>
      <c r="C110" s="16"/>
      <c r="D110" s="16"/>
      <c r="E110" s="19"/>
      <c r="F110" s="16"/>
      <c r="G110" s="16"/>
      <c r="H110" s="16"/>
      <c r="I110" s="16"/>
      <c r="J110" s="16"/>
      <c r="K110" s="16"/>
      <c r="L110"/>
      <c r="M110"/>
      <c r="N110"/>
      <c r="P110"/>
      <c r="Q110"/>
      <c r="R110"/>
      <c r="S110"/>
      <c r="T110"/>
    </row>
    <row r="111" spans="1:20" ht="16.5" thickTop="1" thickBot="1" x14ac:dyDescent="0.3">
      <c r="A111" s="12"/>
      <c r="B111" s="16"/>
      <c r="C111" s="16"/>
      <c r="D111" s="16"/>
      <c r="E111" s="19"/>
      <c r="F111" s="16"/>
      <c r="G111" s="16"/>
      <c r="H111" s="16"/>
      <c r="I111" s="16"/>
      <c r="J111" s="16"/>
      <c r="K111" s="16"/>
      <c r="L111"/>
      <c r="M111"/>
      <c r="N111"/>
      <c r="P111"/>
      <c r="Q111"/>
      <c r="R111"/>
      <c r="S111"/>
      <c r="T111"/>
    </row>
    <row r="112" spans="1:20" ht="16.5" thickTop="1" thickBot="1" x14ac:dyDescent="0.3">
      <c r="A112" s="12"/>
      <c r="B112" s="16"/>
      <c r="C112" s="16"/>
      <c r="D112" s="16"/>
      <c r="E112" s="19"/>
      <c r="F112" s="16"/>
      <c r="G112" s="16"/>
      <c r="H112" s="16"/>
      <c r="I112" s="16"/>
      <c r="J112" s="16"/>
      <c r="K112" s="16"/>
      <c r="L112"/>
      <c r="M112"/>
      <c r="N112"/>
      <c r="P112"/>
      <c r="Q112"/>
      <c r="R112"/>
      <c r="S112"/>
      <c r="T112"/>
    </row>
    <row r="113" spans="1:20" ht="16.5" thickTop="1" thickBot="1" x14ac:dyDescent="0.3">
      <c r="A113" s="12"/>
      <c r="B113" s="16"/>
      <c r="C113" s="16"/>
      <c r="D113" s="16"/>
      <c r="E113" s="19"/>
      <c r="F113" s="16"/>
      <c r="G113" s="16"/>
      <c r="H113" s="16"/>
      <c r="I113" s="16"/>
      <c r="J113" s="16"/>
      <c r="K113" s="16"/>
      <c r="L113"/>
      <c r="M113"/>
      <c r="N113"/>
      <c r="P113"/>
      <c r="Q113"/>
      <c r="R113"/>
      <c r="S113"/>
      <c r="T113"/>
    </row>
    <row r="114" spans="1:20" ht="16.5" thickTop="1" thickBot="1" x14ac:dyDescent="0.3">
      <c r="A114" s="12"/>
      <c r="B114" s="16"/>
      <c r="C114" s="16"/>
      <c r="D114" s="16"/>
      <c r="E114" s="19"/>
      <c r="F114" s="16"/>
      <c r="G114" s="16"/>
      <c r="H114" s="16"/>
      <c r="I114" s="16"/>
      <c r="J114" s="16"/>
      <c r="K114" s="16"/>
      <c r="L114"/>
      <c r="M114"/>
      <c r="N114"/>
      <c r="P114"/>
      <c r="Q114"/>
      <c r="R114"/>
      <c r="S114"/>
      <c r="T114"/>
    </row>
    <row r="115" spans="1:20" ht="16.5" thickTop="1" thickBot="1" x14ac:dyDescent="0.3">
      <c r="A115" s="12"/>
      <c r="B115" s="16"/>
      <c r="C115" s="16"/>
      <c r="D115" s="16"/>
      <c r="E115" s="19"/>
      <c r="F115" s="16"/>
      <c r="G115" s="16"/>
      <c r="H115" s="16"/>
      <c r="I115" s="16"/>
      <c r="J115" s="16"/>
      <c r="K115" s="16"/>
      <c r="L115"/>
      <c r="M115"/>
      <c r="N115"/>
      <c r="P115"/>
      <c r="Q115"/>
      <c r="R115"/>
      <c r="S115"/>
      <c r="T115"/>
    </row>
    <row r="116" spans="1:20" ht="16.5" thickTop="1" thickBot="1" x14ac:dyDescent="0.3">
      <c r="A116" s="12"/>
      <c r="B116" s="16"/>
      <c r="C116" s="16"/>
      <c r="D116" s="16"/>
      <c r="E116" s="19"/>
      <c r="F116" s="16"/>
      <c r="G116" s="16"/>
      <c r="H116" s="16"/>
      <c r="I116" s="16"/>
      <c r="J116" s="16"/>
      <c r="K116" s="16"/>
      <c r="L116"/>
      <c r="M116"/>
      <c r="N116"/>
      <c r="P116"/>
      <c r="Q116"/>
      <c r="R116"/>
      <c r="S116"/>
      <c r="T116"/>
    </row>
    <row r="117" spans="1:20" ht="16.5" thickTop="1" thickBot="1" x14ac:dyDescent="0.3">
      <c r="A117" s="12"/>
      <c r="B117" s="16"/>
      <c r="C117" s="16"/>
      <c r="D117" s="16"/>
      <c r="E117" s="19"/>
      <c r="F117" s="16"/>
      <c r="G117" s="16"/>
      <c r="H117" s="16"/>
      <c r="I117" s="16"/>
      <c r="J117" s="16"/>
      <c r="K117" s="16"/>
      <c r="L117"/>
      <c r="M117"/>
      <c r="N117"/>
      <c r="P117"/>
      <c r="Q117"/>
      <c r="R117"/>
      <c r="S117"/>
      <c r="T117"/>
    </row>
    <row r="118" spans="1:20" ht="16.5" thickTop="1" thickBot="1" x14ac:dyDescent="0.3">
      <c r="A118" s="12"/>
      <c r="B118" s="16"/>
      <c r="C118" s="16"/>
      <c r="D118" s="16"/>
      <c r="E118" s="19"/>
      <c r="F118" s="16"/>
      <c r="G118" s="16"/>
      <c r="H118" s="16"/>
      <c r="I118" s="16"/>
      <c r="J118" s="16"/>
      <c r="K118" s="16"/>
      <c r="L118"/>
      <c r="M118"/>
      <c r="N118"/>
      <c r="P118"/>
      <c r="Q118"/>
      <c r="R118"/>
      <c r="S118"/>
      <c r="T118"/>
    </row>
    <row r="119" spans="1:20" ht="16.5" thickTop="1" thickBot="1" x14ac:dyDescent="0.3">
      <c r="A119" s="12"/>
      <c r="B119" s="16"/>
      <c r="C119" s="16"/>
      <c r="D119" s="16"/>
      <c r="E119" s="19"/>
      <c r="F119" s="16"/>
      <c r="G119" s="16"/>
      <c r="H119" s="16"/>
      <c r="I119" s="16"/>
      <c r="J119" s="16"/>
      <c r="K119" s="16"/>
      <c r="L119"/>
      <c r="M119"/>
      <c r="N119"/>
      <c r="P119"/>
      <c r="Q119"/>
      <c r="R119"/>
      <c r="S119"/>
      <c r="T119"/>
    </row>
    <row r="120" spans="1:20" ht="16.5" thickTop="1" thickBot="1" x14ac:dyDescent="0.3">
      <c r="A120" s="12"/>
      <c r="B120" s="71" t="s">
        <v>9</v>
      </c>
      <c r="C120" s="72"/>
      <c r="D120" s="73"/>
      <c r="E120" s="23">
        <f>SUM(E10:E119)</f>
        <v>0</v>
      </c>
      <c r="L120"/>
      <c r="M120"/>
      <c r="N120"/>
    </row>
    <row r="121" spans="1:20" ht="15.75" thickTop="1" x14ac:dyDescent="0.25">
      <c r="L121"/>
      <c r="M121"/>
      <c r="N121"/>
    </row>
    <row r="122" spans="1:20" x14ac:dyDescent="0.25">
      <c r="L122"/>
      <c r="M122"/>
      <c r="N122"/>
    </row>
  </sheetData>
  <autoFilter ref="B9:K120"/>
  <mergeCells count="2">
    <mergeCell ref="G5:H6"/>
    <mergeCell ref="B120:D120"/>
  </mergeCells>
  <pageMargins left="0.7" right="0.7" top="0.75" bottom="0.75" header="0.3" footer="0.3"/>
  <pageSetup paperSize="9" scale="4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T134"/>
  <sheetViews>
    <sheetView rightToLeft="1" view="pageBreakPreview" zoomScaleNormal="100" zoomScaleSheetLayoutView="100" workbookViewId="0">
      <pane ySplit="9" topLeftCell="A108" activePane="bottomLeft" state="frozen"/>
      <selection pane="bottomLeft" activeCell="F2" sqref="F2:I3"/>
    </sheetView>
  </sheetViews>
  <sheetFormatPr defaultColWidth="9" defaultRowHeight="15" x14ac:dyDescent="0.25"/>
  <cols>
    <col min="1" max="1" width="2.5703125" style="6" customWidth="1"/>
    <col min="2" max="2" width="5" style="6" customWidth="1"/>
    <col min="3" max="3" width="11.140625" style="6" bestFit="1" customWidth="1"/>
    <col min="4" max="4" width="9" style="6"/>
    <col min="5" max="5" width="9.5703125" style="6" bestFit="1" customWidth="1"/>
    <col min="6" max="6" width="21.28515625" style="6" customWidth="1"/>
    <col min="7" max="7" width="11" style="6" bestFit="1" customWidth="1"/>
    <col min="8" max="8" width="12.28515625" style="6" bestFit="1" customWidth="1"/>
    <col min="9" max="9" width="9.85546875" style="6" bestFit="1" customWidth="1"/>
    <col min="10" max="10" width="13.5703125" style="6" bestFit="1" customWidth="1"/>
    <col min="11" max="11" width="15.5703125" style="6" bestFit="1" customWidth="1"/>
    <col min="12" max="12" width="10" style="6" bestFit="1" customWidth="1"/>
    <col min="13" max="13" width="14.28515625" style="6" bestFit="1" customWidth="1"/>
    <col min="14" max="14" width="9.42578125" style="6" customWidth="1"/>
    <col min="15" max="15" width="3.140625" style="6" customWidth="1"/>
    <col min="16" max="16" width="8.7109375" style="6" customWidth="1"/>
    <col min="17" max="17" width="8.140625" style="6" customWidth="1"/>
    <col min="18" max="18" width="9" style="6"/>
    <col min="19" max="19" width="8.28515625" style="6" bestFit="1" customWidth="1"/>
    <col min="20" max="20" width="3.7109375" style="6" bestFit="1" customWidth="1"/>
    <col min="21" max="16384" width="9" style="6"/>
  </cols>
  <sheetData>
    <row r="1" spans="1:20" ht="15.75" thickBot="1" x14ac:dyDescent="0.3"/>
    <row r="2" spans="1:20" ht="16.5" thickTop="1" thickBot="1" x14ac:dyDescent="0.3">
      <c r="F2"/>
      <c r="G2"/>
      <c r="H2"/>
      <c r="I2"/>
      <c r="K2" s="12"/>
      <c r="L2" s="14" t="s">
        <v>11</v>
      </c>
      <c r="M2" s="15">
        <v>11286.6</v>
      </c>
    </row>
    <row r="3" spans="1:20" ht="16.5" thickTop="1" thickBot="1" x14ac:dyDescent="0.3">
      <c r="F3"/>
      <c r="G3"/>
      <c r="H3"/>
      <c r="I3"/>
      <c r="K3" s="12"/>
      <c r="L3" s="20" t="s">
        <v>12</v>
      </c>
      <c r="M3" s="15">
        <f>E132</f>
        <v>0</v>
      </c>
    </row>
    <row r="4" spans="1:20" ht="16.5" thickTop="1" thickBot="1" x14ac:dyDescent="0.3">
      <c r="J4" s="11"/>
      <c r="K4" s="12"/>
      <c r="L4" s="20" t="s">
        <v>13</v>
      </c>
      <c r="M4" s="21">
        <f>M2-M3</f>
        <v>11286.6</v>
      </c>
    </row>
    <row r="5" spans="1:20" ht="16.5" thickTop="1" thickBot="1" x14ac:dyDescent="0.3">
      <c r="G5" s="104" t="s">
        <v>21</v>
      </c>
      <c r="H5" s="105"/>
      <c r="J5" s="17" t="s">
        <v>6</v>
      </c>
    </row>
    <row r="6" spans="1:20" ht="16.5" thickTop="1" thickBot="1" x14ac:dyDescent="0.3">
      <c r="G6" s="106"/>
      <c r="H6" s="107"/>
      <c r="J6" s="16" t="s">
        <v>21</v>
      </c>
      <c r="L6" s="11"/>
      <c r="M6" s="11"/>
    </row>
    <row r="7" spans="1:20" ht="15.75" thickTop="1" x14ac:dyDescent="0.25">
      <c r="M7" s="11"/>
    </row>
    <row r="8" spans="1:20" ht="15.75" thickBot="1" x14ac:dyDescent="0.3">
      <c r="E8" s="13"/>
      <c r="M8" s="11"/>
    </row>
    <row r="9" spans="1:20" ht="16.5" thickTop="1" thickBot="1" x14ac:dyDescent="0.3">
      <c r="B9" s="17" t="s">
        <v>0</v>
      </c>
      <c r="C9" s="24" t="s">
        <v>1</v>
      </c>
      <c r="D9" s="24" t="s">
        <v>2</v>
      </c>
      <c r="E9" s="25" t="s">
        <v>3</v>
      </c>
      <c r="F9" s="17" t="s">
        <v>4</v>
      </c>
      <c r="G9" s="17" t="s">
        <v>5</v>
      </c>
      <c r="H9" s="26" t="s">
        <v>6</v>
      </c>
      <c r="I9" s="17" t="s">
        <v>7</v>
      </c>
      <c r="J9" s="18" t="s">
        <v>8</v>
      </c>
      <c r="K9" s="17" t="s">
        <v>14</v>
      </c>
      <c r="L9" s="22"/>
      <c r="M9" s="3"/>
      <c r="N9"/>
      <c r="O9" s="5"/>
      <c r="P9"/>
      <c r="Q9"/>
      <c r="R9"/>
      <c r="S9"/>
      <c r="T9"/>
    </row>
    <row r="10" spans="1:20" ht="15" customHeight="1" thickTop="1" thickBot="1" x14ac:dyDescent="0.3">
      <c r="A10" s="12"/>
      <c r="B10" s="16"/>
      <c r="C10" s="16"/>
      <c r="D10" s="16"/>
      <c r="E10" s="19"/>
      <c r="F10" s="16"/>
      <c r="G10" s="16"/>
      <c r="H10" s="16"/>
      <c r="I10" s="16"/>
      <c r="J10" s="16"/>
      <c r="K10" s="16"/>
      <c r="L10"/>
      <c r="M10"/>
      <c r="N10"/>
      <c r="P10"/>
      <c r="Q10"/>
      <c r="R10"/>
      <c r="S10"/>
      <c r="T10"/>
    </row>
    <row r="11" spans="1:20" ht="16.5" thickTop="1" thickBot="1" x14ac:dyDescent="0.3">
      <c r="A11" s="12"/>
      <c r="B11" s="16"/>
      <c r="C11" s="16"/>
      <c r="D11" s="16"/>
      <c r="E11" s="19"/>
      <c r="F11" s="16"/>
      <c r="G11" s="16"/>
      <c r="H11" s="16"/>
      <c r="I11" s="16"/>
      <c r="J11" s="16"/>
      <c r="K11" s="16"/>
      <c r="L11"/>
      <c r="M11"/>
      <c r="N11"/>
      <c r="P11"/>
      <c r="Q11"/>
      <c r="R11"/>
      <c r="S11"/>
      <c r="T11"/>
    </row>
    <row r="12" spans="1:20" ht="16.5" thickTop="1" thickBot="1" x14ac:dyDescent="0.3">
      <c r="A12" s="12"/>
      <c r="B12" s="16"/>
      <c r="C12" s="16"/>
      <c r="D12" s="16"/>
      <c r="E12" s="19"/>
      <c r="F12" s="16"/>
      <c r="G12" s="16"/>
      <c r="H12" s="16"/>
      <c r="I12" s="16"/>
      <c r="J12" s="16"/>
      <c r="K12" s="16"/>
      <c r="L12"/>
      <c r="M12"/>
      <c r="N12"/>
      <c r="P12"/>
      <c r="Q12"/>
      <c r="R12"/>
      <c r="S12"/>
      <c r="T12"/>
    </row>
    <row r="13" spans="1:20" ht="16.5" thickTop="1" thickBot="1" x14ac:dyDescent="0.3">
      <c r="A13" s="12"/>
      <c r="B13" s="16"/>
      <c r="C13" s="16"/>
      <c r="D13" s="16"/>
      <c r="E13" s="19"/>
      <c r="F13" s="16"/>
      <c r="G13" s="16"/>
      <c r="H13" s="16"/>
      <c r="I13" s="16"/>
      <c r="J13" s="16"/>
      <c r="K13" s="16"/>
      <c r="L13"/>
      <c r="M13"/>
      <c r="N13"/>
      <c r="P13"/>
      <c r="Q13"/>
      <c r="R13"/>
      <c r="S13"/>
      <c r="T13"/>
    </row>
    <row r="14" spans="1:20" ht="16.5" thickTop="1" thickBot="1" x14ac:dyDescent="0.3">
      <c r="A14" s="12"/>
      <c r="B14" s="16"/>
      <c r="C14" s="16"/>
      <c r="D14" s="16"/>
      <c r="E14" s="19"/>
      <c r="F14" s="16"/>
      <c r="G14" s="16"/>
      <c r="H14" s="16"/>
      <c r="I14" s="16"/>
      <c r="J14" s="16"/>
      <c r="K14" s="16"/>
      <c r="L14"/>
      <c r="M14"/>
      <c r="N14"/>
      <c r="P14"/>
      <c r="Q14"/>
      <c r="R14"/>
      <c r="S14"/>
      <c r="T14"/>
    </row>
    <row r="15" spans="1:20" ht="16.5" thickTop="1" thickBot="1" x14ac:dyDescent="0.3">
      <c r="A15" s="12"/>
      <c r="B15" s="16"/>
      <c r="C15" s="16"/>
      <c r="D15" s="16"/>
      <c r="E15" s="19"/>
      <c r="F15" s="16"/>
      <c r="G15" s="16"/>
      <c r="H15" s="16"/>
      <c r="I15" s="16"/>
      <c r="J15" s="16"/>
      <c r="K15" s="16"/>
      <c r="L15"/>
      <c r="M15"/>
      <c r="N15"/>
      <c r="P15"/>
      <c r="Q15"/>
      <c r="R15"/>
      <c r="S15"/>
      <c r="T15"/>
    </row>
    <row r="16" spans="1:20" ht="16.5" thickTop="1" thickBot="1" x14ac:dyDescent="0.3">
      <c r="A16" s="12"/>
      <c r="B16" s="16"/>
      <c r="C16" s="16"/>
      <c r="D16" s="16"/>
      <c r="E16" s="19"/>
      <c r="F16" s="16"/>
      <c r="G16" s="16"/>
      <c r="H16" s="16"/>
      <c r="I16" s="16"/>
      <c r="J16" s="16"/>
      <c r="K16" s="16"/>
      <c r="L16"/>
      <c r="N16"/>
      <c r="P16"/>
      <c r="Q16"/>
      <c r="R16"/>
      <c r="S16"/>
      <c r="T16"/>
    </row>
    <row r="17" spans="1:20" ht="16.5" thickTop="1" thickBot="1" x14ac:dyDescent="0.3">
      <c r="A17" s="12"/>
      <c r="B17" s="16"/>
      <c r="C17" s="16"/>
      <c r="D17" s="16"/>
      <c r="E17" s="19"/>
      <c r="F17" s="16"/>
      <c r="G17" s="16"/>
      <c r="H17" s="16"/>
      <c r="I17" s="16"/>
      <c r="J17" s="16"/>
      <c r="K17" s="16"/>
      <c r="L17"/>
      <c r="M17"/>
      <c r="N17"/>
      <c r="P17"/>
      <c r="Q17"/>
      <c r="R17"/>
      <c r="S17"/>
      <c r="T17"/>
    </row>
    <row r="18" spans="1:20" ht="16.5" thickTop="1" thickBot="1" x14ac:dyDescent="0.3">
      <c r="A18" s="12"/>
      <c r="B18" s="16"/>
      <c r="C18" s="16"/>
      <c r="D18" s="16"/>
      <c r="E18" s="19"/>
      <c r="F18" s="16"/>
      <c r="G18" s="16"/>
      <c r="H18" s="16"/>
      <c r="I18" s="16"/>
      <c r="J18" s="16"/>
      <c r="K18" s="16"/>
      <c r="L18"/>
      <c r="M18"/>
      <c r="N18"/>
      <c r="P18"/>
      <c r="Q18"/>
      <c r="R18"/>
      <c r="S18"/>
      <c r="T18"/>
    </row>
    <row r="19" spans="1:20" ht="16.5" thickTop="1" thickBot="1" x14ac:dyDescent="0.3">
      <c r="A19" s="12"/>
      <c r="B19" s="16"/>
      <c r="C19" s="16"/>
      <c r="D19" s="16"/>
      <c r="E19" s="19"/>
      <c r="F19" s="16"/>
      <c r="G19" s="16"/>
      <c r="H19" s="16"/>
      <c r="I19" s="16"/>
      <c r="J19" s="16"/>
      <c r="K19" s="16"/>
      <c r="L19"/>
      <c r="M19"/>
      <c r="N19"/>
      <c r="P19"/>
      <c r="Q19"/>
      <c r="R19"/>
      <c r="S19"/>
      <c r="T19"/>
    </row>
    <row r="20" spans="1:20" ht="16.5" thickTop="1" thickBot="1" x14ac:dyDescent="0.3">
      <c r="A20" s="12"/>
      <c r="B20" s="16"/>
      <c r="C20" s="16"/>
      <c r="D20" s="16"/>
      <c r="E20" s="19"/>
      <c r="F20" s="16"/>
      <c r="G20" s="16"/>
      <c r="H20" s="16"/>
      <c r="I20" s="16"/>
      <c r="J20" s="16"/>
      <c r="K20" s="16"/>
      <c r="L20"/>
      <c r="M20"/>
      <c r="N20"/>
      <c r="P20"/>
      <c r="Q20"/>
      <c r="R20"/>
      <c r="S20"/>
      <c r="T20"/>
    </row>
    <row r="21" spans="1:20" ht="16.5" thickTop="1" thickBot="1" x14ac:dyDescent="0.3">
      <c r="A21" s="12"/>
      <c r="B21" s="16"/>
      <c r="C21" s="16"/>
      <c r="D21" s="16"/>
      <c r="E21" s="19"/>
      <c r="F21" s="16"/>
      <c r="G21" s="16"/>
      <c r="H21" s="16"/>
      <c r="I21" s="16"/>
      <c r="J21" s="16"/>
      <c r="K21" s="16"/>
      <c r="L21"/>
      <c r="M21"/>
      <c r="N21"/>
      <c r="P21"/>
      <c r="Q21"/>
      <c r="R21"/>
      <c r="S21"/>
      <c r="T21"/>
    </row>
    <row r="22" spans="1:20" ht="16.5" thickTop="1" thickBot="1" x14ac:dyDescent="0.3">
      <c r="A22" s="12"/>
      <c r="B22" s="16"/>
      <c r="C22" s="16"/>
      <c r="D22" s="29"/>
      <c r="E22" s="19"/>
      <c r="F22" s="16"/>
      <c r="G22" s="16"/>
      <c r="H22" s="16"/>
      <c r="I22" s="16"/>
      <c r="J22" s="16"/>
      <c r="K22" s="16"/>
      <c r="L22"/>
      <c r="M22" s="3"/>
      <c r="N22"/>
      <c r="P22"/>
      <c r="Q22"/>
      <c r="R22"/>
      <c r="S22"/>
      <c r="T22"/>
    </row>
    <row r="23" spans="1:20" ht="16.5" thickTop="1" thickBot="1" x14ac:dyDescent="0.3">
      <c r="A23" s="12"/>
      <c r="B23" s="16"/>
      <c r="C23" s="16"/>
      <c r="D23" s="16"/>
      <c r="E23" s="19"/>
      <c r="F23" s="16"/>
      <c r="G23" s="16"/>
      <c r="H23" s="16"/>
      <c r="I23" s="16"/>
      <c r="J23" s="16"/>
      <c r="K23" s="16"/>
      <c r="L23"/>
      <c r="M23" s="3"/>
      <c r="N23"/>
      <c r="P23"/>
      <c r="Q23"/>
      <c r="R23"/>
      <c r="S23"/>
      <c r="T23"/>
    </row>
    <row r="24" spans="1:20" ht="16.5" thickTop="1" thickBot="1" x14ac:dyDescent="0.3">
      <c r="A24" s="12"/>
      <c r="B24" s="16"/>
      <c r="C24" s="16"/>
      <c r="D24" s="16"/>
      <c r="E24" s="19"/>
      <c r="F24" s="16"/>
      <c r="G24" s="16"/>
      <c r="H24" s="16"/>
      <c r="I24" s="16"/>
      <c r="J24" s="16"/>
      <c r="K24" s="16"/>
      <c r="L24"/>
      <c r="M24" s="3"/>
      <c r="N24"/>
      <c r="P24"/>
      <c r="Q24"/>
      <c r="R24"/>
      <c r="S24"/>
      <c r="T24"/>
    </row>
    <row r="25" spans="1:20" ht="16.5" thickTop="1" thickBot="1" x14ac:dyDescent="0.3">
      <c r="A25" s="12"/>
      <c r="B25" s="16"/>
      <c r="C25" s="16"/>
      <c r="D25" s="16"/>
      <c r="E25" s="19"/>
      <c r="F25" s="16"/>
      <c r="G25" s="16"/>
      <c r="H25" s="16"/>
      <c r="I25" s="16"/>
      <c r="J25" s="16"/>
      <c r="K25" s="16"/>
      <c r="L25"/>
      <c r="M25"/>
      <c r="N25"/>
      <c r="P25"/>
      <c r="Q25"/>
      <c r="R25"/>
      <c r="S25"/>
      <c r="T25"/>
    </row>
    <row r="26" spans="1:20" ht="16.5" thickTop="1" thickBot="1" x14ac:dyDescent="0.3">
      <c r="A26" s="12"/>
      <c r="B26" s="16"/>
      <c r="C26" s="16"/>
      <c r="D26" s="16"/>
      <c r="E26" s="19"/>
      <c r="F26" s="16"/>
      <c r="G26" s="16"/>
      <c r="H26" s="16"/>
      <c r="I26" s="16"/>
      <c r="J26" s="16"/>
      <c r="K26" s="16"/>
      <c r="L26"/>
      <c r="M26"/>
      <c r="N26"/>
      <c r="P26"/>
      <c r="Q26"/>
      <c r="R26"/>
      <c r="S26"/>
      <c r="T26"/>
    </row>
    <row r="27" spans="1:20" ht="16.5" thickTop="1" thickBot="1" x14ac:dyDescent="0.3">
      <c r="A27" s="12"/>
      <c r="B27" s="16"/>
      <c r="C27" s="16"/>
      <c r="D27" s="16"/>
      <c r="E27" s="19"/>
      <c r="F27" s="16"/>
      <c r="G27" s="16"/>
      <c r="H27" s="16"/>
      <c r="I27" s="16"/>
      <c r="J27" s="16"/>
      <c r="K27" s="16"/>
      <c r="L27"/>
      <c r="M27"/>
      <c r="N27"/>
      <c r="P27"/>
      <c r="Q27"/>
      <c r="R27"/>
      <c r="S27"/>
      <c r="T27"/>
    </row>
    <row r="28" spans="1:20" ht="16.5" thickTop="1" thickBot="1" x14ac:dyDescent="0.3">
      <c r="A28" s="12"/>
      <c r="B28" s="16"/>
      <c r="C28" s="16"/>
      <c r="D28" s="16"/>
      <c r="E28" s="19"/>
      <c r="F28" s="16"/>
      <c r="G28" s="16"/>
      <c r="H28" s="16"/>
      <c r="I28" s="16"/>
      <c r="J28" s="16"/>
      <c r="K28" s="16"/>
      <c r="L28"/>
      <c r="M28"/>
      <c r="N28"/>
      <c r="P28"/>
      <c r="Q28"/>
      <c r="R28"/>
      <c r="S28"/>
      <c r="T28"/>
    </row>
    <row r="29" spans="1:20" ht="16.5" thickTop="1" thickBot="1" x14ac:dyDescent="0.3">
      <c r="A29" s="12"/>
      <c r="B29" s="16"/>
      <c r="C29" s="16"/>
      <c r="D29" s="16"/>
      <c r="E29" s="19"/>
      <c r="F29" s="16"/>
      <c r="G29" s="16"/>
      <c r="H29" s="16"/>
      <c r="I29" s="16"/>
      <c r="J29" s="16"/>
      <c r="K29" s="16"/>
      <c r="L29"/>
      <c r="M29"/>
      <c r="N29"/>
      <c r="P29"/>
      <c r="Q29"/>
      <c r="R29"/>
      <c r="S29"/>
      <c r="T29"/>
    </row>
    <row r="30" spans="1:20" ht="16.5" thickTop="1" thickBot="1" x14ac:dyDescent="0.3">
      <c r="A30" s="12"/>
      <c r="B30" s="16"/>
      <c r="C30" s="16"/>
      <c r="D30" s="16"/>
      <c r="E30" s="19"/>
      <c r="F30" s="16"/>
      <c r="G30" s="16"/>
      <c r="H30" s="16"/>
      <c r="I30" s="16"/>
      <c r="J30" s="16"/>
      <c r="K30" s="16"/>
      <c r="L30"/>
      <c r="M30"/>
      <c r="N30"/>
      <c r="P30"/>
      <c r="Q30"/>
      <c r="R30"/>
      <c r="S30"/>
      <c r="T30"/>
    </row>
    <row r="31" spans="1:20" ht="16.5" thickTop="1" thickBot="1" x14ac:dyDescent="0.3">
      <c r="A31" s="12"/>
      <c r="B31" s="16"/>
      <c r="C31" s="16"/>
      <c r="D31" s="16"/>
      <c r="E31" s="19"/>
      <c r="F31" s="16"/>
      <c r="G31" s="16"/>
      <c r="H31" s="16"/>
      <c r="I31" s="16"/>
      <c r="J31" s="16"/>
      <c r="K31" s="16"/>
      <c r="L31"/>
      <c r="M31"/>
      <c r="N31"/>
      <c r="P31"/>
      <c r="Q31"/>
      <c r="R31"/>
      <c r="S31"/>
      <c r="T31"/>
    </row>
    <row r="32" spans="1:20" ht="16.5" thickTop="1" thickBot="1" x14ac:dyDescent="0.3">
      <c r="A32" s="12"/>
      <c r="B32" s="16"/>
      <c r="C32" s="16"/>
      <c r="D32" s="16"/>
      <c r="E32" s="19"/>
      <c r="F32" s="16"/>
      <c r="G32" s="16"/>
      <c r="H32" s="16"/>
      <c r="I32" s="16"/>
      <c r="J32" s="16"/>
      <c r="K32" s="16"/>
      <c r="L32"/>
      <c r="M32"/>
      <c r="N32"/>
      <c r="P32"/>
      <c r="Q32"/>
      <c r="R32"/>
      <c r="S32"/>
      <c r="T32"/>
    </row>
    <row r="33" spans="1:20" ht="16.5" thickTop="1" thickBot="1" x14ac:dyDescent="0.3">
      <c r="A33" s="12"/>
      <c r="B33" s="16"/>
      <c r="C33" s="16"/>
      <c r="D33" s="16"/>
      <c r="E33" s="19"/>
      <c r="F33" s="16"/>
      <c r="G33" s="16"/>
      <c r="H33" s="16"/>
      <c r="I33" s="16"/>
      <c r="J33" s="16"/>
      <c r="K33" s="16"/>
      <c r="L33"/>
      <c r="M33"/>
      <c r="N33"/>
      <c r="P33"/>
      <c r="Q33"/>
      <c r="R33"/>
      <c r="S33"/>
      <c r="T33"/>
    </row>
    <row r="34" spans="1:20" ht="16.5" thickTop="1" thickBot="1" x14ac:dyDescent="0.3">
      <c r="A34" s="12"/>
      <c r="B34" s="16"/>
      <c r="C34" s="16"/>
      <c r="D34" s="16"/>
      <c r="E34" s="19"/>
      <c r="F34" s="16"/>
      <c r="G34" s="16"/>
      <c r="H34" s="16"/>
      <c r="I34" s="16"/>
      <c r="J34" s="16"/>
      <c r="K34" s="16"/>
      <c r="L34"/>
      <c r="M34"/>
      <c r="N34"/>
      <c r="P34"/>
      <c r="Q34"/>
      <c r="R34"/>
      <c r="S34"/>
      <c r="T34"/>
    </row>
    <row r="35" spans="1:20" ht="16.5" thickTop="1" thickBot="1" x14ac:dyDescent="0.3">
      <c r="A35" s="12"/>
      <c r="B35" s="16"/>
      <c r="C35" s="16"/>
      <c r="D35" s="16"/>
      <c r="E35" s="19"/>
      <c r="F35" s="16"/>
      <c r="G35" s="16"/>
      <c r="H35" s="16"/>
      <c r="I35" s="16"/>
      <c r="J35" s="16"/>
      <c r="K35" s="16"/>
      <c r="L35"/>
      <c r="M35"/>
      <c r="N35"/>
      <c r="P35"/>
      <c r="Q35"/>
      <c r="R35"/>
      <c r="S35"/>
      <c r="T35"/>
    </row>
    <row r="36" spans="1:20" ht="16.5" thickTop="1" thickBot="1" x14ac:dyDescent="0.3">
      <c r="A36" s="12"/>
      <c r="B36" s="16"/>
      <c r="C36" s="16"/>
      <c r="D36" s="16"/>
      <c r="E36" s="19"/>
      <c r="F36" s="16"/>
      <c r="G36" s="16"/>
      <c r="H36" s="16"/>
      <c r="I36" s="16"/>
      <c r="J36" s="16"/>
      <c r="K36" s="16"/>
      <c r="L36"/>
      <c r="M36"/>
      <c r="N36"/>
      <c r="P36"/>
      <c r="Q36"/>
      <c r="R36"/>
      <c r="S36"/>
      <c r="T36"/>
    </row>
    <row r="37" spans="1:20" ht="16.5" thickTop="1" thickBot="1" x14ac:dyDescent="0.3">
      <c r="A37" s="12"/>
      <c r="B37" s="16"/>
      <c r="C37" s="16"/>
      <c r="D37" s="16"/>
      <c r="E37" s="19"/>
      <c r="F37" s="16"/>
      <c r="G37" s="16"/>
      <c r="H37" s="16"/>
      <c r="I37" s="16"/>
      <c r="J37" s="16"/>
      <c r="K37" s="16"/>
      <c r="L37"/>
      <c r="M37"/>
      <c r="N37"/>
      <c r="P37"/>
      <c r="Q37"/>
      <c r="R37"/>
      <c r="S37"/>
      <c r="T37"/>
    </row>
    <row r="38" spans="1:20" ht="16.5" thickTop="1" thickBot="1" x14ac:dyDescent="0.3">
      <c r="A38" s="12"/>
      <c r="B38" s="16"/>
      <c r="C38" s="16"/>
      <c r="D38" s="16"/>
      <c r="E38" s="19"/>
      <c r="F38" s="16"/>
      <c r="G38" s="16"/>
      <c r="H38" s="16"/>
      <c r="I38" s="16"/>
      <c r="J38" s="16"/>
      <c r="K38" s="16"/>
      <c r="L38"/>
      <c r="M38"/>
      <c r="N38"/>
      <c r="P38"/>
      <c r="Q38"/>
      <c r="R38"/>
      <c r="S38"/>
      <c r="T38"/>
    </row>
    <row r="39" spans="1:20" ht="16.5" thickTop="1" thickBot="1" x14ac:dyDescent="0.3">
      <c r="A39" s="12"/>
      <c r="B39" s="16"/>
      <c r="C39" s="16"/>
      <c r="D39" s="16"/>
      <c r="E39" s="19"/>
      <c r="F39" s="16"/>
      <c r="G39" s="16"/>
      <c r="H39" s="16"/>
      <c r="I39" s="16"/>
      <c r="J39" s="16"/>
      <c r="K39" s="16"/>
      <c r="L39"/>
      <c r="M39"/>
      <c r="N39"/>
      <c r="P39"/>
      <c r="Q39"/>
      <c r="R39"/>
      <c r="S39"/>
      <c r="T39"/>
    </row>
    <row r="40" spans="1:20" ht="16.5" thickTop="1" thickBot="1" x14ac:dyDescent="0.3">
      <c r="A40" s="12"/>
      <c r="B40" s="16"/>
      <c r="C40" s="16"/>
      <c r="D40" s="16"/>
      <c r="E40" s="19"/>
      <c r="F40" s="16"/>
      <c r="G40" s="16"/>
      <c r="H40" s="16"/>
      <c r="I40" s="16"/>
      <c r="J40" s="16"/>
      <c r="K40" s="16"/>
      <c r="L40"/>
      <c r="M40"/>
      <c r="N40"/>
      <c r="P40"/>
      <c r="Q40"/>
      <c r="R40"/>
      <c r="S40"/>
      <c r="T40"/>
    </row>
    <row r="41" spans="1:20" ht="16.5" thickTop="1" thickBot="1" x14ac:dyDescent="0.3">
      <c r="A41" s="12"/>
      <c r="B41" s="16"/>
      <c r="C41" s="16"/>
      <c r="D41" s="16"/>
      <c r="E41" s="19"/>
      <c r="F41" s="16"/>
      <c r="G41" s="16"/>
      <c r="H41" s="16"/>
      <c r="I41" s="16"/>
      <c r="J41" s="16"/>
      <c r="K41" s="16"/>
      <c r="L41"/>
      <c r="M41"/>
      <c r="N41"/>
      <c r="P41"/>
      <c r="Q41"/>
      <c r="R41"/>
      <c r="S41"/>
      <c r="T41"/>
    </row>
    <row r="42" spans="1:20" ht="16.5" thickTop="1" thickBot="1" x14ac:dyDescent="0.3">
      <c r="A42" s="12"/>
      <c r="B42" s="16"/>
      <c r="C42" s="16"/>
      <c r="D42" s="16"/>
      <c r="E42" s="19"/>
      <c r="F42" s="16"/>
      <c r="G42" s="16"/>
      <c r="H42" s="16"/>
      <c r="I42" s="16"/>
      <c r="J42" s="16"/>
      <c r="K42" s="16"/>
      <c r="L42"/>
      <c r="M42"/>
      <c r="N42"/>
      <c r="P42"/>
      <c r="Q42"/>
      <c r="R42"/>
      <c r="S42"/>
      <c r="T42"/>
    </row>
    <row r="43" spans="1:20" ht="16.5" thickTop="1" thickBot="1" x14ac:dyDescent="0.3">
      <c r="A43" s="12"/>
      <c r="B43" s="16"/>
      <c r="C43" s="16"/>
      <c r="D43" s="16"/>
      <c r="E43" s="19"/>
      <c r="F43" s="16"/>
      <c r="G43" s="16"/>
      <c r="H43" s="16"/>
      <c r="I43" s="16"/>
      <c r="J43" s="16"/>
      <c r="K43" s="16"/>
      <c r="L43"/>
      <c r="M43"/>
      <c r="N43"/>
      <c r="P43"/>
      <c r="Q43"/>
      <c r="R43"/>
      <c r="S43"/>
      <c r="T43"/>
    </row>
    <row r="44" spans="1:20" ht="16.5" thickTop="1" thickBot="1" x14ac:dyDescent="0.3">
      <c r="A44" s="12"/>
      <c r="B44" s="16"/>
      <c r="C44" s="16"/>
      <c r="D44" s="16"/>
      <c r="E44" s="19"/>
      <c r="F44" s="16"/>
      <c r="G44" s="16"/>
      <c r="H44" s="16"/>
      <c r="I44" s="16"/>
      <c r="J44" s="16"/>
      <c r="K44" s="16"/>
      <c r="L44"/>
      <c r="M44"/>
      <c r="N44"/>
      <c r="P44"/>
      <c r="Q44"/>
      <c r="R44"/>
      <c r="S44"/>
      <c r="T44"/>
    </row>
    <row r="45" spans="1:20" ht="16.5" thickTop="1" thickBot="1" x14ac:dyDescent="0.3">
      <c r="A45" s="12"/>
      <c r="B45" s="16"/>
      <c r="C45" s="16"/>
      <c r="D45" s="16"/>
      <c r="E45" s="19"/>
      <c r="F45" s="16"/>
      <c r="G45" s="16"/>
      <c r="H45" s="16"/>
      <c r="I45" s="16"/>
      <c r="J45" s="16"/>
      <c r="K45" s="16"/>
      <c r="L45"/>
      <c r="M45"/>
      <c r="N45"/>
      <c r="P45"/>
      <c r="Q45"/>
      <c r="R45"/>
      <c r="S45"/>
      <c r="T45"/>
    </row>
    <row r="46" spans="1:20" ht="16.5" thickTop="1" thickBot="1" x14ac:dyDescent="0.3">
      <c r="A46" s="12"/>
      <c r="B46" s="16"/>
      <c r="C46" s="16"/>
      <c r="D46" s="16"/>
      <c r="E46" s="19"/>
      <c r="F46" s="16"/>
      <c r="G46" s="16"/>
      <c r="H46" s="16"/>
      <c r="I46" s="16"/>
      <c r="J46" s="16"/>
      <c r="K46" s="16"/>
      <c r="L46"/>
      <c r="M46"/>
      <c r="N46"/>
      <c r="P46"/>
      <c r="Q46"/>
      <c r="R46"/>
      <c r="S46"/>
      <c r="T46"/>
    </row>
    <row r="47" spans="1:20" ht="16.5" thickTop="1" thickBot="1" x14ac:dyDescent="0.3">
      <c r="A47" s="12"/>
      <c r="B47" s="16"/>
      <c r="C47" s="16"/>
      <c r="D47" s="16"/>
      <c r="E47" s="19"/>
      <c r="F47" s="16"/>
      <c r="G47" s="16"/>
      <c r="H47" s="16"/>
      <c r="I47" s="16"/>
      <c r="J47" s="16"/>
      <c r="K47" s="16"/>
      <c r="L47"/>
      <c r="M47"/>
      <c r="N47"/>
      <c r="P47"/>
      <c r="Q47"/>
      <c r="R47"/>
      <c r="S47"/>
      <c r="T47"/>
    </row>
    <row r="48" spans="1:20" ht="16.5" thickTop="1" thickBot="1" x14ac:dyDescent="0.3">
      <c r="A48" s="12"/>
      <c r="B48" s="16"/>
      <c r="C48" s="16"/>
      <c r="D48" s="16"/>
      <c r="E48" s="19"/>
      <c r="F48" s="16"/>
      <c r="G48" s="16"/>
      <c r="H48" s="16"/>
      <c r="I48" s="16"/>
      <c r="J48" s="16"/>
      <c r="K48" s="16"/>
      <c r="L48"/>
      <c r="M48"/>
      <c r="N48"/>
      <c r="P48"/>
      <c r="Q48"/>
      <c r="R48"/>
      <c r="S48"/>
      <c r="T48"/>
    </row>
    <row r="49" spans="1:20" ht="16.5" thickTop="1" thickBot="1" x14ac:dyDescent="0.3">
      <c r="A49" s="12"/>
      <c r="B49" s="16"/>
      <c r="C49" s="16"/>
      <c r="D49" s="16"/>
      <c r="E49" s="19"/>
      <c r="F49" s="16"/>
      <c r="G49" s="16"/>
      <c r="H49" s="16"/>
      <c r="I49" s="16"/>
      <c r="J49" s="16"/>
      <c r="K49" s="16"/>
      <c r="L49"/>
      <c r="M49"/>
      <c r="N49"/>
      <c r="P49"/>
      <c r="Q49"/>
      <c r="R49"/>
      <c r="S49"/>
      <c r="T49"/>
    </row>
    <row r="50" spans="1:20" ht="16.5" thickTop="1" thickBot="1" x14ac:dyDescent="0.3">
      <c r="A50" s="12"/>
      <c r="B50" s="16"/>
      <c r="C50" s="16"/>
      <c r="D50" s="16"/>
      <c r="E50" s="19"/>
      <c r="F50" s="16"/>
      <c r="G50" s="16"/>
      <c r="H50" s="16"/>
      <c r="I50" s="16"/>
      <c r="J50" s="16"/>
      <c r="K50" s="16"/>
      <c r="L50"/>
      <c r="M50"/>
      <c r="N50"/>
      <c r="P50"/>
      <c r="Q50"/>
      <c r="R50"/>
      <c r="S50"/>
      <c r="T50"/>
    </row>
    <row r="51" spans="1:20" ht="16.5" thickTop="1" thickBot="1" x14ac:dyDescent="0.3">
      <c r="A51" s="12"/>
      <c r="B51" s="16"/>
      <c r="C51" s="16"/>
      <c r="D51" s="16"/>
      <c r="E51" s="19"/>
      <c r="F51" s="16"/>
      <c r="G51" s="16"/>
      <c r="H51" s="16"/>
      <c r="I51" s="16"/>
      <c r="J51" s="16"/>
      <c r="K51" s="16"/>
      <c r="L51"/>
      <c r="M51"/>
      <c r="N51"/>
      <c r="P51"/>
      <c r="Q51"/>
      <c r="R51"/>
      <c r="S51"/>
      <c r="T51"/>
    </row>
    <row r="52" spans="1:20" ht="16.5" thickTop="1" thickBot="1" x14ac:dyDescent="0.3">
      <c r="A52" s="12"/>
      <c r="B52" s="16"/>
      <c r="C52" s="16"/>
      <c r="D52" s="16"/>
      <c r="E52" s="19"/>
      <c r="F52" s="16"/>
      <c r="G52" s="16"/>
      <c r="H52" s="16"/>
      <c r="I52" s="16"/>
      <c r="J52" s="16"/>
      <c r="K52" s="16"/>
      <c r="L52"/>
      <c r="M52"/>
      <c r="N52"/>
      <c r="P52"/>
      <c r="Q52"/>
      <c r="R52"/>
      <c r="S52"/>
      <c r="T52"/>
    </row>
    <row r="53" spans="1:20" ht="16.5" thickTop="1" thickBot="1" x14ac:dyDescent="0.3">
      <c r="A53" s="12"/>
      <c r="B53" s="16"/>
      <c r="C53" s="16"/>
      <c r="D53" s="16"/>
      <c r="E53" s="19"/>
      <c r="F53" s="16"/>
      <c r="G53" s="16"/>
      <c r="H53" s="16"/>
      <c r="I53" s="16"/>
      <c r="J53" s="16"/>
      <c r="K53" s="16"/>
      <c r="L53"/>
      <c r="M53"/>
      <c r="N53"/>
      <c r="P53"/>
      <c r="Q53"/>
      <c r="R53"/>
      <c r="S53"/>
      <c r="T53"/>
    </row>
    <row r="54" spans="1:20" ht="16.5" thickTop="1" thickBot="1" x14ac:dyDescent="0.3">
      <c r="A54" s="12"/>
      <c r="B54" s="16"/>
      <c r="C54" s="16"/>
      <c r="D54" s="16"/>
      <c r="E54" s="19"/>
      <c r="F54" s="16"/>
      <c r="G54" s="16"/>
      <c r="H54" s="16"/>
      <c r="I54" s="16"/>
      <c r="J54" s="16"/>
      <c r="K54" s="16"/>
      <c r="L54"/>
      <c r="M54"/>
      <c r="N54"/>
      <c r="P54"/>
      <c r="Q54"/>
      <c r="R54"/>
      <c r="S54"/>
      <c r="T54"/>
    </row>
    <row r="55" spans="1:20" ht="16.5" thickTop="1" thickBot="1" x14ac:dyDescent="0.3">
      <c r="A55" s="12"/>
      <c r="B55" s="16"/>
      <c r="C55" s="16"/>
      <c r="D55" s="16"/>
      <c r="E55" s="19"/>
      <c r="F55" s="16"/>
      <c r="G55" s="16"/>
      <c r="H55" s="16"/>
      <c r="I55" s="16"/>
      <c r="J55" s="16"/>
      <c r="K55" s="16"/>
      <c r="L55"/>
      <c r="M55"/>
      <c r="N55"/>
      <c r="P55"/>
      <c r="Q55"/>
      <c r="R55"/>
      <c r="S55"/>
      <c r="T55"/>
    </row>
    <row r="56" spans="1:20" ht="16.5" thickTop="1" thickBot="1" x14ac:dyDescent="0.3">
      <c r="A56" s="12"/>
      <c r="B56" s="16"/>
      <c r="C56" s="16"/>
      <c r="D56" s="16"/>
      <c r="E56" s="19"/>
      <c r="F56" s="16"/>
      <c r="G56" s="16"/>
      <c r="H56" s="16"/>
      <c r="I56" s="16"/>
      <c r="J56" s="16"/>
      <c r="K56" s="16"/>
      <c r="L56"/>
      <c r="M56"/>
      <c r="N56"/>
      <c r="P56"/>
      <c r="Q56"/>
      <c r="R56"/>
      <c r="S56"/>
      <c r="T56"/>
    </row>
    <row r="57" spans="1:20" ht="16.5" thickTop="1" thickBot="1" x14ac:dyDescent="0.3">
      <c r="A57" s="12"/>
      <c r="B57" s="16"/>
      <c r="C57" s="16"/>
      <c r="D57" s="16"/>
      <c r="E57" s="19"/>
      <c r="F57" s="16"/>
      <c r="G57" s="16"/>
      <c r="H57" s="16"/>
      <c r="I57" s="16"/>
      <c r="J57" s="16"/>
      <c r="K57" s="16"/>
      <c r="L57"/>
      <c r="M57"/>
      <c r="N57"/>
      <c r="P57"/>
      <c r="Q57"/>
      <c r="R57"/>
      <c r="S57"/>
      <c r="T57"/>
    </row>
    <row r="58" spans="1:20" ht="16.5" thickTop="1" thickBot="1" x14ac:dyDescent="0.3">
      <c r="A58" s="12"/>
      <c r="B58" s="16"/>
      <c r="C58" s="16"/>
      <c r="D58" s="16"/>
      <c r="E58" s="19"/>
      <c r="F58" s="16"/>
      <c r="G58" s="16"/>
      <c r="H58" s="16"/>
      <c r="I58" s="16"/>
      <c r="J58" s="16"/>
      <c r="K58" s="16"/>
      <c r="L58"/>
      <c r="M58"/>
      <c r="N58"/>
      <c r="P58"/>
      <c r="Q58"/>
      <c r="R58"/>
      <c r="S58"/>
      <c r="T58"/>
    </row>
    <row r="59" spans="1:20" ht="16.5" thickTop="1" thickBot="1" x14ac:dyDescent="0.3">
      <c r="A59" s="12"/>
      <c r="B59" s="16"/>
      <c r="C59" s="16"/>
      <c r="D59" s="16"/>
      <c r="E59" s="19"/>
      <c r="F59" s="16"/>
      <c r="G59" s="16"/>
      <c r="H59" s="16"/>
      <c r="I59" s="16"/>
      <c r="J59" s="16"/>
      <c r="K59" s="16"/>
      <c r="L59"/>
      <c r="M59"/>
      <c r="N59"/>
      <c r="P59"/>
      <c r="Q59"/>
      <c r="R59"/>
      <c r="S59"/>
      <c r="T59"/>
    </row>
    <row r="60" spans="1:20" ht="16.5" thickTop="1" thickBot="1" x14ac:dyDescent="0.3">
      <c r="A60" s="12"/>
      <c r="B60" s="16"/>
      <c r="C60" s="16"/>
      <c r="D60" s="16"/>
      <c r="E60" s="19"/>
      <c r="F60" s="16"/>
      <c r="G60" s="16"/>
      <c r="H60" s="16"/>
      <c r="I60" s="16"/>
      <c r="J60" s="16"/>
      <c r="K60" s="16"/>
      <c r="L60"/>
      <c r="M60"/>
      <c r="N60"/>
      <c r="P60"/>
      <c r="Q60"/>
      <c r="R60"/>
      <c r="S60"/>
      <c r="T60"/>
    </row>
    <row r="61" spans="1:20" ht="16.5" thickTop="1" thickBot="1" x14ac:dyDescent="0.3">
      <c r="A61" s="12"/>
      <c r="B61" s="16"/>
      <c r="C61" s="16"/>
      <c r="D61" s="16"/>
      <c r="E61" s="19"/>
      <c r="F61" s="16"/>
      <c r="G61" s="16"/>
      <c r="H61" s="16"/>
      <c r="I61" s="16"/>
      <c r="J61" s="16"/>
      <c r="K61" s="16"/>
      <c r="L61"/>
      <c r="M61"/>
      <c r="N61"/>
      <c r="P61"/>
      <c r="Q61"/>
      <c r="R61"/>
      <c r="S61"/>
      <c r="T61"/>
    </row>
    <row r="62" spans="1:20" ht="16.5" thickTop="1" thickBot="1" x14ac:dyDescent="0.3">
      <c r="A62" s="12"/>
      <c r="B62" s="16"/>
      <c r="C62" s="16"/>
      <c r="D62" s="16"/>
      <c r="E62" s="19"/>
      <c r="F62" s="16"/>
      <c r="G62" s="16"/>
      <c r="H62" s="16"/>
      <c r="I62" s="16"/>
      <c r="J62" s="16"/>
      <c r="K62" s="16"/>
      <c r="L62"/>
      <c r="M62"/>
      <c r="N62"/>
      <c r="P62"/>
      <c r="Q62"/>
      <c r="R62"/>
      <c r="S62"/>
      <c r="T62"/>
    </row>
    <row r="63" spans="1:20" ht="16.5" thickTop="1" thickBot="1" x14ac:dyDescent="0.3">
      <c r="A63" s="12"/>
      <c r="B63" s="16"/>
      <c r="C63" s="16"/>
      <c r="D63" s="16"/>
      <c r="E63" s="19"/>
      <c r="F63" s="16"/>
      <c r="G63" s="16"/>
      <c r="H63" s="16"/>
      <c r="I63" s="16"/>
      <c r="J63" s="16"/>
      <c r="K63" s="16"/>
      <c r="L63"/>
      <c r="M63"/>
      <c r="N63"/>
      <c r="P63"/>
      <c r="Q63"/>
      <c r="R63"/>
      <c r="S63"/>
      <c r="T63"/>
    </row>
    <row r="64" spans="1:20" ht="16.5" thickTop="1" thickBot="1" x14ac:dyDescent="0.3">
      <c r="A64" s="12"/>
      <c r="B64" s="16"/>
      <c r="C64" s="16"/>
      <c r="D64" s="16"/>
      <c r="E64" s="19"/>
      <c r="F64" s="16"/>
      <c r="G64" s="16"/>
      <c r="H64" s="16"/>
      <c r="I64" s="16"/>
      <c r="J64" s="16"/>
      <c r="K64" s="16"/>
      <c r="L64"/>
      <c r="M64"/>
      <c r="N64"/>
      <c r="P64"/>
      <c r="Q64"/>
      <c r="R64"/>
      <c r="S64"/>
      <c r="T64"/>
    </row>
    <row r="65" spans="1:20" ht="16.5" thickTop="1" thickBot="1" x14ac:dyDescent="0.3">
      <c r="A65" s="12"/>
      <c r="B65" s="16"/>
      <c r="C65" s="16"/>
      <c r="D65" s="16"/>
      <c r="E65" s="19"/>
      <c r="F65" s="16"/>
      <c r="G65" s="16"/>
      <c r="H65" s="16"/>
      <c r="I65" s="16"/>
      <c r="J65" s="16"/>
      <c r="K65" s="16"/>
      <c r="L65"/>
      <c r="M65"/>
      <c r="N65"/>
      <c r="P65"/>
      <c r="Q65"/>
      <c r="R65"/>
      <c r="S65"/>
      <c r="T65"/>
    </row>
    <row r="66" spans="1:20" ht="16.5" thickTop="1" thickBot="1" x14ac:dyDescent="0.3">
      <c r="A66" s="12"/>
      <c r="B66" s="16"/>
      <c r="C66" s="16"/>
      <c r="D66" s="16"/>
      <c r="E66" s="19"/>
      <c r="F66" s="16"/>
      <c r="G66" s="16"/>
      <c r="H66" s="16"/>
      <c r="I66" s="16"/>
      <c r="J66" s="16"/>
      <c r="K66" s="16"/>
      <c r="L66"/>
      <c r="M66"/>
      <c r="N66"/>
      <c r="P66"/>
      <c r="Q66"/>
      <c r="R66"/>
      <c r="S66"/>
      <c r="T66"/>
    </row>
    <row r="67" spans="1:20" ht="16.5" thickTop="1" thickBot="1" x14ac:dyDescent="0.3">
      <c r="A67" s="12"/>
      <c r="B67" s="16"/>
      <c r="C67" s="16"/>
      <c r="D67" s="16"/>
      <c r="E67" s="19"/>
      <c r="F67" s="16"/>
      <c r="G67" s="16"/>
      <c r="H67" s="16"/>
      <c r="I67" s="16"/>
      <c r="J67" s="16"/>
      <c r="K67" s="16"/>
      <c r="L67"/>
      <c r="M67"/>
      <c r="N67"/>
      <c r="P67"/>
      <c r="Q67"/>
      <c r="R67"/>
      <c r="S67"/>
      <c r="T67"/>
    </row>
    <row r="68" spans="1:20" ht="16.5" thickTop="1" thickBot="1" x14ac:dyDescent="0.3">
      <c r="A68" s="12"/>
      <c r="B68" s="16"/>
      <c r="C68" s="16"/>
      <c r="D68" s="16"/>
      <c r="E68" s="19"/>
      <c r="F68" s="16"/>
      <c r="G68" s="16"/>
      <c r="H68" s="16"/>
      <c r="I68" s="16"/>
      <c r="J68" s="16"/>
      <c r="K68" s="16"/>
      <c r="L68"/>
      <c r="M68"/>
      <c r="N68"/>
      <c r="P68"/>
      <c r="Q68"/>
      <c r="R68"/>
      <c r="S68"/>
      <c r="T68"/>
    </row>
    <row r="69" spans="1:20" ht="16.5" thickTop="1" thickBot="1" x14ac:dyDescent="0.3">
      <c r="A69" s="12"/>
      <c r="B69" s="16"/>
      <c r="C69" s="16"/>
      <c r="D69" s="16"/>
      <c r="E69" s="19"/>
      <c r="F69" s="16"/>
      <c r="G69" s="16"/>
      <c r="H69" s="16"/>
      <c r="I69" s="16"/>
      <c r="J69" s="16"/>
      <c r="K69" s="16"/>
      <c r="L69"/>
      <c r="M69"/>
      <c r="N69"/>
      <c r="P69"/>
      <c r="Q69"/>
      <c r="R69"/>
      <c r="S69"/>
      <c r="T69"/>
    </row>
    <row r="70" spans="1:20" ht="16.5" thickTop="1" thickBot="1" x14ac:dyDescent="0.3">
      <c r="A70" s="12"/>
      <c r="B70" s="16"/>
      <c r="C70" s="16"/>
      <c r="D70" s="16"/>
      <c r="E70" s="19"/>
      <c r="F70" s="16"/>
      <c r="G70" s="16"/>
      <c r="H70" s="16"/>
      <c r="I70" s="16"/>
      <c r="J70" s="16"/>
      <c r="K70" s="16"/>
      <c r="L70"/>
      <c r="M70"/>
      <c r="N70"/>
      <c r="P70"/>
      <c r="Q70"/>
      <c r="R70"/>
      <c r="S70"/>
      <c r="T70"/>
    </row>
    <row r="71" spans="1:20" ht="16.5" thickTop="1" thickBot="1" x14ac:dyDescent="0.3">
      <c r="A71" s="12"/>
      <c r="B71" s="16"/>
      <c r="C71" s="16"/>
      <c r="D71" s="16"/>
      <c r="E71" s="19"/>
      <c r="F71" s="16"/>
      <c r="G71" s="16"/>
      <c r="H71" s="16"/>
      <c r="I71" s="16"/>
      <c r="J71" s="16"/>
      <c r="K71" s="16"/>
      <c r="L71"/>
      <c r="M71"/>
      <c r="N71"/>
      <c r="P71"/>
      <c r="Q71"/>
      <c r="R71"/>
      <c r="S71"/>
      <c r="T71"/>
    </row>
    <row r="72" spans="1:20" ht="16.5" thickTop="1" thickBot="1" x14ac:dyDescent="0.3">
      <c r="A72" s="12"/>
      <c r="B72" s="16"/>
      <c r="C72" s="16"/>
      <c r="D72" s="16"/>
      <c r="E72" s="19"/>
      <c r="F72" s="16"/>
      <c r="G72" s="16"/>
      <c r="H72" s="16"/>
      <c r="I72" s="16"/>
      <c r="J72" s="16"/>
      <c r="K72" s="16"/>
      <c r="L72"/>
      <c r="M72"/>
      <c r="N72"/>
      <c r="P72"/>
      <c r="Q72"/>
      <c r="R72"/>
      <c r="S72"/>
      <c r="T72"/>
    </row>
    <row r="73" spans="1:20" ht="16.5" thickTop="1" thickBot="1" x14ac:dyDescent="0.3">
      <c r="A73" s="12"/>
      <c r="B73" s="16"/>
      <c r="C73" s="16"/>
      <c r="D73" s="16"/>
      <c r="E73" s="19"/>
      <c r="F73" s="16"/>
      <c r="G73" s="16"/>
      <c r="H73" s="16"/>
      <c r="I73" s="16"/>
      <c r="J73" s="16"/>
      <c r="K73" s="16"/>
      <c r="L73"/>
      <c r="M73"/>
      <c r="N73"/>
      <c r="P73"/>
      <c r="Q73"/>
      <c r="R73"/>
      <c r="S73"/>
      <c r="T73"/>
    </row>
    <row r="74" spans="1:20" ht="16.5" thickTop="1" thickBot="1" x14ac:dyDescent="0.3">
      <c r="A74" s="12"/>
      <c r="B74" s="16"/>
      <c r="C74" s="16"/>
      <c r="D74" s="16"/>
      <c r="E74" s="19"/>
      <c r="F74" s="16"/>
      <c r="G74" s="16"/>
      <c r="H74" s="16"/>
      <c r="I74" s="16"/>
      <c r="J74" s="16"/>
      <c r="K74" s="16"/>
      <c r="L74"/>
      <c r="M74"/>
      <c r="N74"/>
      <c r="P74"/>
      <c r="Q74"/>
      <c r="R74"/>
      <c r="S74"/>
      <c r="T74"/>
    </row>
    <row r="75" spans="1:20" ht="16.5" thickTop="1" thickBot="1" x14ac:dyDescent="0.3">
      <c r="A75" s="12"/>
      <c r="B75" s="16"/>
      <c r="C75" s="16"/>
      <c r="D75" s="16"/>
      <c r="E75" s="19"/>
      <c r="F75" s="16"/>
      <c r="G75" s="16"/>
      <c r="H75" s="16"/>
      <c r="I75" s="16"/>
      <c r="J75" s="16"/>
      <c r="K75" s="16"/>
      <c r="L75"/>
      <c r="M75"/>
      <c r="N75"/>
      <c r="P75"/>
      <c r="Q75"/>
      <c r="R75"/>
      <c r="S75"/>
      <c r="T75"/>
    </row>
    <row r="76" spans="1:20" ht="16.5" thickTop="1" thickBot="1" x14ac:dyDescent="0.3">
      <c r="A76" s="12"/>
      <c r="B76" s="16"/>
      <c r="C76" s="16"/>
      <c r="D76" s="16"/>
      <c r="E76" s="19"/>
      <c r="F76" s="16"/>
      <c r="G76" s="16"/>
      <c r="H76" s="16"/>
      <c r="I76" s="16"/>
      <c r="J76" s="16"/>
      <c r="K76" s="16"/>
      <c r="L76"/>
      <c r="M76"/>
      <c r="N76"/>
      <c r="P76"/>
      <c r="Q76"/>
      <c r="R76"/>
      <c r="S76"/>
      <c r="T76"/>
    </row>
    <row r="77" spans="1:20" ht="16.5" thickTop="1" thickBot="1" x14ac:dyDescent="0.3">
      <c r="A77" s="12"/>
      <c r="B77" s="16"/>
      <c r="C77" s="16"/>
      <c r="D77" s="16"/>
      <c r="E77" s="19"/>
      <c r="F77" s="16"/>
      <c r="G77" s="16"/>
      <c r="H77" s="16"/>
      <c r="I77" s="16"/>
      <c r="J77" s="16"/>
      <c r="K77" s="16"/>
      <c r="L77"/>
      <c r="M77"/>
      <c r="N77"/>
      <c r="P77"/>
      <c r="Q77"/>
      <c r="R77"/>
      <c r="S77"/>
      <c r="T77"/>
    </row>
    <row r="78" spans="1:20" ht="16.5" thickTop="1" thickBot="1" x14ac:dyDescent="0.3">
      <c r="A78" s="12"/>
      <c r="B78" s="16"/>
      <c r="C78" s="16"/>
      <c r="D78" s="16"/>
      <c r="E78" s="19"/>
      <c r="F78" s="16"/>
      <c r="G78" s="16"/>
      <c r="H78" s="16"/>
      <c r="I78" s="16"/>
      <c r="J78" s="16"/>
      <c r="K78" s="16"/>
      <c r="L78"/>
      <c r="M78"/>
      <c r="N78"/>
      <c r="P78"/>
      <c r="Q78"/>
      <c r="R78"/>
      <c r="S78"/>
      <c r="T78"/>
    </row>
    <row r="79" spans="1:20" ht="16.5" thickTop="1" thickBot="1" x14ac:dyDescent="0.3">
      <c r="A79" s="12"/>
      <c r="B79" s="16"/>
      <c r="C79" s="16"/>
      <c r="D79" s="16"/>
      <c r="E79" s="19"/>
      <c r="F79" s="16"/>
      <c r="G79" s="16"/>
      <c r="H79" s="16"/>
      <c r="I79" s="16"/>
      <c r="J79" s="16"/>
      <c r="K79" s="16"/>
      <c r="L79"/>
      <c r="M79"/>
      <c r="N79"/>
      <c r="P79"/>
      <c r="Q79"/>
      <c r="R79"/>
      <c r="S79"/>
      <c r="T79"/>
    </row>
    <row r="80" spans="1:20" ht="16.5" thickTop="1" thickBot="1" x14ac:dyDescent="0.3">
      <c r="A80" s="12"/>
      <c r="B80" s="16"/>
      <c r="C80" s="16"/>
      <c r="D80" s="16"/>
      <c r="E80" s="19"/>
      <c r="F80" s="16"/>
      <c r="G80" s="16"/>
      <c r="H80" s="16"/>
      <c r="I80" s="16"/>
      <c r="J80" s="16"/>
      <c r="K80" s="16"/>
      <c r="L80"/>
      <c r="M80"/>
      <c r="N80"/>
      <c r="P80"/>
      <c r="Q80"/>
      <c r="R80"/>
      <c r="S80"/>
      <c r="T80"/>
    </row>
    <row r="81" spans="1:20" ht="16.5" thickTop="1" thickBot="1" x14ac:dyDescent="0.3">
      <c r="A81" s="12"/>
      <c r="B81" s="16"/>
      <c r="C81" s="16"/>
      <c r="D81" s="16"/>
      <c r="E81" s="19"/>
      <c r="F81" s="16"/>
      <c r="G81" s="16"/>
      <c r="H81" s="16"/>
      <c r="I81" s="16"/>
      <c r="J81" s="16"/>
      <c r="K81" s="16"/>
      <c r="L81"/>
      <c r="M81"/>
      <c r="N81"/>
      <c r="P81"/>
      <c r="Q81"/>
      <c r="R81"/>
      <c r="S81"/>
      <c r="T81"/>
    </row>
    <row r="82" spans="1:20" ht="16.5" thickTop="1" thickBot="1" x14ac:dyDescent="0.3">
      <c r="A82" s="12"/>
      <c r="B82" s="16"/>
      <c r="C82" s="16"/>
      <c r="D82" s="16"/>
      <c r="E82" s="19"/>
      <c r="F82" s="16"/>
      <c r="G82" s="16"/>
      <c r="H82" s="16"/>
      <c r="I82" s="16"/>
      <c r="J82" s="16"/>
      <c r="K82" s="16"/>
      <c r="L82"/>
      <c r="M82"/>
      <c r="N82"/>
      <c r="P82"/>
      <c r="Q82"/>
      <c r="R82"/>
      <c r="S82"/>
      <c r="T82"/>
    </row>
    <row r="83" spans="1:20" ht="16.5" thickTop="1" thickBot="1" x14ac:dyDescent="0.3">
      <c r="A83" s="12"/>
      <c r="B83" s="16"/>
      <c r="C83" s="16"/>
      <c r="D83" s="16"/>
      <c r="E83" s="19"/>
      <c r="F83" s="16"/>
      <c r="G83" s="16"/>
      <c r="H83" s="16"/>
      <c r="I83" s="16"/>
      <c r="J83" s="16"/>
      <c r="K83" s="16"/>
      <c r="L83"/>
      <c r="M83"/>
      <c r="N83"/>
      <c r="P83"/>
      <c r="Q83"/>
      <c r="R83"/>
      <c r="S83"/>
      <c r="T83"/>
    </row>
    <row r="84" spans="1:20" ht="16.5" thickTop="1" thickBot="1" x14ac:dyDescent="0.3">
      <c r="A84" s="12"/>
      <c r="B84" s="16"/>
      <c r="C84" s="16"/>
      <c r="D84" s="16"/>
      <c r="E84" s="19"/>
      <c r="F84" s="16"/>
      <c r="G84" s="16"/>
      <c r="H84" s="16"/>
      <c r="I84" s="16"/>
      <c r="J84" s="16"/>
      <c r="K84" s="16"/>
      <c r="L84"/>
      <c r="M84"/>
      <c r="N84"/>
      <c r="P84"/>
      <c r="Q84"/>
      <c r="R84"/>
      <c r="S84"/>
      <c r="T84"/>
    </row>
    <row r="85" spans="1:20" ht="16.5" thickTop="1" thickBot="1" x14ac:dyDescent="0.3">
      <c r="A85" s="12"/>
      <c r="B85" s="16"/>
      <c r="C85" s="16"/>
      <c r="D85" s="16"/>
      <c r="E85" s="19"/>
      <c r="F85" s="16"/>
      <c r="G85" s="16"/>
      <c r="H85" s="16"/>
      <c r="I85" s="16"/>
      <c r="J85" s="16"/>
      <c r="K85" s="16"/>
      <c r="L85"/>
      <c r="M85"/>
      <c r="N85"/>
      <c r="P85"/>
      <c r="Q85"/>
      <c r="R85"/>
      <c r="S85"/>
      <c r="T85"/>
    </row>
    <row r="86" spans="1:20" ht="16.5" thickTop="1" thickBot="1" x14ac:dyDescent="0.3">
      <c r="A86" s="12"/>
      <c r="B86" s="16"/>
      <c r="C86" s="16"/>
      <c r="D86" s="16"/>
      <c r="E86" s="19"/>
      <c r="F86" s="16"/>
      <c r="G86" s="16"/>
      <c r="H86" s="16"/>
      <c r="I86" s="16"/>
      <c r="J86" s="16"/>
      <c r="K86" s="16"/>
      <c r="L86"/>
      <c r="M86"/>
      <c r="N86"/>
      <c r="P86"/>
      <c r="Q86"/>
      <c r="R86"/>
      <c r="S86"/>
      <c r="T86"/>
    </row>
    <row r="87" spans="1:20" ht="16.5" thickTop="1" thickBot="1" x14ac:dyDescent="0.3">
      <c r="A87" s="12"/>
      <c r="B87" s="16"/>
      <c r="C87" s="16"/>
      <c r="D87" s="16"/>
      <c r="E87" s="19"/>
      <c r="F87" s="16"/>
      <c r="G87" s="16"/>
      <c r="H87" s="16"/>
      <c r="I87" s="16"/>
      <c r="J87" s="16"/>
      <c r="K87" s="16"/>
      <c r="L87"/>
      <c r="M87"/>
      <c r="N87"/>
      <c r="P87"/>
      <c r="Q87"/>
      <c r="R87"/>
      <c r="S87"/>
      <c r="T87"/>
    </row>
    <row r="88" spans="1:20" ht="16.5" thickTop="1" thickBot="1" x14ac:dyDescent="0.3">
      <c r="A88" s="12"/>
      <c r="B88" s="16"/>
      <c r="C88" s="16"/>
      <c r="D88" s="16"/>
      <c r="E88" s="19"/>
      <c r="F88" s="16"/>
      <c r="G88" s="16"/>
      <c r="H88" s="16"/>
      <c r="I88" s="16"/>
      <c r="J88" s="16"/>
      <c r="K88" s="16"/>
      <c r="L88"/>
      <c r="M88"/>
      <c r="N88"/>
      <c r="P88"/>
      <c r="Q88"/>
      <c r="R88"/>
      <c r="S88"/>
      <c r="T88"/>
    </row>
    <row r="89" spans="1:20" ht="16.5" thickTop="1" thickBot="1" x14ac:dyDescent="0.3">
      <c r="A89" s="12"/>
      <c r="B89" s="16"/>
      <c r="C89" s="16"/>
      <c r="D89" s="16"/>
      <c r="E89" s="19"/>
      <c r="F89" s="16"/>
      <c r="G89" s="16"/>
      <c r="H89" s="16"/>
      <c r="I89" s="16"/>
      <c r="J89" s="16"/>
      <c r="K89" s="16"/>
      <c r="L89"/>
      <c r="M89"/>
      <c r="N89"/>
      <c r="P89"/>
      <c r="Q89"/>
      <c r="R89"/>
      <c r="S89"/>
      <c r="T89"/>
    </row>
    <row r="90" spans="1:20" ht="16.5" thickTop="1" thickBot="1" x14ac:dyDescent="0.3">
      <c r="A90" s="12"/>
      <c r="B90" s="16"/>
      <c r="C90" s="16"/>
      <c r="D90" s="16"/>
      <c r="E90" s="19"/>
      <c r="F90" s="16"/>
      <c r="G90" s="16"/>
      <c r="H90" s="16"/>
      <c r="I90" s="16"/>
      <c r="J90" s="16"/>
      <c r="K90" s="16"/>
      <c r="L90"/>
      <c r="M90"/>
      <c r="N90"/>
      <c r="P90"/>
      <c r="Q90"/>
      <c r="R90"/>
      <c r="S90"/>
      <c r="T90"/>
    </row>
    <row r="91" spans="1:20" ht="16.5" thickTop="1" thickBot="1" x14ac:dyDescent="0.3">
      <c r="A91" s="12"/>
      <c r="B91" s="16"/>
      <c r="C91" s="16"/>
      <c r="D91" s="16"/>
      <c r="E91" s="19"/>
      <c r="F91" s="16"/>
      <c r="G91" s="16"/>
      <c r="H91" s="16"/>
      <c r="I91" s="16"/>
      <c r="J91" s="16"/>
      <c r="K91" s="16"/>
      <c r="L91"/>
      <c r="M91"/>
      <c r="N91"/>
      <c r="P91"/>
      <c r="Q91"/>
      <c r="R91"/>
      <c r="S91"/>
      <c r="T91"/>
    </row>
    <row r="92" spans="1:20" ht="16.5" thickTop="1" thickBot="1" x14ac:dyDescent="0.3">
      <c r="A92" s="12"/>
      <c r="B92" s="16"/>
      <c r="C92" s="16"/>
      <c r="D92" s="16"/>
      <c r="E92" s="19"/>
      <c r="F92" s="16"/>
      <c r="G92" s="16"/>
      <c r="H92" s="16"/>
      <c r="I92" s="16"/>
      <c r="J92" s="16"/>
      <c r="K92" s="16"/>
      <c r="L92"/>
      <c r="M92"/>
      <c r="N92"/>
      <c r="P92"/>
      <c r="Q92"/>
      <c r="R92"/>
      <c r="S92"/>
      <c r="T92"/>
    </row>
    <row r="93" spans="1:20" ht="16.5" thickTop="1" thickBot="1" x14ac:dyDescent="0.3">
      <c r="A93" s="12"/>
      <c r="B93" s="16"/>
      <c r="C93" s="16"/>
      <c r="D93" s="16"/>
      <c r="E93" s="19"/>
      <c r="F93" s="16"/>
      <c r="G93" s="16"/>
      <c r="H93" s="16"/>
      <c r="I93" s="16"/>
      <c r="J93" s="16"/>
      <c r="K93" s="16"/>
      <c r="L93"/>
      <c r="M93"/>
      <c r="N93"/>
      <c r="P93"/>
      <c r="Q93"/>
      <c r="R93"/>
      <c r="S93"/>
      <c r="T93"/>
    </row>
    <row r="94" spans="1:20" ht="16.5" thickTop="1" thickBot="1" x14ac:dyDescent="0.3">
      <c r="A94" s="12"/>
      <c r="B94" s="16"/>
      <c r="C94" s="16"/>
      <c r="D94" s="16"/>
      <c r="E94" s="19"/>
      <c r="F94" s="16"/>
      <c r="G94" s="16"/>
      <c r="H94" s="16"/>
      <c r="I94" s="16"/>
      <c r="J94" s="16"/>
      <c r="K94" s="16"/>
      <c r="L94"/>
      <c r="M94"/>
      <c r="N94"/>
      <c r="P94"/>
      <c r="Q94"/>
      <c r="R94"/>
      <c r="S94"/>
      <c r="T94"/>
    </row>
    <row r="95" spans="1:20" ht="16.5" thickTop="1" thickBot="1" x14ac:dyDescent="0.3">
      <c r="A95" s="12"/>
      <c r="B95" s="16"/>
      <c r="C95" s="16"/>
      <c r="D95" s="16"/>
      <c r="E95" s="19"/>
      <c r="F95" s="16"/>
      <c r="G95" s="16"/>
      <c r="H95" s="16"/>
      <c r="I95" s="16"/>
      <c r="J95" s="16"/>
      <c r="K95" s="16"/>
      <c r="L95"/>
      <c r="M95"/>
      <c r="N95"/>
      <c r="P95"/>
      <c r="Q95"/>
      <c r="R95"/>
      <c r="S95"/>
      <c r="T95"/>
    </row>
    <row r="96" spans="1:20" ht="16.5" thickTop="1" thickBot="1" x14ac:dyDescent="0.3">
      <c r="A96" s="12"/>
      <c r="B96" s="16"/>
      <c r="C96" s="16"/>
      <c r="D96" s="16"/>
      <c r="E96" s="19"/>
      <c r="F96" s="16"/>
      <c r="G96" s="16"/>
      <c r="H96" s="16"/>
      <c r="I96" s="16"/>
      <c r="J96" s="16"/>
      <c r="K96" s="16"/>
      <c r="L96"/>
      <c r="M96"/>
      <c r="N96"/>
      <c r="P96"/>
      <c r="Q96"/>
      <c r="R96"/>
      <c r="S96"/>
      <c r="T96"/>
    </row>
    <row r="97" spans="1:20" ht="16.5" thickTop="1" thickBot="1" x14ac:dyDescent="0.3">
      <c r="A97" s="12"/>
      <c r="B97" s="16"/>
      <c r="C97" s="16"/>
      <c r="D97" s="16"/>
      <c r="E97" s="19"/>
      <c r="F97" s="16"/>
      <c r="G97" s="16"/>
      <c r="H97" s="16"/>
      <c r="I97" s="16"/>
      <c r="J97" s="16"/>
      <c r="K97" s="16"/>
      <c r="L97"/>
      <c r="M97"/>
      <c r="N97"/>
      <c r="P97"/>
      <c r="Q97"/>
      <c r="R97"/>
      <c r="S97"/>
      <c r="T97"/>
    </row>
    <row r="98" spans="1:20" ht="16.5" thickTop="1" thickBot="1" x14ac:dyDescent="0.3">
      <c r="A98" s="12"/>
      <c r="B98" s="16"/>
      <c r="C98" s="16"/>
      <c r="D98" s="16"/>
      <c r="E98" s="19"/>
      <c r="F98" s="16"/>
      <c r="G98" s="16"/>
      <c r="H98" s="16"/>
      <c r="I98" s="16"/>
      <c r="J98" s="16"/>
      <c r="K98" s="16"/>
      <c r="L98"/>
      <c r="M98"/>
      <c r="N98"/>
      <c r="P98"/>
      <c r="Q98"/>
      <c r="R98"/>
      <c r="S98"/>
      <c r="T98"/>
    </row>
    <row r="99" spans="1:20" ht="16.5" thickTop="1" thickBot="1" x14ac:dyDescent="0.3">
      <c r="A99" s="12"/>
      <c r="B99" s="16"/>
      <c r="C99" s="16"/>
      <c r="D99" s="16"/>
      <c r="E99" s="19"/>
      <c r="F99" s="16"/>
      <c r="G99" s="16"/>
      <c r="H99" s="16"/>
      <c r="I99" s="16"/>
      <c r="J99" s="16"/>
      <c r="K99" s="16"/>
      <c r="L99"/>
      <c r="M99"/>
      <c r="N99"/>
      <c r="P99"/>
      <c r="Q99"/>
      <c r="R99"/>
      <c r="S99"/>
      <c r="T99"/>
    </row>
    <row r="100" spans="1:20" ht="16.5" thickTop="1" thickBot="1" x14ac:dyDescent="0.3">
      <c r="A100" s="12"/>
      <c r="B100" s="16"/>
      <c r="C100" s="16"/>
      <c r="D100" s="16"/>
      <c r="E100" s="19"/>
      <c r="F100" s="16"/>
      <c r="G100" s="16"/>
      <c r="H100" s="16"/>
      <c r="I100" s="16"/>
      <c r="J100" s="16"/>
      <c r="K100" s="16"/>
      <c r="L100"/>
      <c r="M100"/>
      <c r="N100"/>
      <c r="P100"/>
      <c r="Q100"/>
      <c r="R100"/>
      <c r="S100"/>
      <c r="T100"/>
    </row>
    <row r="101" spans="1:20" ht="16.5" thickTop="1" thickBot="1" x14ac:dyDescent="0.3">
      <c r="A101" s="12"/>
      <c r="B101" s="16"/>
      <c r="C101" s="16"/>
      <c r="D101" s="16"/>
      <c r="E101" s="19"/>
      <c r="F101" s="16"/>
      <c r="G101" s="16"/>
      <c r="H101" s="16"/>
      <c r="I101" s="16"/>
      <c r="J101" s="16"/>
      <c r="K101" s="16"/>
      <c r="L101"/>
      <c r="M101"/>
      <c r="N101"/>
      <c r="P101"/>
      <c r="Q101"/>
      <c r="R101"/>
      <c r="S101"/>
      <c r="T101"/>
    </row>
    <row r="102" spans="1:20" ht="16.5" thickTop="1" thickBot="1" x14ac:dyDescent="0.3">
      <c r="A102" s="12"/>
      <c r="B102" s="16"/>
      <c r="C102" s="16"/>
      <c r="D102" s="16"/>
      <c r="E102" s="19"/>
      <c r="F102" s="16"/>
      <c r="G102" s="16"/>
      <c r="H102" s="16"/>
      <c r="I102" s="16"/>
      <c r="J102" s="16"/>
      <c r="K102" s="16"/>
      <c r="L102"/>
      <c r="M102"/>
      <c r="N102"/>
      <c r="P102"/>
      <c r="Q102"/>
      <c r="R102"/>
      <c r="S102"/>
      <c r="T102"/>
    </row>
    <row r="103" spans="1:20" ht="16.5" thickTop="1" thickBot="1" x14ac:dyDescent="0.3">
      <c r="A103" s="12"/>
      <c r="B103" s="16"/>
      <c r="C103" s="16"/>
      <c r="D103" s="16"/>
      <c r="E103" s="19"/>
      <c r="F103" s="16"/>
      <c r="G103" s="16"/>
      <c r="H103" s="16"/>
      <c r="I103" s="16"/>
      <c r="J103" s="16"/>
      <c r="K103" s="16"/>
      <c r="L103"/>
      <c r="M103"/>
      <c r="N103"/>
      <c r="P103"/>
      <c r="Q103"/>
      <c r="R103"/>
      <c r="S103"/>
      <c r="T103"/>
    </row>
    <row r="104" spans="1:20" ht="16.5" thickTop="1" thickBot="1" x14ac:dyDescent="0.3">
      <c r="A104" s="12"/>
      <c r="B104" s="16"/>
      <c r="C104" s="16"/>
      <c r="D104" s="16"/>
      <c r="E104" s="19"/>
      <c r="F104" s="16"/>
      <c r="G104" s="16"/>
      <c r="H104" s="16"/>
      <c r="I104" s="16"/>
      <c r="J104" s="16"/>
      <c r="K104" s="16"/>
      <c r="L104"/>
      <c r="M104"/>
      <c r="N104"/>
      <c r="P104"/>
      <c r="Q104"/>
      <c r="R104"/>
      <c r="S104"/>
      <c r="T104"/>
    </row>
    <row r="105" spans="1:20" ht="16.5" thickTop="1" thickBot="1" x14ac:dyDescent="0.3">
      <c r="A105" s="12"/>
      <c r="B105" s="16"/>
      <c r="C105" s="16"/>
      <c r="D105" s="16"/>
      <c r="E105" s="19"/>
      <c r="F105" s="16"/>
      <c r="G105" s="16"/>
      <c r="H105" s="16"/>
      <c r="I105" s="16"/>
      <c r="J105" s="16"/>
      <c r="K105" s="16"/>
      <c r="L105"/>
      <c r="M105"/>
      <c r="N105"/>
      <c r="P105"/>
      <c r="Q105"/>
      <c r="R105"/>
      <c r="S105"/>
      <c r="T105"/>
    </row>
    <row r="106" spans="1:20" ht="16.5" thickTop="1" thickBot="1" x14ac:dyDescent="0.3">
      <c r="A106" s="12"/>
      <c r="B106" s="16"/>
      <c r="C106" s="16"/>
      <c r="D106" s="16"/>
      <c r="E106" s="19"/>
      <c r="F106" s="16"/>
      <c r="G106" s="16"/>
      <c r="H106" s="16"/>
      <c r="I106" s="16"/>
      <c r="J106" s="16"/>
      <c r="K106" s="16"/>
      <c r="L106"/>
      <c r="M106"/>
      <c r="N106"/>
      <c r="P106"/>
      <c r="Q106"/>
      <c r="R106"/>
      <c r="S106"/>
      <c r="T106"/>
    </row>
    <row r="107" spans="1:20" ht="16.5" thickTop="1" thickBot="1" x14ac:dyDescent="0.3">
      <c r="A107" s="12"/>
      <c r="B107" s="16"/>
      <c r="C107" s="16"/>
      <c r="D107" s="16"/>
      <c r="E107" s="19"/>
      <c r="F107" s="16"/>
      <c r="G107" s="16"/>
      <c r="H107" s="16"/>
      <c r="I107" s="16"/>
      <c r="J107" s="16"/>
      <c r="K107" s="16"/>
      <c r="L107"/>
      <c r="M107"/>
      <c r="N107"/>
      <c r="P107"/>
      <c r="Q107"/>
      <c r="R107"/>
      <c r="S107"/>
      <c r="T107"/>
    </row>
    <row r="108" spans="1:20" ht="16.5" thickTop="1" thickBot="1" x14ac:dyDescent="0.3">
      <c r="A108" s="12"/>
      <c r="B108" s="16"/>
      <c r="C108" s="16"/>
      <c r="D108" s="16"/>
      <c r="E108" s="19"/>
      <c r="F108" s="16"/>
      <c r="G108" s="16"/>
      <c r="H108" s="16"/>
      <c r="I108" s="16"/>
      <c r="J108" s="16"/>
      <c r="K108" s="16"/>
      <c r="L108"/>
      <c r="M108"/>
      <c r="N108"/>
      <c r="P108"/>
      <c r="Q108"/>
      <c r="R108"/>
      <c r="S108"/>
      <c r="T108"/>
    </row>
    <row r="109" spans="1:20" ht="16.5" thickTop="1" thickBot="1" x14ac:dyDescent="0.3">
      <c r="A109" s="12"/>
      <c r="B109" s="16"/>
      <c r="C109" s="16"/>
      <c r="D109" s="16"/>
      <c r="E109" s="19"/>
      <c r="F109" s="16"/>
      <c r="G109" s="16"/>
      <c r="H109" s="16"/>
      <c r="I109" s="16"/>
      <c r="J109" s="16"/>
      <c r="K109" s="16"/>
      <c r="L109"/>
      <c r="M109"/>
      <c r="N109"/>
      <c r="P109"/>
      <c r="Q109"/>
      <c r="R109"/>
      <c r="S109"/>
      <c r="T109"/>
    </row>
    <row r="110" spans="1:20" ht="16.5" thickTop="1" thickBot="1" x14ac:dyDescent="0.3">
      <c r="A110" s="12"/>
      <c r="B110" s="16"/>
      <c r="C110" s="16"/>
      <c r="D110" s="16"/>
      <c r="E110" s="19"/>
      <c r="F110" s="16"/>
      <c r="G110" s="16"/>
      <c r="H110" s="16"/>
      <c r="I110" s="16"/>
      <c r="J110" s="16"/>
      <c r="K110" s="16"/>
      <c r="L110"/>
      <c r="M110"/>
      <c r="N110"/>
      <c r="P110"/>
      <c r="Q110"/>
      <c r="R110"/>
      <c r="S110"/>
      <c r="T110"/>
    </row>
    <row r="111" spans="1:20" ht="16.5" thickTop="1" thickBot="1" x14ac:dyDescent="0.3">
      <c r="A111" s="12"/>
      <c r="B111" s="16"/>
      <c r="C111" s="16"/>
      <c r="D111" s="16"/>
      <c r="E111" s="19"/>
      <c r="F111" s="16"/>
      <c r="G111" s="16"/>
      <c r="H111" s="16"/>
      <c r="I111" s="16"/>
      <c r="J111" s="16"/>
      <c r="K111" s="16"/>
      <c r="L111"/>
      <c r="M111"/>
      <c r="N111"/>
      <c r="P111"/>
      <c r="Q111"/>
      <c r="R111"/>
      <c r="S111"/>
      <c r="T111"/>
    </row>
    <row r="112" spans="1:20" ht="16.5" thickTop="1" thickBot="1" x14ac:dyDescent="0.3">
      <c r="A112" s="12"/>
      <c r="B112" s="16"/>
      <c r="C112" s="16"/>
      <c r="D112" s="16"/>
      <c r="E112" s="19"/>
      <c r="F112" s="16"/>
      <c r="G112" s="16"/>
      <c r="H112" s="16"/>
      <c r="I112" s="16"/>
      <c r="J112" s="16"/>
      <c r="K112" s="16"/>
      <c r="L112"/>
      <c r="M112"/>
      <c r="N112"/>
      <c r="P112"/>
      <c r="Q112"/>
      <c r="R112"/>
      <c r="S112"/>
      <c r="T112"/>
    </row>
    <row r="113" spans="1:20" ht="16.5" thickTop="1" thickBot="1" x14ac:dyDescent="0.3">
      <c r="A113" s="12"/>
      <c r="B113" s="16"/>
      <c r="C113" s="16"/>
      <c r="D113" s="16"/>
      <c r="E113" s="19"/>
      <c r="F113" s="16"/>
      <c r="G113" s="16"/>
      <c r="H113" s="16"/>
      <c r="I113" s="16"/>
      <c r="J113" s="16"/>
      <c r="K113" s="16"/>
      <c r="L113"/>
      <c r="M113"/>
      <c r="N113"/>
      <c r="P113"/>
      <c r="Q113"/>
      <c r="R113"/>
      <c r="S113"/>
      <c r="T113"/>
    </row>
    <row r="114" spans="1:20" ht="16.5" thickTop="1" thickBot="1" x14ac:dyDescent="0.3">
      <c r="A114" s="12"/>
      <c r="B114" s="16"/>
      <c r="C114" s="16"/>
      <c r="D114" s="16"/>
      <c r="E114" s="19"/>
      <c r="F114" s="16"/>
      <c r="G114" s="16"/>
      <c r="H114" s="16"/>
      <c r="I114" s="16"/>
      <c r="J114" s="16"/>
      <c r="K114" s="16"/>
      <c r="L114"/>
      <c r="M114"/>
      <c r="N114"/>
      <c r="P114"/>
      <c r="Q114"/>
      <c r="R114"/>
      <c r="S114"/>
      <c r="T114"/>
    </row>
    <row r="115" spans="1:20" ht="16.5" thickTop="1" thickBot="1" x14ac:dyDescent="0.3">
      <c r="A115" s="12"/>
      <c r="B115" s="16"/>
      <c r="C115" s="16"/>
      <c r="D115" s="16"/>
      <c r="E115" s="19"/>
      <c r="F115" s="16"/>
      <c r="G115" s="16"/>
      <c r="H115" s="16"/>
      <c r="I115" s="16"/>
      <c r="J115" s="16"/>
      <c r="K115" s="16"/>
      <c r="L115"/>
      <c r="M115"/>
      <c r="N115"/>
      <c r="P115"/>
      <c r="Q115"/>
      <c r="R115"/>
      <c r="S115"/>
      <c r="T115"/>
    </row>
    <row r="116" spans="1:20" ht="16.5" thickTop="1" thickBot="1" x14ac:dyDescent="0.3">
      <c r="A116" s="12"/>
      <c r="B116" s="16"/>
      <c r="C116" s="16"/>
      <c r="D116" s="16"/>
      <c r="E116" s="19"/>
      <c r="F116" s="16"/>
      <c r="G116" s="16"/>
      <c r="H116" s="16"/>
      <c r="I116" s="16"/>
      <c r="J116" s="16"/>
      <c r="K116" s="16"/>
      <c r="L116"/>
      <c r="M116"/>
      <c r="N116"/>
      <c r="P116"/>
      <c r="Q116"/>
      <c r="R116"/>
      <c r="S116"/>
      <c r="T116"/>
    </row>
    <row r="117" spans="1:20" ht="16.5" thickTop="1" thickBot="1" x14ac:dyDescent="0.3">
      <c r="A117" s="12"/>
      <c r="B117" s="16"/>
      <c r="C117" s="16"/>
      <c r="D117" s="16"/>
      <c r="E117" s="19"/>
      <c r="F117" s="16"/>
      <c r="G117" s="16"/>
      <c r="H117" s="16"/>
      <c r="I117" s="16"/>
      <c r="J117" s="16"/>
      <c r="K117" s="16"/>
      <c r="L117"/>
      <c r="M117"/>
      <c r="N117"/>
      <c r="P117"/>
      <c r="Q117"/>
      <c r="R117"/>
      <c r="S117"/>
      <c r="T117"/>
    </row>
    <row r="118" spans="1:20" ht="16.5" thickTop="1" thickBot="1" x14ac:dyDescent="0.3">
      <c r="A118" s="12"/>
      <c r="B118" s="16"/>
      <c r="C118" s="16"/>
      <c r="D118" s="16"/>
      <c r="E118" s="19"/>
      <c r="F118" s="16"/>
      <c r="G118" s="16"/>
      <c r="H118" s="16"/>
      <c r="I118" s="16"/>
      <c r="J118" s="16"/>
      <c r="K118" s="16"/>
      <c r="L118"/>
      <c r="M118"/>
      <c r="N118"/>
      <c r="P118"/>
      <c r="Q118"/>
      <c r="R118"/>
      <c r="S118"/>
      <c r="T118"/>
    </row>
    <row r="119" spans="1:20" ht="16.5" thickTop="1" thickBot="1" x14ac:dyDescent="0.3">
      <c r="A119" s="12"/>
      <c r="B119" s="16"/>
      <c r="C119" s="16"/>
      <c r="D119" s="16"/>
      <c r="E119" s="19"/>
      <c r="F119" s="16"/>
      <c r="G119" s="16"/>
      <c r="H119" s="16"/>
      <c r="I119" s="16"/>
      <c r="J119" s="16"/>
      <c r="K119" s="16"/>
      <c r="L119"/>
      <c r="M119"/>
      <c r="N119"/>
      <c r="P119"/>
      <c r="Q119"/>
      <c r="R119"/>
      <c r="S119"/>
      <c r="T119"/>
    </row>
    <row r="120" spans="1:20" ht="16.5" thickTop="1" thickBot="1" x14ac:dyDescent="0.3">
      <c r="A120" s="12"/>
      <c r="B120" s="16"/>
      <c r="C120" s="16"/>
      <c r="D120" s="16"/>
      <c r="E120" s="19"/>
      <c r="F120" s="16"/>
      <c r="G120" s="16"/>
      <c r="H120" s="16"/>
      <c r="I120" s="16"/>
      <c r="J120" s="16"/>
      <c r="K120" s="16"/>
      <c r="L120"/>
      <c r="M120"/>
      <c r="N120"/>
      <c r="P120"/>
      <c r="Q120"/>
      <c r="R120"/>
      <c r="S120"/>
      <c r="T120"/>
    </row>
    <row r="121" spans="1:20" ht="16.5" thickTop="1" thickBot="1" x14ac:dyDescent="0.3">
      <c r="A121" s="12"/>
      <c r="B121" s="16"/>
      <c r="C121" s="16"/>
      <c r="D121" s="16"/>
      <c r="E121" s="19"/>
      <c r="F121" s="16"/>
      <c r="G121" s="16"/>
      <c r="H121" s="16"/>
      <c r="I121" s="16"/>
      <c r="J121" s="16"/>
      <c r="K121" s="16"/>
      <c r="L121"/>
      <c r="M121"/>
      <c r="N121"/>
      <c r="P121"/>
      <c r="Q121"/>
      <c r="R121"/>
      <c r="S121"/>
      <c r="T121"/>
    </row>
    <row r="122" spans="1:20" ht="16.5" thickTop="1" thickBot="1" x14ac:dyDescent="0.3">
      <c r="A122" s="12"/>
      <c r="B122" s="16"/>
      <c r="C122" s="16"/>
      <c r="D122" s="16"/>
      <c r="E122" s="19"/>
      <c r="F122" s="16"/>
      <c r="G122" s="16"/>
      <c r="H122" s="16"/>
      <c r="I122" s="16"/>
      <c r="J122" s="16"/>
      <c r="K122" s="16"/>
      <c r="L122"/>
      <c r="M122"/>
      <c r="N122"/>
      <c r="P122"/>
      <c r="Q122"/>
      <c r="R122"/>
      <c r="S122"/>
      <c r="T122"/>
    </row>
    <row r="123" spans="1:20" ht="16.5" thickTop="1" thickBot="1" x14ac:dyDescent="0.3">
      <c r="A123" s="12"/>
      <c r="B123" s="16"/>
      <c r="C123" s="16"/>
      <c r="D123" s="16"/>
      <c r="E123" s="19"/>
      <c r="F123" s="16"/>
      <c r="G123" s="16"/>
      <c r="H123" s="16"/>
      <c r="I123" s="16"/>
      <c r="J123" s="16"/>
      <c r="K123" s="16"/>
      <c r="L123"/>
      <c r="M123"/>
      <c r="N123"/>
      <c r="P123"/>
      <c r="Q123"/>
      <c r="R123"/>
      <c r="S123"/>
      <c r="T123"/>
    </row>
    <row r="124" spans="1:20" ht="16.5" thickTop="1" thickBot="1" x14ac:dyDescent="0.3">
      <c r="A124" s="12"/>
      <c r="B124" s="16"/>
      <c r="C124" s="16"/>
      <c r="D124" s="16"/>
      <c r="E124" s="19"/>
      <c r="F124" s="16"/>
      <c r="G124" s="16"/>
      <c r="H124" s="16"/>
      <c r="I124" s="16"/>
      <c r="J124" s="16"/>
      <c r="K124" s="16"/>
      <c r="L124"/>
      <c r="M124"/>
      <c r="N124"/>
      <c r="P124"/>
      <c r="Q124"/>
      <c r="R124"/>
      <c r="S124"/>
      <c r="T124"/>
    </row>
    <row r="125" spans="1:20" ht="16.5" thickTop="1" thickBot="1" x14ac:dyDescent="0.3">
      <c r="A125" s="12"/>
      <c r="B125" s="16"/>
      <c r="C125" s="16"/>
      <c r="D125" s="16"/>
      <c r="E125" s="19"/>
      <c r="F125" s="16"/>
      <c r="G125" s="16"/>
      <c r="H125" s="16"/>
      <c r="I125" s="16"/>
      <c r="J125" s="16"/>
      <c r="K125" s="16"/>
      <c r="L125"/>
      <c r="M125"/>
      <c r="N125"/>
      <c r="P125"/>
      <c r="Q125"/>
      <c r="R125"/>
      <c r="S125"/>
      <c r="T125"/>
    </row>
    <row r="126" spans="1:20" ht="16.5" thickTop="1" thickBot="1" x14ac:dyDescent="0.3">
      <c r="A126" s="12"/>
      <c r="B126" s="16"/>
      <c r="C126" s="16"/>
      <c r="D126" s="16"/>
      <c r="E126" s="19"/>
      <c r="F126" s="16"/>
      <c r="G126" s="16"/>
      <c r="H126" s="16"/>
      <c r="I126" s="16"/>
      <c r="J126" s="16"/>
      <c r="K126" s="16"/>
      <c r="L126"/>
      <c r="M126"/>
      <c r="N126"/>
      <c r="P126"/>
      <c r="Q126"/>
      <c r="R126"/>
      <c r="S126"/>
      <c r="T126"/>
    </row>
    <row r="127" spans="1:20" ht="16.5" thickTop="1" thickBot="1" x14ac:dyDescent="0.3">
      <c r="A127" s="12"/>
      <c r="B127" s="16"/>
      <c r="C127" s="16"/>
      <c r="D127" s="16"/>
      <c r="E127" s="19"/>
      <c r="F127" s="16"/>
      <c r="G127" s="16"/>
      <c r="H127" s="16"/>
      <c r="I127" s="16"/>
      <c r="J127" s="16"/>
      <c r="K127" s="16"/>
      <c r="L127"/>
      <c r="M127"/>
      <c r="N127"/>
      <c r="P127"/>
      <c r="Q127"/>
      <c r="R127"/>
      <c r="S127"/>
      <c r="T127"/>
    </row>
    <row r="128" spans="1:20" ht="16.5" thickTop="1" thickBot="1" x14ac:dyDescent="0.3">
      <c r="A128" s="12"/>
      <c r="B128" s="16"/>
      <c r="C128" s="16"/>
      <c r="D128" s="16"/>
      <c r="E128" s="19"/>
      <c r="F128" s="16"/>
      <c r="G128" s="16"/>
      <c r="H128" s="16"/>
      <c r="I128" s="16"/>
      <c r="J128" s="16"/>
      <c r="K128" s="16"/>
      <c r="L128"/>
      <c r="M128"/>
      <c r="N128"/>
      <c r="P128"/>
      <c r="Q128"/>
      <c r="R128"/>
      <c r="S128"/>
      <c r="T128"/>
    </row>
    <row r="129" spans="1:20" ht="16.5" thickTop="1" thickBot="1" x14ac:dyDescent="0.3">
      <c r="A129" s="12"/>
      <c r="B129" s="16"/>
      <c r="C129" s="16"/>
      <c r="D129" s="16"/>
      <c r="E129" s="19"/>
      <c r="F129" s="16"/>
      <c r="G129" s="16"/>
      <c r="H129" s="16"/>
      <c r="I129" s="16"/>
      <c r="J129" s="16"/>
      <c r="K129" s="16"/>
      <c r="L129"/>
      <c r="M129"/>
      <c r="N129"/>
      <c r="P129"/>
      <c r="Q129"/>
      <c r="R129"/>
      <c r="S129"/>
      <c r="T129"/>
    </row>
    <row r="130" spans="1:20" ht="16.5" thickTop="1" thickBot="1" x14ac:dyDescent="0.3">
      <c r="A130" s="12"/>
      <c r="B130" s="16"/>
      <c r="C130" s="16"/>
      <c r="D130" s="16"/>
      <c r="E130" s="19"/>
      <c r="F130" s="16"/>
      <c r="G130" s="16"/>
      <c r="H130" s="16"/>
      <c r="I130" s="16"/>
      <c r="J130" s="16"/>
      <c r="K130" s="16"/>
      <c r="L130"/>
      <c r="M130"/>
      <c r="N130"/>
      <c r="P130"/>
      <c r="Q130"/>
      <c r="R130"/>
      <c r="S130"/>
      <c r="T130"/>
    </row>
    <row r="131" spans="1:20" ht="16.5" thickTop="1" thickBot="1" x14ac:dyDescent="0.3">
      <c r="A131" s="12"/>
      <c r="B131" s="16"/>
      <c r="C131" s="16"/>
      <c r="D131" s="16"/>
      <c r="E131" s="19"/>
      <c r="F131" s="16"/>
      <c r="G131" s="16"/>
      <c r="H131" s="16"/>
      <c r="I131" s="16"/>
      <c r="J131" s="16"/>
      <c r="K131" s="16"/>
      <c r="L131"/>
      <c r="M131"/>
      <c r="N131"/>
      <c r="P131"/>
      <c r="Q131"/>
      <c r="R131"/>
      <c r="S131"/>
      <c r="T131"/>
    </row>
    <row r="132" spans="1:20" ht="16.5" thickTop="1" thickBot="1" x14ac:dyDescent="0.3">
      <c r="A132" s="12"/>
      <c r="B132" s="71" t="s">
        <v>9</v>
      </c>
      <c r="C132" s="72"/>
      <c r="D132" s="73"/>
      <c r="E132" s="23">
        <f>SUM(E10:E131)</f>
        <v>0</v>
      </c>
      <c r="L132"/>
      <c r="M132"/>
      <c r="N132"/>
    </row>
    <row r="133" spans="1:20" ht="15.75" thickTop="1" x14ac:dyDescent="0.25">
      <c r="L133"/>
      <c r="M133"/>
      <c r="N133"/>
    </row>
    <row r="134" spans="1:20" x14ac:dyDescent="0.25">
      <c r="L134"/>
      <c r="M134"/>
      <c r="N134"/>
    </row>
  </sheetData>
  <autoFilter ref="B9:K132"/>
  <mergeCells count="2">
    <mergeCell ref="G5:H6"/>
    <mergeCell ref="B132:D132"/>
  </mergeCells>
  <pageMargins left="0.7" right="0.7" top="0.75" bottom="0.75" header="0.3" footer="0.3"/>
  <pageSetup paperSize="9" scale="4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T194"/>
  <sheetViews>
    <sheetView rightToLeft="1" view="pageBreakPreview" zoomScaleNormal="100" zoomScaleSheetLayoutView="100" workbookViewId="0">
      <pane ySplit="9" topLeftCell="A180" activePane="bottomLeft" state="frozen"/>
      <selection pane="bottomLeft" activeCell="F2" sqref="F2:I3"/>
    </sheetView>
  </sheetViews>
  <sheetFormatPr defaultColWidth="9" defaultRowHeight="15" x14ac:dyDescent="0.25"/>
  <cols>
    <col min="1" max="1" width="2.5703125" style="6" customWidth="1"/>
    <col min="2" max="2" width="5" style="6" customWidth="1"/>
    <col min="3" max="3" width="11.140625" style="6" bestFit="1" customWidth="1"/>
    <col min="4" max="4" width="9" style="6"/>
    <col min="5" max="5" width="9.5703125" style="6" bestFit="1" customWidth="1"/>
    <col min="6" max="6" width="21.28515625" style="6" customWidth="1"/>
    <col min="7" max="7" width="11" style="6" bestFit="1" customWidth="1"/>
    <col min="8" max="8" width="12.28515625" style="6" bestFit="1" customWidth="1"/>
    <col min="9" max="9" width="9.85546875" style="6" bestFit="1" customWidth="1"/>
    <col min="10" max="10" width="13.5703125" style="6" bestFit="1" customWidth="1"/>
    <col min="11" max="11" width="15.5703125" style="6" bestFit="1" customWidth="1"/>
    <col min="12" max="12" width="10" style="6" bestFit="1" customWidth="1"/>
    <col min="13" max="13" width="14.28515625" style="6" bestFit="1" customWidth="1"/>
    <col min="14" max="14" width="9.42578125" style="6" customWidth="1"/>
    <col min="15" max="15" width="3.140625" style="6" customWidth="1"/>
    <col min="16" max="16" width="8.7109375" style="6" customWidth="1"/>
    <col min="17" max="17" width="8.140625" style="6" customWidth="1"/>
    <col min="18" max="18" width="9" style="6"/>
    <col min="19" max="19" width="8.28515625" style="6" bestFit="1" customWidth="1"/>
    <col min="20" max="20" width="3.7109375" style="6" bestFit="1" customWidth="1"/>
    <col min="21" max="16384" width="9" style="6"/>
  </cols>
  <sheetData>
    <row r="1" spans="1:20" ht="15.75" thickBot="1" x14ac:dyDescent="0.3"/>
    <row r="2" spans="1:20" ht="16.5" thickTop="1" thickBot="1" x14ac:dyDescent="0.3">
      <c r="F2"/>
      <c r="G2"/>
      <c r="H2"/>
      <c r="I2"/>
      <c r="K2" s="12"/>
      <c r="L2" s="14" t="s">
        <v>11</v>
      </c>
      <c r="M2" s="15">
        <v>20515</v>
      </c>
    </row>
    <row r="3" spans="1:20" ht="16.5" thickTop="1" thickBot="1" x14ac:dyDescent="0.3">
      <c r="F3"/>
      <c r="G3"/>
      <c r="H3"/>
      <c r="I3"/>
      <c r="K3" s="12"/>
      <c r="L3" s="20" t="s">
        <v>12</v>
      </c>
      <c r="M3" s="15">
        <f>E192</f>
        <v>0</v>
      </c>
    </row>
    <row r="4" spans="1:20" ht="16.5" thickTop="1" thickBot="1" x14ac:dyDescent="0.3">
      <c r="J4" s="11"/>
      <c r="K4" s="12"/>
      <c r="L4" s="20" t="s">
        <v>13</v>
      </c>
      <c r="M4" s="21">
        <f>M2-M3</f>
        <v>20515</v>
      </c>
    </row>
    <row r="5" spans="1:20" ht="16.5" thickTop="1" thickBot="1" x14ac:dyDescent="0.3">
      <c r="G5" s="104" t="s">
        <v>22</v>
      </c>
      <c r="H5" s="105"/>
      <c r="J5" s="17" t="s">
        <v>68</v>
      </c>
    </row>
    <row r="6" spans="1:20" ht="16.5" thickTop="1" thickBot="1" x14ac:dyDescent="0.3">
      <c r="G6" s="106"/>
      <c r="H6" s="107"/>
      <c r="J6" s="16" t="s">
        <v>22</v>
      </c>
      <c r="L6" s="11"/>
      <c r="M6" s="11"/>
    </row>
    <row r="7" spans="1:20" ht="15.75" thickTop="1" x14ac:dyDescent="0.25">
      <c r="M7" s="11"/>
    </row>
    <row r="8" spans="1:20" ht="15.75" thickBot="1" x14ac:dyDescent="0.3">
      <c r="E8" s="13"/>
      <c r="M8" s="11"/>
    </row>
    <row r="9" spans="1:20" ht="16.5" thickTop="1" thickBot="1" x14ac:dyDescent="0.3">
      <c r="B9" s="17" t="s">
        <v>0</v>
      </c>
      <c r="C9" s="24" t="s">
        <v>1</v>
      </c>
      <c r="D9" s="24" t="s">
        <v>2</v>
      </c>
      <c r="E9" s="25" t="s">
        <v>3</v>
      </c>
      <c r="F9" s="17" t="s">
        <v>4</v>
      </c>
      <c r="G9" s="17" t="s">
        <v>5</v>
      </c>
      <c r="H9" s="26" t="s">
        <v>6</v>
      </c>
      <c r="I9" s="17" t="s">
        <v>7</v>
      </c>
      <c r="J9" s="18" t="s">
        <v>8</v>
      </c>
      <c r="K9" s="17" t="s">
        <v>14</v>
      </c>
      <c r="L9" s="22"/>
      <c r="M9" s="3"/>
      <c r="N9"/>
      <c r="O9" s="5"/>
      <c r="P9"/>
      <c r="Q9"/>
      <c r="R9"/>
      <c r="S9"/>
      <c r="T9"/>
    </row>
    <row r="10" spans="1:20" ht="15" customHeight="1" thickTop="1" thickBot="1" x14ac:dyDescent="0.3">
      <c r="A10" s="12"/>
      <c r="B10" s="16"/>
      <c r="C10" s="16"/>
      <c r="D10" s="16"/>
      <c r="E10" s="19"/>
      <c r="F10" s="16"/>
      <c r="G10" s="16"/>
      <c r="H10" s="16"/>
      <c r="I10" s="16"/>
      <c r="J10" s="16"/>
      <c r="K10" s="16"/>
      <c r="L10"/>
      <c r="M10"/>
      <c r="N10"/>
      <c r="P10"/>
      <c r="Q10"/>
      <c r="R10"/>
      <c r="S10"/>
      <c r="T10"/>
    </row>
    <row r="11" spans="1:20" ht="16.5" thickTop="1" thickBot="1" x14ac:dyDescent="0.3">
      <c r="A11" s="12"/>
      <c r="B11" s="16"/>
      <c r="C11" s="16"/>
      <c r="D11" s="16"/>
      <c r="E11" s="19"/>
      <c r="F11" s="16"/>
      <c r="G11" s="16"/>
      <c r="H11" s="16"/>
      <c r="I11" s="16"/>
      <c r="J11" s="16"/>
      <c r="K11" s="16"/>
      <c r="L11"/>
      <c r="M11"/>
      <c r="N11"/>
      <c r="P11"/>
      <c r="Q11"/>
      <c r="R11"/>
      <c r="S11"/>
      <c r="T11"/>
    </row>
    <row r="12" spans="1:20" ht="16.5" thickTop="1" thickBot="1" x14ac:dyDescent="0.3">
      <c r="A12" s="12"/>
      <c r="B12" s="16"/>
      <c r="C12" s="16"/>
      <c r="D12" s="16"/>
      <c r="E12" s="19"/>
      <c r="F12" s="16"/>
      <c r="G12" s="16"/>
      <c r="H12" s="16"/>
      <c r="I12" s="16"/>
      <c r="J12" s="16"/>
      <c r="K12" s="16"/>
      <c r="L12"/>
      <c r="M12"/>
      <c r="N12"/>
      <c r="P12"/>
      <c r="Q12"/>
      <c r="R12"/>
      <c r="S12"/>
      <c r="T12"/>
    </row>
    <row r="13" spans="1:20" ht="16.5" thickTop="1" thickBot="1" x14ac:dyDescent="0.3">
      <c r="A13" s="12"/>
      <c r="B13" s="16"/>
      <c r="C13" s="16"/>
      <c r="D13" s="16"/>
      <c r="E13" s="19"/>
      <c r="F13" s="16"/>
      <c r="G13" s="16"/>
      <c r="H13" s="16"/>
      <c r="I13" s="16"/>
      <c r="J13" s="16"/>
      <c r="K13" s="16"/>
      <c r="L13"/>
      <c r="M13"/>
      <c r="N13"/>
      <c r="P13"/>
      <c r="Q13"/>
      <c r="R13"/>
      <c r="S13"/>
      <c r="T13"/>
    </row>
    <row r="14" spans="1:20" ht="16.5" thickTop="1" thickBot="1" x14ac:dyDescent="0.3">
      <c r="A14" s="12"/>
      <c r="B14" s="16"/>
      <c r="C14" s="16"/>
      <c r="D14" s="16"/>
      <c r="E14" s="19"/>
      <c r="F14" s="16"/>
      <c r="G14" s="16"/>
      <c r="H14" s="16"/>
      <c r="I14" s="16"/>
      <c r="J14" s="16"/>
      <c r="K14" s="16"/>
      <c r="L14"/>
      <c r="M14"/>
      <c r="N14"/>
      <c r="P14"/>
      <c r="Q14"/>
      <c r="R14"/>
      <c r="S14"/>
      <c r="T14"/>
    </row>
    <row r="15" spans="1:20" ht="16.5" thickTop="1" thickBot="1" x14ac:dyDescent="0.3">
      <c r="A15" s="12"/>
      <c r="B15" s="16"/>
      <c r="C15" s="16"/>
      <c r="D15" s="16"/>
      <c r="E15" s="19"/>
      <c r="F15" s="16"/>
      <c r="G15" s="16"/>
      <c r="H15" s="16"/>
      <c r="I15" s="16"/>
      <c r="J15" s="16"/>
      <c r="K15" s="16"/>
      <c r="L15"/>
      <c r="M15"/>
      <c r="N15"/>
      <c r="P15"/>
      <c r="Q15"/>
      <c r="R15"/>
      <c r="S15"/>
      <c r="T15"/>
    </row>
    <row r="16" spans="1:20" ht="16.5" thickTop="1" thickBot="1" x14ac:dyDescent="0.3">
      <c r="A16" s="12"/>
      <c r="B16" s="16"/>
      <c r="C16" s="16"/>
      <c r="D16" s="16"/>
      <c r="E16" s="19"/>
      <c r="F16" s="16"/>
      <c r="G16" s="16"/>
      <c r="H16" s="16"/>
      <c r="I16" s="16"/>
      <c r="J16" s="16"/>
      <c r="K16" s="16"/>
      <c r="L16"/>
      <c r="N16"/>
      <c r="P16"/>
      <c r="Q16"/>
      <c r="R16"/>
      <c r="S16"/>
      <c r="T16"/>
    </row>
    <row r="17" spans="1:20" ht="16.5" thickTop="1" thickBot="1" x14ac:dyDescent="0.3">
      <c r="A17" s="12"/>
      <c r="B17" s="16"/>
      <c r="C17" s="16"/>
      <c r="D17" s="16"/>
      <c r="E17" s="19"/>
      <c r="F17" s="16"/>
      <c r="G17" s="16"/>
      <c r="H17" s="16"/>
      <c r="I17" s="16"/>
      <c r="J17" s="16"/>
      <c r="K17" s="16"/>
      <c r="L17"/>
      <c r="M17"/>
      <c r="N17"/>
      <c r="P17"/>
      <c r="Q17"/>
      <c r="R17"/>
      <c r="S17"/>
      <c r="T17"/>
    </row>
    <row r="18" spans="1:20" ht="16.5" thickTop="1" thickBot="1" x14ac:dyDescent="0.3">
      <c r="A18" s="12"/>
      <c r="B18" s="16"/>
      <c r="C18" s="16"/>
      <c r="D18" s="16"/>
      <c r="E18" s="19"/>
      <c r="F18" s="16"/>
      <c r="G18" s="16"/>
      <c r="H18" s="16"/>
      <c r="I18" s="16"/>
      <c r="J18" s="16"/>
      <c r="K18" s="16"/>
      <c r="L18"/>
      <c r="M18"/>
      <c r="N18"/>
      <c r="P18"/>
      <c r="Q18"/>
      <c r="R18"/>
      <c r="S18"/>
      <c r="T18"/>
    </row>
    <row r="19" spans="1:20" ht="16.5" thickTop="1" thickBot="1" x14ac:dyDescent="0.3">
      <c r="A19" s="12"/>
      <c r="B19" s="16"/>
      <c r="C19" s="16"/>
      <c r="D19" s="16"/>
      <c r="E19" s="19"/>
      <c r="F19" s="16"/>
      <c r="G19" s="16"/>
      <c r="H19" s="16"/>
      <c r="I19" s="16"/>
      <c r="J19" s="16"/>
      <c r="K19" s="16"/>
      <c r="L19"/>
      <c r="M19"/>
      <c r="N19"/>
      <c r="P19"/>
      <c r="Q19"/>
      <c r="R19"/>
      <c r="S19"/>
      <c r="T19"/>
    </row>
    <row r="20" spans="1:20" ht="16.5" thickTop="1" thickBot="1" x14ac:dyDescent="0.3">
      <c r="A20" s="12"/>
      <c r="B20" s="16"/>
      <c r="C20" s="16"/>
      <c r="D20" s="16"/>
      <c r="E20" s="19"/>
      <c r="F20" s="16"/>
      <c r="G20" s="16"/>
      <c r="H20" s="16"/>
      <c r="I20" s="16"/>
      <c r="J20" s="16"/>
      <c r="K20" s="16"/>
      <c r="L20"/>
      <c r="M20"/>
      <c r="N20"/>
      <c r="P20"/>
      <c r="Q20"/>
      <c r="R20"/>
      <c r="S20"/>
      <c r="T20"/>
    </row>
    <row r="21" spans="1:20" ht="16.5" thickTop="1" thickBot="1" x14ac:dyDescent="0.3">
      <c r="A21" s="12"/>
      <c r="B21" s="16"/>
      <c r="C21" s="16"/>
      <c r="D21" s="16"/>
      <c r="E21" s="19"/>
      <c r="F21" s="16"/>
      <c r="G21" s="16"/>
      <c r="H21" s="16"/>
      <c r="I21" s="16"/>
      <c r="J21" s="16"/>
      <c r="K21" s="16"/>
      <c r="L21"/>
      <c r="M21"/>
      <c r="N21"/>
      <c r="P21"/>
      <c r="Q21"/>
      <c r="R21"/>
      <c r="S21"/>
      <c r="T21"/>
    </row>
    <row r="22" spans="1:20" ht="16.5" thickTop="1" thickBot="1" x14ac:dyDescent="0.3">
      <c r="A22" s="12"/>
      <c r="B22" s="16"/>
      <c r="C22" s="16"/>
      <c r="D22" s="16"/>
      <c r="E22" s="19"/>
      <c r="F22" s="16"/>
      <c r="G22" s="16"/>
      <c r="H22" s="16"/>
      <c r="I22" s="16"/>
      <c r="J22" s="16"/>
      <c r="K22" s="16"/>
      <c r="L22"/>
      <c r="M22" s="3"/>
      <c r="N22"/>
      <c r="P22"/>
      <c r="Q22"/>
      <c r="R22"/>
      <c r="S22"/>
      <c r="T22"/>
    </row>
    <row r="23" spans="1:20" ht="16.5" thickTop="1" thickBot="1" x14ac:dyDescent="0.3">
      <c r="A23" s="12"/>
      <c r="B23" s="16"/>
      <c r="C23" s="16"/>
      <c r="D23" s="16"/>
      <c r="E23" s="19"/>
      <c r="F23" s="16"/>
      <c r="G23" s="16"/>
      <c r="H23" s="16"/>
      <c r="I23" s="16"/>
      <c r="J23" s="16"/>
      <c r="K23" s="16"/>
      <c r="L23"/>
      <c r="M23" s="3"/>
      <c r="N23"/>
      <c r="P23"/>
      <c r="Q23"/>
      <c r="R23"/>
      <c r="S23"/>
      <c r="T23"/>
    </row>
    <row r="24" spans="1:20" ht="16.5" thickTop="1" thickBot="1" x14ac:dyDescent="0.3">
      <c r="A24" s="12"/>
      <c r="B24" s="16"/>
      <c r="C24" s="16"/>
      <c r="D24" s="16"/>
      <c r="E24" s="19"/>
      <c r="F24" s="16"/>
      <c r="G24" s="16"/>
      <c r="H24" s="16"/>
      <c r="I24" s="16"/>
      <c r="J24" s="16"/>
      <c r="K24" s="16"/>
      <c r="L24"/>
      <c r="M24" s="3"/>
      <c r="N24"/>
      <c r="P24"/>
      <c r="Q24"/>
      <c r="R24"/>
      <c r="S24"/>
      <c r="T24"/>
    </row>
    <row r="25" spans="1:20" ht="16.5" thickTop="1" thickBot="1" x14ac:dyDescent="0.3">
      <c r="A25" s="12"/>
      <c r="B25" s="16"/>
      <c r="C25" s="16"/>
      <c r="D25" s="16"/>
      <c r="E25" s="19"/>
      <c r="F25" s="16"/>
      <c r="G25" s="16"/>
      <c r="H25" s="16"/>
      <c r="I25" s="16"/>
      <c r="J25" s="16"/>
      <c r="K25" s="16"/>
      <c r="L25"/>
      <c r="M25"/>
      <c r="N25"/>
      <c r="P25"/>
      <c r="Q25"/>
      <c r="R25"/>
      <c r="S25"/>
      <c r="T25"/>
    </row>
    <row r="26" spans="1:20" ht="16.5" thickTop="1" thickBot="1" x14ac:dyDescent="0.3">
      <c r="A26" s="12"/>
      <c r="B26" s="16"/>
      <c r="C26" s="16"/>
      <c r="D26" s="16"/>
      <c r="E26" s="19"/>
      <c r="F26" s="16"/>
      <c r="G26" s="16"/>
      <c r="H26" s="16"/>
      <c r="I26" s="16"/>
      <c r="J26" s="16"/>
      <c r="K26" s="16"/>
      <c r="L26"/>
      <c r="M26"/>
      <c r="N26"/>
      <c r="P26"/>
      <c r="Q26"/>
      <c r="R26"/>
      <c r="S26"/>
      <c r="T26"/>
    </row>
    <row r="27" spans="1:20" ht="16.5" thickTop="1" thickBot="1" x14ac:dyDescent="0.3">
      <c r="A27" s="12"/>
      <c r="B27" s="16"/>
      <c r="C27" s="16"/>
      <c r="D27" s="16"/>
      <c r="E27" s="19"/>
      <c r="F27" s="16"/>
      <c r="G27" s="16"/>
      <c r="H27" s="16"/>
      <c r="I27" s="16"/>
      <c r="J27" s="16"/>
      <c r="K27" s="16"/>
      <c r="L27"/>
      <c r="M27"/>
      <c r="N27"/>
      <c r="P27"/>
      <c r="Q27"/>
      <c r="R27"/>
      <c r="S27"/>
      <c r="T27"/>
    </row>
    <row r="28" spans="1:20" ht="16.5" thickTop="1" thickBot="1" x14ac:dyDescent="0.3">
      <c r="A28" s="12"/>
      <c r="B28" s="16"/>
      <c r="C28" s="16"/>
      <c r="D28" s="16"/>
      <c r="E28" s="19"/>
      <c r="F28" s="16"/>
      <c r="G28" s="16"/>
      <c r="H28" s="16"/>
      <c r="I28" s="16"/>
      <c r="J28" s="16"/>
      <c r="K28" s="16"/>
      <c r="L28"/>
      <c r="M28"/>
      <c r="N28"/>
      <c r="P28"/>
      <c r="Q28"/>
      <c r="R28"/>
      <c r="S28"/>
      <c r="T28"/>
    </row>
    <row r="29" spans="1:20" ht="16.5" thickTop="1" thickBot="1" x14ac:dyDescent="0.3">
      <c r="A29" s="12"/>
      <c r="B29" s="16"/>
      <c r="C29" s="16"/>
      <c r="D29" s="16"/>
      <c r="E29" s="19"/>
      <c r="F29" s="16"/>
      <c r="G29" s="16"/>
      <c r="H29" s="16"/>
      <c r="I29" s="16"/>
      <c r="J29" s="16"/>
      <c r="K29" s="16"/>
      <c r="L29"/>
      <c r="M29"/>
      <c r="N29"/>
      <c r="P29"/>
      <c r="Q29"/>
      <c r="R29"/>
      <c r="S29"/>
      <c r="T29"/>
    </row>
    <row r="30" spans="1:20" ht="16.5" thickTop="1" thickBot="1" x14ac:dyDescent="0.3">
      <c r="A30" s="12"/>
      <c r="B30" s="16"/>
      <c r="C30" s="16"/>
      <c r="D30" s="16"/>
      <c r="E30" s="19"/>
      <c r="F30" s="16"/>
      <c r="G30" s="16"/>
      <c r="H30" s="16"/>
      <c r="I30" s="16"/>
      <c r="J30" s="16"/>
      <c r="K30" s="16"/>
      <c r="L30"/>
      <c r="M30"/>
      <c r="N30"/>
      <c r="P30"/>
      <c r="Q30"/>
      <c r="R30"/>
      <c r="S30"/>
      <c r="T30"/>
    </row>
    <row r="31" spans="1:20" ht="16.5" thickTop="1" thickBot="1" x14ac:dyDescent="0.3">
      <c r="A31" s="12"/>
      <c r="B31" s="16"/>
      <c r="C31" s="16"/>
      <c r="D31" s="16"/>
      <c r="E31" s="19"/>
      <c r="F31" s="16"/>
      <c r="G31" s="16"/>
      <c r="H31" s="16"/>
      <c r="I31" s="16"/>
      <c r="J31" s="16"/>
      <c r="K31" s="16"/>
      <c r="L31"/>
      <c r="M31"/>
      <c r="N31"/>
      <c r="P31"/>
      <c r="Q31"/>
      <c r="R31"/>
      <c r="S31"/>
      <c r="T31"/>
    </row>
    <row r="32" spans="1:20" ht="16.5" thickTop="1" thickBot="1" x14ac:dyDescent="0.3">
      <c r="A32" s="12"/>
      <c r="B32" s="16"/>
      <c r="C32" s="16"/>
      <c r="D32" s="16"/>
      <c r="E32" s="19"/>
      <c r="F32" s="16"/>
      <c r="G32" s="16"/>
      <c r="H32" s="16"/>
      <c r="I32" s="16"/>
      <c r="J32" s="16"/>
      <c r="K32" s="16"/>
      <c r="L32"/>
      <c r="M32"/>
      <c r="N32"/>
      <c r="P32"/>
      <c r="Q32"/>
      <c r="R32"/>
      <c r="S32"/>
      <c r="T32"/>
    </row>
    <row r="33" spans="1:20" ht="16.5" thickTop="1" thickBot="1" x14ac:dyDescent="0.3">
      <c r="A33" s="12"/>
      <c r="B33" s="16"/>
      <c r="C33" s="16"/>
      <c r="D33" s="16"/>
      <c r="E33" s="19"/>
      <c r="F33" s="16"/>
      <c r="G33" s="16"/>
      <c r="H33" s="16"/>
      <c r="I33" s="16"/>
      <c r="J33" s="16"/>
      <c r="K33" s="16"/>
      <c r="L33"/>
      <c r="M33"/>
      <c r="N33"/>
      <c r="P33"/>
      <c r="Q33"/>
      <c r="R33"/>
      <c r="S33"/>
      <c r="T33"/>
    </row>
    <row r="34" spans="1:20" ht="16.5" thickTop="1" thickBot="1" x14ac:dyDescent="0.3">
      <c r="A34" s="12"/>
      <c r="B34" s="16"/>
      <c r="C34" s="16"/>
      <c r="D34" s="16"/>
      <c r="E34" s="19"/>
      <c r="F34" s="16"/>
      <c r="G34" s="16"/>
      <c r="H34" s="16"/>
      <c r="I34" s="16"/>
      <c r="J34" s="16"/>
      <c r="K34" s="16"/>
      <c r="L34"/>
      <c r="M34"/>
      <c r="N34"/>
      <c r="P34"/>
      <c r="Q34"/>
      <c r="R34"/>
      <c r="S34"/>
      <c r="T34"/>
    </row>
    <row r="35" spans="1:20" ht="16.5" thickTop="1" thickBot="1" x14ac:dyDescent="0.3">
      <c r="A35" s="12"/>
      <c r="B35" s="16"/>
      <c r="C35" s="16"/>
      <c r="D35" s="16"/>
      <c r="E35" s="19"/>
      <c r="F35" s="16"/>
      <c r="G35" s="16"/>
      <c r="H35" s="16"/>
      <c r="I35" s="16"/>
      <c r="J35" s="16"/>
      <c r="K35" s="16"/>
      <c r="L35"/>
      <c r="M35"/>
      <c r="N35"/>
      <c r="P35"/>
      <c r="Q35"/>
      <c r="R35"/>
      <c r="S35"/>
      <c r="T35"/>
    </row>
    <row r="36" spans="1:20" ht="16.5" thickTop="1" thickBot="1" x14ac:dyDescent="0.3">
      <c r="A36" s="12"/>
      <c r="B36" s="16"/>
      <c r="C36" s="16"/>
      <c r="D36" s="16"/>
      <c r="E36" s="31"/>
      <c r="F36" s="16"/>
      <c r="G36" s="16"/>
      <c r="H36" s="16"/>
      <c r="I36" s="16"/>
      <c r="J36" s="16"/>
      <c r="K36" s="16"/>
      <c r="L36"/>
      <c r="M36"/>
      <c r="N36"/>
      <c r="P36"/>
      <c r="Q36"/>
      <c r="R36"/>
      <c r="S36"/>
      <c r="T36"/>
    </row>
    <row r="37" spans="1:20" ht="16.5" thickTop="1" thickBot="1" x14ac:dyDescent="0.3">
      <c r="A37" s="12"/>
      <c r="B37" s="16"/>
      <c r="C37" s="16"/>
      <c r="D37" s="16"/>
      <c r="E37" s="19"/>
      <c r="F37" s="16"/>
      <c r="G37" s="16"/>
      <c r="H37" s="16"/>
      <c r="I37" s="16"/>
      <c r="J37" s="16"/>
      <c r="K37" s="16"/>
      <c r="L37"/>
      <c r="M37"/>
      <c r="N37"/>
      <c r="P37"/>
      <c r="Q37"/>
      <c r="R37"/>
      <c r="S37"/>
      <c r="T37"/>
    </row>
    <row r="38" spans="1:20" ht="16.5" thickTop="1" thickBot="1" x14ac:dyDescent="0.3">
      <c r="A38" s="12"/>
      <c r="B38" s="16"/>
      <c r="C38" s="16"/>
      <c r="D38" s="16"/>
      <c r="E38" s="19"/>
      <c r="F38" s="16"/>
      <c r="G38" s="16"/>
      <c r="H38" s="16"/>
      <c r="I38" s="16"/>
      <c r="J38" s="16"/>
      <c r="K38" s="16"/>
      <c r="L38"/>
      <c r="M38"/>
      <c r="N38"/>
      <c r="P38"/>
      <c r="Q38"/>
      <c r="R38"/>
      <c r="S38"/>
      <c r="T38"/>
    </row>
    <row r="39" spans="1:20" ht="16.5" thickTop="1" thickBot="1" x14ac:dyDescent="0.3">
      <c r="A39" s="12"/>
      <c r="B39" s="16"/>
      <c r="C39" s="16"/>
      <c r="D39" s="16"/>
      <c r="E39" s="19"/>
      <c r="F39" s="16"/>
      <c r="G39" s="16"/>
      <c r="H39" s="16"/>
      <c r="I39" s="16"/>
      <c r="J39" s="16"/>
      <c r="K39" s="16"/>
      <c r="L39"/>
      <c r="M39"/>
      <c r="N39"/>
      <c r="P39"/>
      <c r="Q39"/>
      <c r="R39"/>
      <c r="S39"/>
      <c r="T39"/>
    </row>
    <row r="40" spans="1:20" ht="16.5" thickTop="1" thickBot="1" x14ac:dyDescent="0.3">
      <c r="A40" s="12"/>
      <c r="B40" s="16"/>
      <c r="C40" s="16"/>
      <c r="D40" s="16"/>
      <c r="E40" s="19"/>
      <c r="F40" s="16"/>
      <c r="G40" s="16"/>
      <c r="H40" s="16"/>
      <c r="I40" s="16"/>
      <c r="J40" s="16"/>
      <c r="K40" s="16"/>
      <c r="L40"/>
      <c r="M40"/>
      <c r="N40"/>
      <c r="P40"/>
      <c r="Q40"/>
      <c r="R40"/>
      <c r="S40"/>
      <c r="T40"/>
    </row>
    <row r="41" spans="1:20" ht="16.5" thickTop="1" thickBot="1" x14ac:dyDescent="0.3">
      <c r="A41" s="12"/>
      <c r="B41" s="16"/>
      <c r="C41" s="16"/>
      <c r="D41" s="16"/>
      <c r="E41" s="19"/>
      <c r="F41" s="16"/>
      <c r="G41" s="16"/>
      <c r="H41" s="16"/>
      <c r="I41" s="16"/>
      <c r="J41" s="16"/>
      <c r="K41" s="16"/>
      <c r="L41"/>
      <c r="M41"/>
      <c r="N41"/>
      <c r="P41"/>
      <c r="Q41"/>
      <c r="R41"/>
      <c r="S41"/>
      <c r="T41"/>
    </row>
    <row r="42" spans="1:20" ht="16.5" thickTop="1" thickBot="1" x14ac:dyDescent="0.3">
      <c r="A42" s="12"/>
      <c r="B42" s="16"/>
      <c r="C42" s="16"/>
      <c r="D42" s="16"/>
      <c r="E42" s="19"/>
      <c r="F42" s="16"/>
      <c r="G42" s="16"/>
      <c r="H42" s="16"/>
      <c r="I42" s="16"/>
      <c r="J42" s="16"/>
      <c r="K42" s="16"/>
      <c r="L42"/>
      <c r="M42"/>
      <c r="N42"/>
      <c r="P42"/>
      <c r="Q42"/>
      <c r="R42"/>
      <c r="S42"/>
      <c r="T42"/>
    </row>
    <row r="43" spans="1:20" ht="16.5" thickTop="1" thickBot="1" x14ac:dyDescent="0.3">
      <c r="A43" s="12"/>
      <c r="B43" s="16"/>
      <c r="C43" s="16"/>
      <c r="D43" s="16"/>
      <c r="E43" s="19"/>
      <c r="F43" s="16"/>
      <c r="G43" s="16"/>
      <c r="H43" s="16"/>
      <c r="I43" s="16"/>
      <c r="J43" s="16"/>
      <c r="K43" s="16"/>
      <c r="L43"/>
      <c r="M43"/>
      <c r="N43"/>
      <c r="P43"/>
      <c r="Q43"/>
      <c r="R43"/>
      <c r="S43"/>
      <c r="T43"/>
    </row>
    <row r="44" spans="1:20" ht="16.5" thickTop="1" thickBot="1" x14ac:dyDescent="0.3">
      <c r="A44" s="12"/>
      <c r="B44" s="16"/>
      <c r="C44" s="16"/>
      <c r="D44" s="16"/>
      <c r="E44" s="31"/>
      <c r="F44" s="16"/>
      <c r="G44" s="16"/>
      <c r="H44" s="16"/>
      <c r="I44" s="16"/>
      <c r="J44" s="16"/>
      <c r="K44" s="16"/>
      <c r="L44"/>
      <c r="M44"/>
      <c r="N44"/>
      <c r="P44"/>
      <c r="Q44"/>
      <c r="R44"/>
      <c r="S44"/>
      <c r="T44"/>
    </row>
    <row r="45" spans="1:20" ht="16.5" thickTop="1" thickBot="1" x14ac:dyDescent="0.3">
      <c r="A45" s="12"/>
      <c r="B45" s="16"/>
      <c r="C45" s="16"/>
      <c r="D45" s="16"/>
      <c r="E45" s="19"/>
      <c r="F45" s="16"/>
      <c r="G45" s="16"/>
      <c r="H45" s="16"/>
      <c r="I45" s="16"/>
      <c r="J45" s="16"/>
      <c r="K45" s="16"/>
      <c r="L45"/>
      <c r="M45"/>
      <c r="N45"/>
      <c r="P45"/>
      <c r="Q45"/>
      <c r="R45"/>
      <c r="S45"/>
      <c r="T45"/>
    </row>
    <row r="46" spans="1:20" ht="16.5" thickTop="1" thickBot="1" x14ac:dyDescent="0.3">
      <c r="A46" s="12"/>
      <c r="B46" s="16"/>
      <c r="C46" s="16"/>
      <c r="D46" s="16"/>
      <c r="E46" s="19"/>
      <c r="F46" s="16"/>
      <c r="G46" s="16"/>
      <c r="H46" s="16"/>
      <c r="I46" s="16"/>
      <c r="J46" s="16"/>
      <c r="K46" s="16"/>
      <c r="L46"/>
      <c r="M46"/>
      <c r="N46"/>
      <c r="P46"/>
      <c r="Q46"/>
      <c r="R46"/>
      <c r="S46"/>
      <c r="T46"/>
    </row>
    <row r="47" spans="1:20" ht="16.5" thickTop="1" thickBot="1" x14ac:dyDescent="0.3">
      <c r="A47" s="12"/>
      <c r="B47" s="16"/>
      <c r="C47" s="16"/>
      <c r="D47" s="16"/>
      <c r="E47" s="31"/>
      <c r="F47" s="16"/>
      <c r="G47" s="16"/>
      <c r="H47" s="16"/>
      <c r="I47" s="16"/>
      <c r="J47" s="16"/>
      <c r="K47" s="16"/>
      <c r="L47"/>
      <c r="M47"/>
      <c r="N47"/>
      <c r="P47"/>
      <c r="Q47"/>
      <c r="R47"/>
      <c r="S47"/>
      <c r="T47"/>
    </row>
    <row r="48" spans="1:20" ht="16.5" thickTop="1" thickBot="1" x14ac:dyDescent="0.3">
      <c r="A48" s="12"/>
      <c r="B48" s="16"/>
      <c r="C48" s="16"/>
      <c r="D48" s="16"/>
      <c r="E48" s="19"/>
      <c r="F48" s="16"/>
      <c r="G48" s="16"/>
      <c r="H48" s="16"/>
      <c r="I48" s="16"/>
      <c r="J48" s="16"/>
      <c r="K48" s="16"/>
      <c r="L48"/>
      <c r="M48"/>
      <c r="N48"/>
      <c r="P48"/>
      <c r="Q48"/>
      <c r="R48"/>
      <c r="S48"/>
      <c r="T48"/>
    </row>
    <row r="49" spans="1:20" ht="16.5" thickTop="1" thickBot="1" x14ac:dyDescent="0.3">
      <c r="A49" s="12"/>
      <c r="B49" s="16"/>
      <c r="C49" s="16"/>
      <c r="D49" s="16"/>
      <c r="E49" s="19"/>
      <c r="F49" s="16"/>
      <c r="G49" s="16"/>
      <c r="H49" s="16"/>
      <c r="I49" s="16"/>
      <c r="J49" s="16"/>
      <c r="K49" s="16"/>
      <c r="L49"/>
      <c r="M49"/>
      <c r="N49"/>
      <c r="P49"/>
      <c r="Q49"/>
      <c r="R49"/>
      <c r="S49"/>
      <c r="T49"/>
    </row>
    <row r="50" spans="1:20" ht="16.5" thickTop="1" thickBot="1" x14ac:dyDescent="0.3">
      <c r="A50" s="12"/>
      <c r="B50" s="16"/>
      <c r="C50" s="16"/>
      <c r="D50" s="16"/>
      <c r="E50" s="19"/>
      <c r="F50" s="16"/>
      <c r="G50" s="16"/>
      <c r="H50" s="16"/>
      <c r="I50" s="16"/>
      <c r="J50" s="16"/>
      <c r="K50" s="16"/>
      <c r="L50"/>
      <c r="M50"/>
      <c r="N50"/>
      <c r="P50"/>
      <c r="Q50"/>
      <c r="R50"/>
      <c r="S50"/>
      <c r="T50"/>
    </row>
    <row r="51" spans="1:20" ht="16.5" thickTop="1" thickBot="1" x14ac:dyDescent="0.3">
      <c r="A51" s="12"/>
      <c r="B51" s="16"/>
      <c r="C51" s="16"/>
      <c r="D51" s="16"/>
      <c r="E51" s="19"/>
      <c r="F51" s="16"/>
      <c r="G51" s="16"/>
      <c r="H51" s="16"/>
      <c r="I51" s="16"/>
      <c r="J51" s="16"/>
      <c r="K51" s="16"/>
      <c r="L51"/>
      <c r="M51"/>
      <c r="N51"/>
      <c r="P51"/>
      <c r="Q51"/>
      <c r="R51"/>
      <c r="S51"/>
      <c r="T51"/>
    </row>
    <row r="52" spans="1:20" ht="16.5" thickTop="1" thickBot="1" x14ac:dyDescent="0.3">
      <c r="A52" s="12"/>
      <c r="B52" s="16"/>
      <c r="C52" s="16"/>
      <c r="D52" s="16"/>
      <c r="E52" s="19"/>
      <c r="F52" s="16"/>
      <c r="G52" s="16"/>
      <c r="H52" s="16"/>
      <c r="I52" s="16"/>
      <c r="J52" s="16"/>
      <c r="K52" s="16"/>
      <c r="L52"/>
      <c r="M52"/>
      <c r="N52"/>
      <c r="P52"/>
      <c r="Q52"/>
      <c r="R52"/>
      <c r="S52"/>
      <c r="T52"/>
    </row>
    <row r="53" spans="1:20" ht="16.5" thickTop="1" thickBot="1" x14ac:dyDescent="0.3">
      <c r="A53" s="12"/>
      <c r="B53" s="16"/>
      <c r="C53" s="16"/>
      <c r="D53" s="16"/>
      <c r="E53" s="19"/>
      <c r="F53" s="16"/>
      <c r="G53" s="16"/>
      <c r="H53" s="16"/>
      <c r="I53" s="16"/>
      <c r="J53" s="16"/>
      <c r="K53" s="16"/>
      <c r="L53"/>
      <c r="M53"/>
      <c r="N53"/>
      <c r="P53"/>
      <c r="Q53"/>
      <c r="R53"/>
      <c r="S53"/>
      <c r="T53"/>
    </row>
    <row r="54" spans="1:20" ht="16.5" thickTop="1" thickBot="1" x14ac:dyDescent="0.3">
      <c r="A54" s="12"/>
      <c r="B54" s="16"/>
      <c r="C54" s="16"/>
      <c r="D54" s="16"/>
      <c r="E54" s="19"/>
      <c r="F54" s="16"/>
      <c r="G54" s="16"/>
      <c r="H54" s="16"/>
      <c r="I54" s="16"/>
      <c r="J54" s="16"/>
      <c r="K54" s="16"/>
      <c r="L54"/>
      <c r="M54"/>
      <c r="N54"/>
      <c r="P54"/>
      <c r="Q54"/>
      <c r="R54"/>
      <c r="S54"/>
      <c r="T54"/>
    </row>
    <row r="55" spans="1:20" ht="16.5" thickTop="1" thickBot="1" x14ac:dyDescent="0.3">
      <c r="A55" s="12"/>
      <c r="B55" s="16"/>
      <c r="C55" s="16"/>
      <c r="D55" s="16"/>
      <c r="E55" s="19"/>
      <c r="F55" s="16"/>
      <c r="G55" s="16"/>
      <c r="H55" s="16"/>
      <c r="I55" s="16"/>
      <c r="J55" s="16"/>
      <c r="K55" s="16"/>
      <c r="L55"/>
      <c r="M55"/>
      <c r="N55"/>
      <c r="P55"/>
      <c r="Q55"/>
      <c r="R55"/>
      <c r="S55"/>
      <c r="T55"/>
    </row>
    <row r="56" spans="1:20" ht="16.5" thickTop="1" thickBot="1" x14ac:dyDescent="0.3">
      <c r="A56" s="12"/>
      <c r="B56" s="16"/>
      <c r="C56" s="16"/>
      <c r="D56" s="16"/>
      <c r="E56" s="19"/>
      <c r="F56" s="16"/>
      <c r="G56" s="16"/>
      <c r="H56" s="16"/>
      <c r="I56" s="16"/>
      <c r="J56" s="16"/>
      <c r="K56" s="16"/>
      <c r="L56"/>
      <c r="M56"/>
      <c r="N56"/>
      <c r="P56"/>
      <c r="Q56"/>
      <c r="R56"/>
      <c r="S56"/>
      <c r="T56"/>
    </row>
    <row r="57" spans="1:20" ht="16.5" thickTop="1" thickBot="1" x14ac:dyDescent="0.3">
      <c r="A57" s="12"/>
      <c r="B57" s="16"/>
      <c r="C57" s="16"/>
      <c r="D57" s="16"/>
      <c r="E57" s="19"/>
      <c r="F57" s="16"/>
      <c r="G57" s="16"/>
      <c r="H57" s="16"/>
      <c r="I57" s="16"/>
      <c r="J57" s="16"/>
      <c r="K57" s="16"/>
      <c r="L57"/>
      <c r="M57"/>
      <c r="N57"/>
      <c r="P57"/>
      <c r="Q57"/>
      <c r="R57"/>
      <c r="S57"/>
      <c r="T57"/>
    </row>
    <row r="58" spans="1:20" ht="16.5" thickTop="1" thickBot="1" x14ac:dyDescent="0.3">
      <c r="A58" s="12"/>
      <c r="B58" s="16"/>
      <c r="C58" s="16"/>
      <c r="D58" s="16"/>
      <c r="E58" s="19"/>
      <c r="F58" s="16"/>
      <c r="G58" s="16"/>
      <c r="H58" s="16"/>
      <c r="I58" s="16"/>
      <c r="J58" s="16"/>
      <c r="K58" s="16"/>
      <c r="L58"/>
      <c r="M58"/>
      <c r="N58"/>
      <c r="P58"/>
      <c r="Q58"/>
      <c r="R58"/>
      <c r="S58"/>
      <c r="T58"/>
    </row>
    <row r="59" spans="1:20" ht="16.5" thickTop="1" thickBot="1" x14ac:dyDescent="0.3">
      <c r="A59" s="12"/>
      <c r="B59" s="16"/>
      <c r="C59" s="16"/>
      <c r="D59" s="16"/>
      <c r="E59" s="19"/>
      <c r="F59" s="16"/>
      <c r="G59" s="16"/>
      <c r="H59" s="16"/>
      <c r="I59" s="16"/>
      <c r="J59" s="16"/>
      <c r="K59" s="16"/>
      <c r="L59"/>
      <c r="M59"/>
      <c r="N59"/>
      <c r="P59"/>
      <c r="Q59"/>
      <c r="R59"/>
      <c r="S59"/>
      <c r="T59"/>
    </row>
    <row r="60" spans="1:20" ht="16.5" thickTop="1" thickBot="1" x14ac:dyDescent="0.3">
      <c r="A60" s="12"/>
      <c r="B60" s="16"/>
      <c r="C60" s="16"/>
      <c r="D60" s="16"/>
      <c r="E60" s="19"/>
      <c r="F60" s="16"/>
      <c r="G60" s="16"/>
      <c r="H60" s="16"/>
      <c r="I60" s="16"/>
      <c r="J60" s="16"/>
      <c r="K60" s="16"/>
      <c r="L60"/>
      <c r="M60"/>
      <c r="N60"/>
      <c r="P60"/>
      <c r="Q60"/>
      <c r="R60"/>
      <c r="S60"/>
      <c r="T60"/>
    </row>
    <row r="61" spans="1:20" ht="16.5" thickTop="1" thickBot="1" x14ac:dyDescent="0.3">
      <c r="A61" s="12"/>
      <c r="B61" s="16"/>
      <c r="C61" s="16"/>
      <c r="D61" s="16"/>
      <c r="E61" s="19"/>
      <c r="F61" s="16"/>
      <c r="G61" s="16"/>
      <c r="H61" s="16"/>
      <c r="I61" s="16"/>
      <c r="J61" s="16"/>
      <c r="K61" s="16"/>
      <c r="L61"/>
      <c r="M61"/>
      <c r="N61"/>
      <c r="P61"/>
      <c r="Q61"/>
      <c r="R61"/>
      <c r="S61"/>
      <c r="T61"/>
    </row>
    <row r="62" spans="1:20" ht="16.5" thickTop="1" thickBot="1" x14ac:dyDescent="0.3">
      <c r="A62" s="12"/>
      <c r="B62" s="16"/>
      <c r="C62" s="16"/>
      <c r="D62" s="16"/>
      <c r="E62" s="19"/>
      <c r="F62" s="16"/>
      <c r="G62" s="16"/>
      <c r="H62" s="16"/>
      <c r="I62" s="16"/>
      <c r="J62" s="16"/>
      <c r="K62" s="16"/>
      <c r="L62"/>
      <c r="M62"/>
      <c r="N62"/>
      <c r="P62"/>
      <c r="Q62"/>
      <c r="R62"/>
      <c r="S62"/>
      <c r="T62"/>
    </row>
    <row r="63" spans="1:20" ht="16.5" thickTop="1" thickBot="1" x14ac:dyDescent="0.3">
      <c r="A63" s="12"/>
      <c r="B63" s="16"/>
      <c r="C63" s="16"/>
      <c r="D63" s="16"/>
      <c r="E63" s="19"/>
      <c r="F63" s="16"/>
      <c r="G63" s="16"/>
      <c r="H63" s="16"/>
      <c r="I63" s="16"/>
      <c r="J63" s="16"/>
      <c r="K63" s="16"/>
      <c r="L63"/>
      <c r="M63"/>
      <c r="N63"/>
      <c r="P63"/>
      <c r="Q63"/>
      <c r="R63"/>
      <c r="S63"/>
      <c r="T63"/>
    </row>
    <row r="64" spans="1:20" ht="16.5" thickTop="1" thickBot="1" x14ac:dyDescent="0.3">
      <c r="A64" s="12"/>
      <c r="B64" s="16"/>
      <c r="C64" s="16"/>
      <c r="D64" s="16"/>
      <c r="E64" s="19"/>
      <c r="F64" s="16"/>
      <c r="G64" s="16"/>
      <c r="H64" s="16"/>
      <c r="I64" s="16"/>
      <c r="J64" s="16"/>
      <c r="K64" s="16"/>
      <c r="L64"/>
      <c r="M64"/>
      <c r="N64"/>
      <c r="P64"/>
      <c r="Q64"/>
      <c r="R64"/>
      <c r="S64"/>
      <c r="T64"/>
    </row>
    <row r="65" spans="1:20" ht="16.5" thickTop="1" thickBot="1" x14ac:dyDescent="0.3">
      <c r="A65" s="12"/>
      <c r="B65" s="16"/>
      <c r="C65" s="16"/>
      <c r="D65" s="16"/>
      <c r="E65" s="19"/>
      <c r="F65" s="16"/>
      <c r="G65" s="16"/>
      <c r="H65" s="16"/>
      <c r="I65" s="16"/>
      <c r="J65" s="16"/>
      <c r="K65" s="16"/>
      <c r="L65"/>
      <c r="M65"/>
      <c r="N65"/>
      <c r="P65"/>
      <c r="Q65"/>
      <c r="R65"/>
      <c r="S65"/>
      <c r="T65"/>
    </row>
    <row r="66" spans="1:20" ht="16.5" thickTop="1" thickBot="1" x14ac:dyDescent="0.3">
      <c r="A66" s="12"/>
      <c r="B66" s="16"/>
      <c r="C66" s="16"/>
      <c r="D66" s="16"/>
      <c r="E66" s="19"/>
      <c r="F66" s="16"/>
      <c r="G66" s="16"/>
      <c r="H66" s="16"/>
      <c r="I66" s="16"/>
      <c r="J66" s="16"/>
      <c r="K66" s="16"/>
      <c r="L66"/>
      <c r="M66"/>
      <c r="N66"/>
      <c r="P66"/>
      <c r="Q66"/>
      <c r="R66"/>
      <c r="S66"/>
      <c r="T66"/>
    </row>
    <row r="67" spans="1:20" ht="16.5" thickTop="1" thickBot="1" x14ac:dyDescent="0.3">
      <c r="A67" s="12"/>
      <c r="B67" s="16"/>
      <c r="C67" s="16"/>
      <c r="D67" s="16"/>
      <c r="E67" s="19"/>
      <c r="F67" s="16"/>
      <c r="G67" s="16"/>
      <c r="H67" s="16"/>
      <c r="I67" s="16"/>
      <c r="J67" s="16"/>
      <c r="K67" s="16"/>
      <c r="L67"/>
      <c r="M67"/>
      <c r="N67"/>
      <c r="P67"/>
      <c r="Q67"/>
      <c r="R67"/>
      <c r="S67"/>
      <c r="T67"/>
    </row>
    <row r="68" spans="1:20" ht="16.5" thickTop="1" thickBot="1" x14ac:dyDescent="0.3">
      <c r="A68" s="12"/>
      <c r="B68" s="16"/>
      <c r="C68" s="16"/>
      <c r="D68" s="16"/>
      <c r="E68" s="19"/>
      <c r="F68" s="16"/>
      <c r="G68" s="16"/>
      <c r="H68" s="16"/>
      <c r="I68" s="16"/>
      <c r="J68" s="16"/>
      <c r="K68" s="16"/>
      <c r="L68"/>
      <c r="M68"/>
      <c r="N68"/>
      <c r="P68"/>
      <c r="Q68"/>
      <c r="R68"/>
      <c r="S68"/>
      <c r="T68"/>
    </row>
    <row r="69" spans="1:20" ht="16.5" thickTop="1" thickBot="1" x14ac:dyDescent="0.3">
      <c r="A69" s="12"/>
      <c r="B69" s="16"/>
      <c r="C69" s="16"/>
      <c r="D69" s="16"/>
      <c r="E69" s="19"/>
      <c r="F69" s="16"/>
      <c r="G69" s="16"/>
      <c r="H69" s="16"/>
      <c r="I69" s="16"/>
      <c r="J69" s="16"/>
      <c r="K69" s="16"/>
      <c r="L69"/>
      <c r="M69"/>
      <c r="N69"/>
      <c r="P69"/>
      <c r="Q69"/>
      <c r="R69"/>
      <c r="S69"/>
      <c r="T69"/>
    </row>
    <row r="70" spans="1:20" ht="16.5" thickTop="1" thickBot="1" x14ac:dyDescent="0.3">
      <c r="A70" s="12"/>
      <c r="B70" s="16"/>
      <c r="C70" s="16"/>
      <c r="D70" s="16"/>
      <c r="E70" s="19"/>
      <c r="F70" s="16"/>
      <c r="G70" s="16"/>
      <c r="H70" s="16"/>
      <c r="I70" s="16"/>
      <c r="J70" s="16"/>
      <c r="K70" s="16"/>
      <c r="L70"/>
      <c r="M70"/>
      <c r="N70"/>
      <c r="P70"/>
      <c r="Q70"/>
      <c r="R70"/>
      <c r="S70"/>
      <c r="T70"/>
    </row>
    <row r="71" spans="1:20" ht="16.5" thickTop="1" thickBot="1" x14ac:dyDescent="0.3">
      <c r="A71" s="12"/>
      <c r="B71" s="16"/>
      <c r="C71" s="16"/>
      <c r="D71" s="16"/>
      <c r="E71" s="19"/>
      <c r="F71" s="16"/>
      <c r="G71" s="16"/>
      <c r="H71" s="16"/>
      <c r="I71" s="16"/>
      <c r="J71" s="16"/>
      <c r="K71" s="16"/>
      <c r="L71"/>
      <c r="M71"/>
      <c r="N71"/>
      <c r="P71"/>
      <c r="Q71"/>
      <c r="R71"/>
      <c r="S71"/>
      <c r="T71"/>
    </row>
    <row r="72" spans="1:20" ht="16.5" thickTop="1" thickBot="1" x14ac:dyDescent="0.3">
      <c r="A72" s="12"/>
      <c r="B72" s="16"/>
      <c r="C72" s="16"/>
      <c r="D72" s="16"/>
      <c r="E72" s="19"/>
      <c r="F72" s="16"/>
      <c r="G72" s="16"/>
      <c r="H72" s="16"/>
      <c r="I72" s="16"/>
      <c r="J72" s="16"/>
      <c r="K72" s="16"/>
      <c r="L72"/>
      <c r="M72"/>
      <c r="N72"/>
      <c r="P72"/>
      <c r="Q72"/>
      <c r="R72"/>
      <c r="S72"/>
      <c r="T72"/>
    </row>
    <row r="73" spans="1:20" ht="16.5" thickTop="1" thickBot="1" x14ac:dyDescent="0.3">
      <c r="A73" s="12"/>
      <c r="B73" s="16"/>
      <c r="C73" s="16"/>
      <c r="D73" s="16"/>
      <c r="E73" s="19"/>
      <c r="F73" s="16"/>
      <c r="G73" s="16"/>
      <c r="H73" s="16"/>
      <c r="I73" s="16"/>
      <c r="J73" s="16"/>
      <c r="K73" s="16"/>
      <c r="L73"/>
      <c r="M73"/>
      <c r="N73"/>
      <c r="P73"/>
      <c r="Q73"/>
      <c r="R73"/>
      <c r="S73"/>
      <c r="T73"/>
    </row>
    <row r="74" spans="1:20" ht="16.5" thickTop="1" thickBot="1" x14ac:dyDescent="0.3">
      <c r="A74" s="12"/>
      <c r="B74" s="16"/>
      <c r="C74" s="16"/>
      <c r="D74" s="16"/>
      <c r="E74" s="19"/>
      <c r="F74" s="16"/>
      <c r="G74" s="16"/>
      <c r="H74" s="16"/>
      <c r="I74" s="16"/>
      <c r="J74" s="16"/>
      <c r="K74" s="16"/>
      <c r="L74"/>
      <c r="M74"/>
      <c r="N74"/>
      <c r="P74"/>
      <c r="Q74"/>
      <c r="R74"/>
      <c r="S74"/>
      <c r="T74"/>
    </row>
    <row r="75" spans="1:20" ht="16.5" thickTop="1" thickBot="1" x14ac:dyDescent="0.3">
      <c r="A75" s="12"/>
      <c r="B75" s="16"/>
      <c r="C75" s="16"/>
      <c r="D75" s="16"/>
      <c r="E75" s="19"/>
      <c r="F75" s="16"/>
      <c r="G75" s="16"/>
      <c r="H75" s="16"/>
      <c r="I75" s="16"/>
      <c r="J75" s="16"/>
      <c r="K75" s="16"/>
      <c r="L75"/>
      <c r="M75"/>
      <c r="N75"/>
      <c r="P75"/>
      <c r="Q75"/>
      <c r="R75"/>
      <c r="S75"/>
      <c r="T75"/>
    </row>
    <row r="76" spans="1:20" ht="16.5" thickTop="1" thickBot="1" x14ac:dyDescent="0.3">
      <c r="A76" s="12"/>
      <c r="B76" s="16"/>
      <c r="C76" s="16"/>
      <c r="D76" s="16"/>
      <c r="E76" s="19"/>
      <c r="F76" s="16"/>
      <c r="G76" s="16"/>
      <c r="H76" s="16"/>
      <c r="I76" s="16"/>
      <c r="J76" s="16"/>
      <c r="K76" s="16"/>
      <c r="L76"/>
      <c r="M76"/>
      <c r="N76"/>
      <c r="P76"/>
      <c r="Q76"/>
      <c r="R76"/>
      <c r="S76"/>
      <c r="T76"/>
    </row>
    <row r="77" spans="1:20" ht="16.5" thickTop="1" thickBot="1" x14ac:dyDescent="0.3">
      <c r="A77" s="12"/>
      <c r="B77" s="16"/>
      <c r="C77" s="16"/>
      <c r="D77" s="16"/>
      <c r="E77" s="19"/>
      <c r="F77" s="16"/>
      <c r="G77" s="16"/>
      <c r="H77" s="16"/>
      <c r="I77" s="16"/>
      <c r="J77" s="16"/>
      <c r="K77" s="16"/>
      <c r="L77"/>
      <c r="M77"/>
      <c r="N77"/>
      <c r="P77"/>
      <c r="Q77"/>
      <c r="R77"/>
      <c r="S77"/>
      <c r="T77"/>
    </row>
    <row r="78" spans="1:20" ht="16.5" thickTop="1" thickBot="1" x14ac:dyDescent="0.3">
      <c r="A78" s="12"/>
      <c r="B78" s="16"/>
      <c r="C78" s="16"/>
      <c r="D78" s="16"/>
      <c r="E78" s="19"/>
      <c r="F78" s="16"/>
      <c r="G78" s="16"/>
      <c r="H78" s="16"/>
      <c r="I78" s="16"/>
      <c r="J78" s="16"/>
      <c r="K78" s="16"/>
      <c r="L78"/>
      <c r="M78"/>
      <c r="N78"/>
      <c r="P78"/>
      <c r="Q78"/>
      <c r="R78"/>
      <c r="S78"/>
      <c r="T78"/>
    </row>
    <row r="79" spans="1:20" ht="16.5" thickTop="1" thickBot="1" x14ac:dyDescent="0.3">
      <c r="A79" s="12"/>
      <c r="B79" s="16"/>
      <c r="C79" s="16"/>
      <c r="D79" s="16"/>
      <c r="E79" s="19"/>
      <c r="F79" s="16"/>
      <c r="G79" s="16"/>
      <c r="H79" s="16"/>
      <c r="I79" s="16"/>
      <c r="J79" s="16"/>
      <c r="K79" s="16"/>
      <c r="L79"/>
      <c r="M79"/>
      <c r="N79"/>
      <c r="P79"/>
      <c r="Q79"/>
      <c r="R79"/>
      <c r="S79"/>
      <c r="T79"/>
    </row>
    <row r="80" spans="1:20" ht="16.5" thickTop="1" thickBot="1" x14ac:dyDescent="0.3">
      <c r="A80" s="12"/>
      <c r="B80" s="16"/>
      <c r="C80" s="16"/>
      <c r="D80" s="16"/>
      <c r="E80" s="19"/>
      <c r="F80" s="16"/>
      <c r="G80" s="16"/>
      <c r="H80" s="16"/>
      <c r="I80" s="16"/>
      <c r="J80" s="16"/>
      <c r="K80" s="16"/>
      <c r="L80"/>
      <c r="M80"/>
      <c r="N80"/>
      <c r="P80"/>
      <c r="Q80"/>
      <c r="R80"/>
      <c r="S80"/>
      <c r="T80"/>
    </row>
    <row r="81" spans="1:20" ht="16.5" thickTop="1" thickBot="1" x14ac:dyDescent="0.3">
      <c r="A81" s="12"/>
      <c r="B81" s="16"/>
      <c r="C81" s="16"/>
      <c r="D81" s="16"/>
      <c r="E81" s="19"/>
      <c r="F81" s="16"/>
      <c r="G81" s="16"/>
      <c r="H81" s="16"/>
      <c r="I81" s="16"/>
      <c r="J81" s="16"/>
      <c r="K81" s="16"/>
      <c r="L81"/>
      <c r="M81"/>
      <c r="N81"/>
      <c r="P81"/>
      <c r="Q81"/>
      <c r="R81"/>
      <c r="S81"/>
      <c r="T81"/>
    </row>
    <row r="82" spans="1:20" ht="16.5" thickTop="1" thickBot="1" x14ac:dyDescent="0.3">
      <c r="A82" s="12"/>
      <c r="B82" s="16"/>
      <c r="C82" s="16"/>
      <c r="D82" s="16"/>
      <c r="E82" s="31"/>
      <c r="F82" s="16"/>
      <c r="G82" s="16"/>
      <c r="H82" s="16"/>
      <c r="I82" s="16"/>
      <c r="J82" s="16"/>
      <c r="K82" s="16"/>
      <c r="L82"/>
      <c r="M82"/>
      <c r="N82"/>
      <c r="P82"/>
      <c r="Q82"/>
      <c r="R82"/>
      <c r="S82"/>
      <c r="T82"/>
    </row>
    <row r="83" spans="1:20" ht="16.5" thickTop="1" thickBot="1" x14ac:dyDescent="0.3">
      <c r="A83" s="12"/>
      <c r="B83" s="16"/>
      <c r="C83" s="16"/>
      <c r="D83" s="16"/>
      <c r="E83" s="31"/>
      <c r="F83" s="16"/>
      <c r="G83" s="16"/>
      <c r="H83" s="16"/>
      <c r="I83" s="16"/>
      <c r="J83" s="16"/>
      <c r="K83" s="16"/>
      <c r="L83"/>
      <c r="M83"/>
      <c r="N83"/>
      <c r="P83"/>
      <c r="Q83"/>
      <c r="R83"/>
      <c r="S83"/>
      <c r="T83"/>
    </row>
    <row r="84" spans="1:20" ht="16.5" thickTop="1" thickBot="1" x14ac:dyDescent="0.3">
      <c r="A84" s="12"/>
      <c r="B84" s="16"/>
      <c r="C84" s="16"/>
      <c r="D84" s="16"/>
      <c r="E84" s="31"/>
      <c r="F84" s="16"/>
      <c r="G84" s="16"/>
      <c r="H84" s="16"/>
      <c r="I84" s="16"/>
      <c r="J84" s="16"/>
      <c r="K84" s="16"/>
      <c r="L84"/>
      <c r="M84"/>
      <c r="N84"/>
      <c r="P84"/>
      <c r="Q84"/>
      <c r="R84"/>
      <c r="S84"/>
      <c r="T84"/>
    </row>
    <row r="85" spans="1:20" ht="16.5" thickTop="1" thickBot="1" x14ac:dyDescent="0.3">
      <c r="A85" s="12"/>
      <c r="B85" s="16"/>
      <c r="C85" s="16"/>
      <c r="D85" s="16"/>
      <c r="E85" s="19"/>
      <c r="F85" s="16"/>
      <c r="G85" s="16"/>
      <c r="H85" s="16"/>
      <c r="I85" s="16"/>
      <c r="J85" s="16"/>
      <c r="K85" s="16"/>
      <c r="L85"/>
      <c r="M85"/>
      <c r="N85"/>
      <c r="P85"/>
      <c r="Q85"/>
      <c r="R85"/>
      <c r="S85"/>
      <c r="T85"/>
    </row>
    <row r="86" spans="1:20" ht="16.5" thickTop="1" thickBot="1" x14ac:dyDescent="0.3">
      <c r="A86" s="12"/>
      <c r="B86" s="16"/>
      <c r="C86" s="16"/>
      <c r="D86" s="16"/>
      <c r="E86" s="19"/>
      <c r="F86" s="16"/>
      <c r="G86" s="16"/>
      <c r="H86" s="16"/>
      <c r="I86" s="16"/>
      <c r="J86" s="16"/>
      <c r="K86" s="16"/>
      <c r="L86"/>
      <c r="M86"/>
      <c r="N86"/>
      <c r="P86"/>
      <c r="Q86"/>
      <c r="R86"/>
      <c r="S86"/>
      <c r="T86"/>
    </row>
    <row r="87" spans="1:20" ht="16.5" thickTop="1" thickBot="1" x14ac:dyDescent="0.3">
      <c r="A87" s="12"/>
      <c r="B87" s="16"/>
      <c r="C87" s="16"/>
      <c r="D87" s="16"/>
      <c r="E87" s="19"/>
      <c r="F87" s="16"/>
      <c r="G87" s="16"/>
      <c r="H87" s="16"/>
      <c r="I87" s="16"/>
      <c r="J87" s="16"/>
      <c r="K87" s="16"/>
      <c r="L87"/>
      <c r="M87"/>
      <c r="N87"/>
      <c r="P87"/>
      <c r="Q87"/>
      <c r="R87"/>
      <c r="S87"/>
      <c r="T87"/>
    </row>
    <row r="88" spans="1:20" ht="16.5" thickTop="1" thickBot="1" x14ac:dyDescent="0.3">
      <c r="A88" s="12"/>
      <c r="B88" s="16"/>
      <c r="C88" s="16"/>
      <c r="D88" s="16"/>
      <c r="E88" s="19"/>
      <c r="F88" s="16"/>
      <c r="G88" s="16"/>
      <c r="H88" s="16"/>
      <c r="I88" s="16"/>
      <c r="J88" s="16"/>
      <c r="K88" s="16"/>
      <c r="L88"/>
      <c r="M88"/>
      <c r="N88"/>
      <c r="P88"/>
      <c r="Q88"/>
      <c r="R88"/>
      <c r="S88"/>
      <c r="T88"/>
    </row>
    <row r="89" spans="1:20" ht="16.5" thickTop="1" thickBot="1" x14ac:dyDescent="0.3">
      <c r="A89" s="12"/>
      <c r="B89" s="16"/>
      <c r="C89" s="16"/>
      <c r="D89" s="16"/>
      <c r="E89" s="19"/>
      <c r="F89" s="16"/>
      <c r="G89" s="16"/>
      <c r="H89" s="16"/>
      <c r="I89" s="16"/>
      <c r="J89" s="16"/>
      <c r="K89" s="16"/>
      <c r="L89"/>
      <c r="M89"/>
      <c r="N89"/>
      <c r="P89"/>
      <c r="Q89"/>
      <c r="R89"/>
      <c r="S89"/>
      <c r="T89"/>
    </row>
    <row r="90" spans="1:20" ht="16.5" thickTop="1" thickBot="1" x14ac:dyDescent="0.3">
      <c r="A90" s="12"/>
      <c r="B90" s="16"/>
      <c r="C90" s="16"/>
      <c r="D90" s="16"/>
      <c r="E90" s="19"/>
      <c r="F90" s="16"/>
      <c r="G90" s="16"/>
      <c r="H90" s="16"/>
      <c r="I90" s="16"/>
      <c r="J90" s="16"/>
      <c r="K90" s="16"/>
      <c r="L90"/>
      <c r="M90"/>
      <c r="N90"/>
      <c r="P90"/>
      <c r="Q90"/>
      <c r="R90"/>
      <c r="S90"/>
      <c r="T90"/>
    </row>
    <row r="91" spans="1:20" ht="16.5" thickTop="1" thickBot="1" x14ac:dyDescent="0.3">
      <c r="A91" s="12"/>
      <c r="B91" s="16"/>
      <c r="C91" s="16"/>
      <c r="D91" s="16"/>
      <c r="E91" s="19"/>
      <c r="F91" s="16"/>
      <c r="G91" s="16"/>
      <c r="H91" s="16"/>
      <c r="I91" s="16"/>
      <c r="J91" s="16"/>
      <c r="K91" s="16"/>
      <c r="L91"/>
      <c r="M91"/>
      <c r="N91"/>
      <c r="P91"/>
      <c r="Q91"/>
      <c r="R91"/>
      <c r="S91"/>
      <c r="T91"/>
    </row>
    <row r="92" spans="1:20" ht="16.5" thickTop="1" thickBot="1" x14ac:dyDescent="0.3">
      <c r="A92" s="12"/>
      <c r="B92" s="16"/>
      <c r="C92" s="16"/>
      <c r="D92" s="16"/>
      <c r="E92" s="19"/>
      <c r="F92" s="16"/>
      <c r="G92" s="16"/>
      <c r="H92" s="16"/>
      <c r="I92" s="16"/>
      <c r="J92" s="16"/>
      <c r="K92" s="16"/>
      <c r="L92"/>
      <c r="M92"/>
      <c r="N92"/>
      <c r="P92"/>
      <c r="Q92"/>
      <c r="R92"/>
      <c r="S92"/>
      <c r="T92"/>
    </row>
    <row r="93" spans="1:20" ht="16.5" thickTop="1" thickBot="1" x14ac:dyDescent="0.3">
      <c r="A93" s="12"/>
      <c r="B93" s="16"/>
      <c r="C93" s="16"/>
      <c r="D93" s="16"/>
      <c r="E93" s="19"/>
      <c r="F93" s="16"/>
      <c r="G93" s="16"/>
      <c r="H93" s="16"/>
      <c r="I93" s="16"/>
      <c r="J93" s="16"/>
      <c r="K93" s="16"/>
      <c r="L93"/>
      <c r="M93"/>
      <c r="N93"/>
      <c r="P93"/>
      <c r="Q93"/>
      <c r="R93"/>
      <c r="S93"/>
      <c r="T93"/>
    </row>
    <row r="94" spans="1:20" ht="16.5" thickTop="1" thickBot="1" x14ac:dyDescent="0.3">
      <c r="A94" s="12"/>
      <c r="B94" s="16"/>
      <c r="C94" s="16"/>
      <c r="D94" s="16"/>
      <c r="E94" s="19"/>
      <c r="F94" s="16"/>
      <c r="G94" s="16"/>
      <c r="H94" s="16"/>
      <c r="I94" s="16"/>
      <c r="J94" s="16"/>
      <c r="K94" s="16"/>
      <c r="L94"/>
      <c r="M94"/>
      <c r="N94"/>
      <c r="P94"/>
      <c r="Q94"/>
      <c r="R94"/>
      <c r="S94"/>
      <c r="T94"/>
    </row>
    <row r="95" spans="1:20" ht="16.5" thickTop="1" thickBot="1" x14ac:dyDescent="0.3">
      <c r="A95" s="12"/>
      <c r="B95" s="16"/>
      <c r="C95" s="16"/>
      <c r="D95" s="16"/>
      <c r="E95" s="19"/>
      <c r="F95" s="16"/>
      <c r="G95" s="16"/>
      <c r="H95" s="16"/>
      <c r="I95" s="16"/>
      <c r="J95" s="16"/>
      <c r="K95" s="16"/>
      <c r="L95"/>
      <c r="M95"/>
      <c r="N95"/>
      <c r="P95"/>
      <c r="Q95"/>
      <c r="R95"/>
      <c r="S95"/>
      <c r="T95"/>
    </row>
    <row r="96" spans="1:20" ht="16.5" thickTop="1" thickBot="1" x14ac:dyDescent="0.3">
      <c r="A96" s="12"/>
      <c r="B96" s="16"/>
      <c r="C96" s="16"/>
      <c r="D96" s="16"/>
      <c r="E96" s="19"/>
      <c r="F96" s="16"/>
      <c r="G96" s="16"/>
      <c r="H96" s="16"/>
      <c r="I96" s="16"/>
      <c r="J96" s="16"/>
      <c r="K96" s="16"/>
      <c r="L96"/>
      <c r="M96"/>
      <c r="N96"/>
      <c r="P96"/>
      <c r="Q96"/>
      <c r="R96"/>
      <c r="S96"/>
      <c r="T96"/>
    </row>
    <row r="97" spans="1:20" ht="16.5" thickTop="1" thickBot="1" x14ac:dyDescent="0.3">
      <c r="A97" s="12"/>
      <c r="B97" s="16"/>
      <c r="C97" s="16"/>
      <c r="D97" s="16"/>
      <c r="E97" s="19"/>
      <c r="F97" s="16"/>
      <c r="G97" s="16"/>
      <c r="H97" s="16"/>
      <c r="I97" s="16"/>
      <c r="J97" s="16"/>
      <c r="K97" s="16"/>
      <c r="L97"/>
      <c r="M97"/>
      <c r="N97"/>
      <c r="P97"/>
      <c r="Q97"/>
      <c r="R97"/>
      <c r="S97"/>
      <c r="T97"/>
    </row>
    <row r="98" spans="1:20" ht="16.5" thickTop="1" thickBot="1" x14ac:dyDescent="0.3">
      <c r="A98" s="12"/>
      <c r="B98" s="16"/>
      <c r="C98" s="16"/>
      <c r="D98" s="16"/>
      <c r="E98" s="19"/>
      <c r="F98" s="16"/>
      <c r="G98" s="16"/>
      <c r="H98" s="16"/>
      <c r="I98" s="16"/>
      <c r="J98" s="16"/>
      <c r="K98" s="16"/>
      <c r="L98"/>
      <c r="M98"/>
      <c r="N98"/>
      <c r="P98"/>
      <c r="Q98"/>
      <c r="R98"/>
      <c r="S98"/>
      <c r="T98"/>
    </row>
    <row r="99" spans="1:20" ht="16.5" thickTop="1" thickBot="1" x14ac:dyDescent="0.3">
      <c r="A99" s="12"/>
      <c r="B99" s="16"/>
      <c r="C99" s="16"/>
      <c r="D99" s="16"/>
      <c r="E99" s="19"/>
      <c r="F99" s="16"/>
      <c r="G99" s="16"/>
      <c r="H99" s="16"/>
      <c r="I99" s="16"/>
      <c r="J99" s="16"/>
      <c r="K99" s="16"/>
      <c r="L99"/>
      <c r="M99"/>
      <c r="N99"/>
      <c r="P99"/>
      <c r="Q99"/>
      <c r="R99"/>
      <c r="S99"/>
      <c r="T99"/>
    </row>
    <row r="100" spans="1:20" ht="16.5" thickTop="1" thickBot="1" x14ac:dyDescent="0.3">
      <c r="A100" s="12"/>
      <c r="B100" s="16"/>
      <c r="C100" s="16"/>
      <c r="D100" s="16"/>
      <c r="E100" s="19"/>
      <c r="F100" s="16"/>
      <c r="G100" s="16"/>
      <c r="H100" s="16"/>
      <c r="I100" s="16"/>
      <c r="J100" s="16"/>
      <c r="K100" s="16"/>
      <c r="L100"/>
      <c r="M100"/>
      <c r="N100"/>
      <c r="P100"/>
      <c r="Q100"/>
      <c r="R100"/>
      <c r="S100"/>
      <c r="T100"/>
    </row>
    <row r="101" spans="1:20" ht="16.5" thickTop="1" thickBot="1" x14ac:dyDescent="0.3">
      <c r="A101" s="12"/>
      <c r="B101" s="16"/>
      <c r="C101" s="16"/>
      <c r="D101" s="16"/>
      <c r="E101" s="19"/>
      <c r="F101" s="16"/>
      <c r="G101" s="16"/>
      <c r="H101" s="16"/>
      <c r="I101" s="16"/>
      <c r="J101" s="16"/>
      <c r="K101" s="16"/>
      <c r="L101"/>
      <c r="M101"/>
      <c r="N101"/>
      <c r="P101"/>
      <c r="Q101"/>
      <c r="R101"/>
      <c r="S101"/>
      <c r="T101"/>
    </row>
    <row r="102" spans="1:20" ht="16.5" thickTop="1" thickBot="1" x14ac:dyDescent="0.3">
      <c r="A102" s="12"/>
      <c r="B102" s="16"/>
      <c r="C102" s="16"/>
      <c r="D102" s="16"/>
      <c r="E102" s="19"/>
      <c r="F102" s="16"/>
      <c r="G102" s="16"/>
      <c r="H102" s="16"/>
      <c r="I102" s="16"/>
      <c r="J102" s="16"/>
      <c r="K102" s="16"/>
      <c r="L102"/>
      <c r="M102"/>
      <c r="N102"/>
      <c r="P102"/>
      <c r="Q102"/>
      <c r="R102"/>
      <c r="S102"/>
      <c r="T102"/>
    </row>
    <row r="103" spans="1:20" ht="16.5" thickTop="1" thickBot="1" x14ac:dyDescent="0.3">
      <c r="A103" s="12"/>
      <c r="B103" s="16"/>
      <c r="C103" s="16"/>
      <c r="D103" s="16"/>
      <c r="E103" s="19"/>
      <c r="F103" s="16"/>
      <c r="G103" s="16"/>
      <c r="H103" s="16"/>
      <c r="I103" s="16"/>
      <c r="J103" s="16"/>
      <c r="K103" s="16"/>
      <c r="L103"/>
      <c r="M103"/>
      <c r="N103"/>
      <c r="P103"/>
      <c r="Q103"/>
      <c r="R103"/>
      <c r="S103"/>
      <c r="T103"/>
    </row>
    <row r="104" spans="1:20" ht="16.5" thickTop="1" thickBot="1" x14ac:dyDescent="0.3">
      <c r="A104" s="12"/>
      <c r="B104" s="16"/>
      <c r="C104" s="16"/>
      <c r="D104" s="16"/>
      <c r="E104" s="19"/>
      <c r="F104" s="16"/>
      <c r="G104" s="16"/>
      <c r="H104" s="16"/>
      <c r="I104" s="16"/>
      <c r="J104" s="16"/>
      <c r="K104" s="16"/>
      <c r="L104"/>
      <c r="M104"/>
      <c r="N104"/>
      <c r="P104"/>
      <c r="Q104"/>
      <c r="R104"/>
      <c r="S104"/>
      <c r="T104"/>
    </row>
    <row r="105" spans="1:20" ht="16.5" thickTop="1" thickBot="1" x14ac:dyDescent="0.3">
      <c r="A105" s="12"/>
      <c r="B105" s="16"/>
      <c r="C105" s="16"/>
      <c r="D105" s="16"/>
      <c r="E105" s="19"/>
      <c r="F105" s="16"/>
      <c r="G105" s="16"/>
      <c r="H105" s="16"/>
      <c r="I105" s="16"/>
      <c r="J105" s="16"/>
      <c r="K105" s="16"/>
      <c r="L105"/>
      <c r="M105"/>
      <c r="N105"/>
      <c r="P105"/>
      <c r="Q105"/>
      <c r="R105"/>
      <c r="S105"/>
      <c r="T105"/>
    </row>
    <row r="106" spans="1:20" ht="16.5" thickTop="1" thickBot="1" x14ac:dyDescent="0.3">
      <c r="A106" s="12"/>
      <c r="B106" s="16"/>
      <c r="C106" s="16"/>
      <c r="D106" s="16"/>
      <c r="E106" s="19"/>
      <c r="F106" s="16"/>
      <c r="G106" s="16"/>
      <c r="H106" s="16"/>
      <c r="I106" s="16"/>
      <c r="J106" s="16"/>
      <c r="K106" s="16"/>
      <c r="L106"/>
      <c r="M106"/>
      <c r="N106"/>
      <c r="P106"/>
      <c r="Q106"/>
      <c r="R106"/>
      <c r="S106"/>
      <c r="T106"/>
    </row>
    <row r="107" spans="1:20" ht="16.5" thickTop="1" thickBot="1" x14ac:dyDescent="0.3">
      <c r="A107" s="12"/>
      <c r="B107" s="16"/>
      <c r="C107" s="16"/>
      <c r="D107" s="16"/>
      <c r="E107" s="19"/>
      <c r="F107" s="16"/>
      <c r="G107" s="16"/>
      <c r="H107" s="16"/>
      <c r="I107" s="16"/>
      <c r="J107" s="16"/>
      <c r="K107" s="16"/>
      <c r="L107"/>
      <c r="M107"/>
      <c r="N107"/>
      <c r="P107"/>
      <c r="Q107"/>
      <c r="R107"/>
      <c r="S107"/>
      <c r="T107"/>
    </row>
    <row r="108" spans="1:20" ht="16.5" thickTop="1" thickBot="1" x14ac:dyDescent="0.3">
      <c r="A108" s="12"/>
      <c r="B108" s="16"/>
      <c r="C108" s="16"/>
      <c r="D108" s="16"/>
      <c r="E108" s="19"/>
      <c r="F108" s="16"/>
      <c r="G108" s="16"/>
      <c r="H108" s="16"/>
      <c r="I108" s="16"/>
      <c r="J108" s="16"/>
      <c r="K108" s="16"/>
      <c r="L108"/>
      <c r="M108"/>
      <c r="N108"/>
      <c r="P108"/>
      <c r="Q108"/>
      <c r="R108"/>
      <c r="S108"/>
      <c r="T108"/>
    </row>
    <row r="109" spans="1:20" ht="16.5" thickTop="1" thickBot="1" x14ac:dyDescent="0.3">
      <c r="A109" s="12"/>
      <c r="B109" s="16"/>
      <c r="C109" s="16"/>
      <c r="D109" s="16"/>
      <c r="E109" s="19"/>
      <c r="F109" s="16"/>
      <c r="G109" s="16"/>
      <c r="H109" s="16"/>
      <c r="I109" s="16"/>
      <c r="J109" s="16"/>
      <c r="K109" s="16"/>
      <c r="L109"/>
      <c r="M109"/>
      <c r="N109"/>
      <c r="P109"/>
      <c r="Q109"/>
      <c r="R109"/>
      <c r="S109"/>
      <c r="T109"/>
    </row>
    <row r="110" spans="1:20" ht="16.5" thickTop="1" thickBot="1" x14ac:dyDescent="0.3">
      <c r="A110" s="12"/>
      <c r="B110" s="16"/>
      <c r="C110" s="16"/>
      <c r="D110" s="16"/>
      <c r="E110" s="31"/>
      <c r="F110" s="16"/>
      <c r="G110" s="16"/>
      <c r="H110" s="16"/>
      <c r="I110" s="16"/>
      <c r="J110" s="16"/>
      <c r="K110" s="16"/>
      <c r="L110"/>
      <c r="M110"/>
      <c r="N110"/>
      <c r="P110"/>
      <c r="Q110"/>
      <c r="R110"/>
      <c r="S110"/>
      <c r="T110"/>
    </row>
    <row r="111" spans="1:20" ht="16.5" thickTop="1" thickBot="1" x14ac:dyDescent="0.3">
      <c r="A111" s="12"/>
      <c r="B111" s="16"/>
      <c r="C111" s="16"/>
      <c r="D111" s="16"/>
      <c r="E111" s="19"/>
      <c r="F111" s="16"/>
      <c r="G111" s="16"/>
      <c r="H111" s="16"/>
      <c r="I111" s="16"/>
      <c r="J111" s="16"/>
      <c r="K111" s="16"/>
      <c r="L111"/>
      <c r="M111"/>
      <c r="N111"/>
      <c r="P111"/>
      <c r="Q111"/>
      <c r="R111"/>
      <c r="S111"/>
      <c r="T111"/>
    </row>
    <row r="112" spans="1:20" ht="16.5" thickTop="1" thickBot="1" x14ac:dyDescent="0.3">
      <c r="A112" s="12"/>
      <c r="B112" s="16"/>
      <c r="C112" s="16"/>
      <c r="D112" s="16"/>
      <c r="E112" s="19"/>
      <c r="F112" s="16"/>
      <c r="G112" s="16"/>
      <c r="H112" s="16"/>
      <c r="I112" s="16"/>
      <c r="J112" s="16"/>
      <c r="K112" s="16"/>
      <c r="L112"/>
      <c r="M112"/>
      <c r="N112"/>
      <c r="P112"/>
      <c r="Q112"/>
      <c r="R112"/>
      <c r="S112"/>
      <c r="T112"/>
    </row>
    <row r="113" spans="1:20" ht="16.5" thickTop="1" thickBot="1" x14ac:dyDescent="0.3">
      <c r="A113" s="12"/>
      <c r="B113" s="16"/>
      <c r="C113" s="16"/>
      <c r="D113" s="16"/>
      <c r="E113" s="19"/>
      <c r="F113" s="16"/>
      <c r="G113" s="16"/>
      <c r="H113" s="16"/>
      <c r="I113" s="16"/>
      <c r="J113" s="16"/>
      <c r="K113" s="16"/>
      <c r="L113"/>
      <c r="M113"/>
      <c r="N113"/>
      <c r="P113"/>
      <c r="Q113"/>
      <c r="R113"/>
      <c r="S113"/>
      <c r="T113"/>
    </row>
    <row r="114" spans="1:20" ht="16.5" thickTop="1" thickBot="1" x14ac:dyDescent="0.3">
      <c r="A114" s="12"/>
      <c r="B114" s="16"/>
      <c r="C114" s="16"/>
      <c r="D114" s="16"/>
      <c r="E114" s="19"/>
      <c r="F114" s="16"/>
      <c r="G114" s="16"/>
      <c r="H114" s="16"/>
      <c r="I114" s="16"/>
      <c r="J114" s="16"/>
      <c r="K114" s="16"/>
      <c r="L114"/>
      <c r="M114"/>
      <c r="N114"/>
      <c r="P114"/>
      <c r="Q114"/>
      <c r="R114"/>
      <c r="S114"/>
      <c r="T114"/>
    </row>
    <row r="115" spans="1:20" ht="16.5" thickTop="1" thickBot="1" x14ac:dyDescent="0.3">
      <c r="A115" s="12"/>
      <c r="B115" s="16"/>
      <c r="C115" s="16"/>
      <c r="D115" s="16"/>
      <c r="E115" s="19"/>
      <c r="F115" s="16"/>
      <c r="G115" s="16"/>
      <c r="H115" s="16"/>
      <c r="I115" s="16"/>
      <c r="J115" s="16"/>
      <c r="K115" s="16"/>
      <c r="L115"/>
      <c r="M115"/>
      <c r="N115"/>
      <c r="P115"/>
      <c r="Q115"/>
      <c r="R115"/>
      <c r="S115"/>
      <c r="T115"/>
    </row>
    <row r="116" spans="1:20" ht="16.5" thickTop="1" thickBot="1" x14ac:dyDescent="0.3">
      <c r="A116" s="12"/>
      <c r="B116" s="16"/>
      <c r="C116" s="16"/>
      <c r="D116" s="16"/>
      <c r="E116" s="19"/>
      <c r="F116" s="16"/>
      <c r="G116" s="16"/>
      <c r="H116" s="16"/>
      <c r="I116" s="16"/>
      <c r="J116" s="16"/>
      <c r="K116" s="16"/>
      <c r="L116"/>
      <c r="M116"/>
      <c r="N116"/>
      <c r="P116"/>
      <c r="Q116"/>
      <c r="R116"/>
      <c r="S116"/>
      <c r="T116"/>
    </row>
    <row r="117" spans="1:20" ht="16.5" thickTop="1" thickBot="1" x14ac:dyDescent="0.3">
      <c r="A117" s="12"/>
      <c r="B117" s="16"/>
      <c r="C117" s="16"/>
      <c r="D117" s="16"/>
      <c r="E117" s="19"/>
      <c r="F117" s="16"/>
      <c r="G117" s="16"/>
      <c r="H117" s="16"/>
      <c r="I117" s="16"/>
      <c r="J117" s="16"/>
      <c r="K117" s="16"/>
      <c r="L117"/>
      <c r="M117"/>
      <c r="N117"/>
      <c r="P117"/>
      <c r="Q117"/>
      <c r="R117"/>
      <c r="S117"/>
      <c r="T117"/>
    </row>
    <row r="118" spans="1:20" ht="16.5" thickTop="1" thickBot="1" x14ac:dyDescent="0.3">
      <c r="A118" s="12"/>
      <c r="B118" s="16"/>
      <c r="C118" s="16"/>
      <c r="D118" s="16"/>
      <c r="E118" s="19"/>
      <c r="F118" s="16"/>
      <c r="G118" s="16"/>
      <c r="H118" s="16"/>
      <c r="I118" s="16"/>
      <c r="J118" s="16"/>
      <c r="K118" s="16"/>
      <c r="L118"/>
      <c r="M118"/>
      <c r="N118"/>
      <c r="P118"/>
      <c r="Q118"/>
      <c r="R118"/>
      <c r="S118"/>
      <c r="T118"/>
    </row>
    <row r="119" spans="1:20" ht="16.5" thickTop="1" thickBot="1" x14ac:dyDescent="0.3">
      <c r="A119" s="12"/>
      <c r="B119" s="16"/>
      <c r="C119" s="16"/>
      <c r="D119" s="16"/>
      <c r="E119" s="19"/>
      <c r="F119" s="16"/>
      <c r="G119" s="16"/>
      <c r="H119" s="16"/>
      <c r="I119" s="16"/>
      <c r="J119" s="16"/>
      <c r="K119" s="16"/>
      <c r="L119"/>
      <c r="M119"/>
      <c r="N119"/>
      <c r="P119"/>
      <c r="Q119"/>
      <c r="R119"/>
      <c r="S119"/>
      <c r="T119"/>
    </row>
    <row r="120" spans="1:20" ht="16.5" thickTop="1" thickBot="1" x14ac:dyDescent="0.3">
      <c r="A120" s="12"/>
      <c r="B120" s="16"/>
      <c r="C120" s="16"/>
      <c r="D120" s="16"/>
      <c r="E120" s="19"/>
      <c r="F120" s="16"/>
      <c r="G120" s="16"/>
      <c r="H120" s="16"/>
      <c r="I120" s="16"/>
      <c r="J120" s="16"/>
      <c r="K120" s="16"/>
      <c r="L120"/>
      <c r="M120"/>
      <c r="N120"/>
      <c r="P120"/>
      <c r="Q120"/>
      <c r="R120"/>
      <c r="S120"/>
      <c r="T120"/>
    </row>
    <row r="121" spans="1:20" ht="16.5" thickTop="1" thickBot="1" x14ac:dyDescent="0.3">
      <c r="A121" s="12"/>
      <c r="B121" s="16"/>
      <c r="C121" s="16"/>
      <c r="D121" s="16"/>
      <c r="E121" s="19"/>
      <c r="F121" s="16"/>
      <c r="G121" s="16"/>
      <c r="H121" s="16"/>
      <c r="I121" s="16"/>
      <c r="J121" s="16"/>
      <c r="K121" s="16"/>
      <c r="L121"/>
      <c r="M121"/>
      <c r="N121"/>
      <c r="P121"/>
      <c r="Q121"/>
      <c r="R121"/>
      <c r="S121"/>
      <c r="T121"/>
    </row>
    <row r="122" spans="1:20" ht="16.5" thickTop="1" thickBot="1" x14ac:dyDescent="0.3">
      <c r="A122" s="12"/>
      <c r="B122" s="16"/>
      <c r="C122" s="16"/>
      <c r="D122" s="16"/>
      <c r="E122" s="19"/>
      <c r="F122" s="16"/>
      <c r="G122" s="16"/>
      <c r="H122" s="16"/>
      <c r="I122" s="16"/>
      <c r="J122" s="16"/>
      <c r="K122" s="16"/>
      <c r="L122"/>
      <c r="M122"/>
      <c r="N122"/>
      <c r="P122"/>
      <c r="Q122"/>
      <c r="R122"/>
      <c r="S122"/>
      <c r="T122"/>
    </row>
    <row r="123" spans="1:20" ht="16.5" thickTop="1" thickBot="1" x14ac:dyDescent="0.3">
      <c r="A123" s="12"/>
      <c r="B123" s="16"/>
      <c r="C123" s="16"/>
      <c r="D123" s="16"/>
      <c r="E123" s="19"/>
      <c r="F123" s="16"/>
      <c r="G123" s="16"/>
      <c r="H123" s="16"/>
      <c r="I123" s="16"/>
      <c r="J123" s="16"/>
      <c r="K123" s="16"/>
      <c r="L123"/>
      <c r="M123"/>
      <c r="N123"/>
      <c r="P123"/>
      <c r="Q123"/>
      <c r="R123"/>
      <c r="S123"/>
      <c r="T123"/>
    </row>
    <row r="124" spans="1:20" ht="16.5" thickTop="1" thickBot="1" x14ac:dyDescent="0.3">
      <c r="A124" s="12"/>
      <c r="B124" s="16"/>
      <c r="C124" s="16"/>
      <c r="D124" s="16"/>
      <c r="E124" s="19"/>
      <c r="F124" s="16"/>
      <c r="G124" s="16"/>
      <c r="H124" s="16"/>
      <c r="I124" s="16"/>
      <c r="J124" s="16"/>
      <c r="K124" s="16"/>
      <c r="L124"/>
      <c r="M124"/>
      <c r="N124"/>
      <c r="P124"/>
      <c r="Q124"/>
      <c r="R124"/>
      <c r="S124"/>
      <c r="T124"/>
    </row>
    <row r="125" spans="1:20" ht="16.5" thickTop="1" thickBot="1" x14ac:dyDescent="0.3">
      <c r="A125" s="12"/>
      <c r="B125" s="16"/>
      <c r="C125" s="16"/>
      <c r="D125" s="16"/>
      <c r="E125" s="19"/>
      <c r="F125" s="16"/>
      <c r="G125" s="16"/>
      <c r="H125" s="16"/>
      <c r="I125" s="16"/>
      <c r="J125" s="16"/>
      <c r="K125" s="16"/>
      <c r="L125"/>
      <c r="M125"/>
      <c r="N125"/>
      <c r="P125"/>
      <c r="Q125"/>
      <c r="R125"/>
      <c r="S125"/>
      <c r="T125"/>
    </row>
    <row r="126" spans="1:20" ht="16.5" thickTop="1" thickBot="1" x14ac:dyDescent="0.3">
      <c r="A126" s="12"/>
      <c r="B126" s="16"/>
      <c r="C126" s="16"/>
      <c r="D126" s="16"/>
      <c r="E126" s="19"/>
      <c r="F126" s="16"/>
      <c r="G126" s="16"/>
      <c r="H126" s="16"/>
      <c r="I126" s="16"/>
      <c r="J126" s="16"/>
      <c r="K126" s="16"/>
      <c r="L126"/>
      <c r="M126"/>
      <c r="N126"/>
      <c r="P126"/>
      <c r="Q126"/>
      <c r="R126"/>
      <c r="S126"/>
      <c r="T126"/>
    </row>
    <row r="127" spans="1:20" ht="16.5" thickTop="1" thickBot="1" x14ac:dyDescent="0.3">
      <c r="A127" s="12"/>
      <c r="B127" s="16"/>
      <c r="C127" s="16"/>
      <c r="D127" s="16"/>
      <c r="E127" s="19"/>
      <c r="F127" s="16"/>
      <c r="G127" s="16"/>
      <c r="H127" s="16"/>
      <c r="I127" s="16"/>
      <c r="J127" s="16"/>
      <c r="K127" s="16"/>
      <c r="L127"/>
      <c r="M127"/>
      <c r="N127"/>
      <c r="P127"/>
      <c r="Q127"/>
      <c r="R127"/>
      <c r="S127"/>
      <c r="T127"/>
    </row>
    <row r="128" spans="1:20" ht="16.5" thickTop="1" thickBot="1" x14ac:dyDescent="0.3">
      <c r="A128" s="12"/>
      <c r="B128" s="16"/>
      <c r="C128" s="16"/>
      <c r="D128" s="16"/>
      <c r="E128" s="19"/>
      <c r="F128" s="16"/>
      <c r="G128" s="16"/>
      <c r="H128" s="16"/>
      <c r="I128" s="16"/>
      <c r="J128" s="16"/>
      <c r="K128" s="16"/>
      <c r="L128"/>
      <c r="M128"/>
      <c r="N128"/>
      <c r="P128"/>
      <c r="Q128"/>
      <c r="R128"/>
      <c r="S128"/>
      <c r="T128"/>
    </row>
    <row r="129" spans="1:20" ht="16.5" thickTop="1" thickBot="1" x14ac:dyDescent="0.3">
      <c r="A129" s="12"/>
      <c r="B129" s="16"/>
      <c r="C129" s="16"/>
      <c r="D129" s="16"/>
      <c r="E129" s="19"/>
      <c r="F129" s="16"/>
      <c r="G129" s="16"/>
      <c r="H129" s="16"/>
      <c r="I129" s="16"/>
      <c r="J129" s="16"/>
      <c r="K129" s="16"/>
      <c r="L129"/>
      <c r="M129"/>
      <c r="N129"/>
      <c r="P129"/>
      <c r="Q129"/>
      <c r="R129"/>
      <c r="S129"/>
      <c r="T129"/>
    </row>
    <row r="130" spans="1:20" ht="16.5" thickTop="1" thickBot="1" x14ac:dyDescent="0.3">
      <c r="A130" s="12"/>
      <c r="B130" s="16"/>
      <c r="C130" s="16"/>
      <c r="D130" s="16"/>
      <c r="E130" s="19"/>
      <c r="F130" s="16"/>
      <c r="G130" s="16"/>
      <c r="H130" s="16"/>
      <c r="I130" s="16"/>
      <c r="J130" s="16"/>
      <c r="K130" s="16"/>
      <c r="L130"/>
      <c r="M130"/>
      <c r="N130"/>
      <c r="P130"/>
      <c r="Q130"/>
      <c r="R130"/>
      <c r="S130"/>
      <c r="T130"/>
    </row>
    <row r="131" spans="1:20" ht="16.5" thickTop="1" thickBot="1" x14ac:dyDescent="0.3">
      <c r="A131" s="12"/>
      <c r="B131" s="16"/>
      <c r="C131" s="16"/>
      <c r="D131" s="16"/>
      <c r="E131" s="19"/>
      <c r="F131" s="16"/>
      <c r="G131" s="16"/>
      <c r="H131" s="16"/>
      <c r="I131" s="16"/>
      <c r="J131" s="16"/>
      <c r="K131" s="16"/>
      <c r="L131"/>
      <c r="M131"/>
      <c r="N131"/>
      <c r="P131"/>
      <c r="Q131"/>
      <c r="R131"/>
      <c r="S131"/>
      <c r="T131"/>
    </row>
    <row r="132" spans="1:20" ht="16.5" thickTop="1" thickBot="1" x14ac:dyDescent="0.3">
      <c r="A132" s="12"/>
      <c r="B132" s="16"/>
      <c r="C132" s="16"/>
      <c r="D132" s="16"/>
      <c r="E132" s="19"/>
      <c r="F132" s="16"/>
      <c r="G132" s="16"/>
      <c r="H132" s="16"/>
      <c r="I132" s="16"/>
      <c r="J132" s="16"/>
      <c r="K132" s="16"/>
      <c r="L132"/>
      <c r="M132"/>
      <c r="N132"/>
      <c r="P132"/>
      <c r="Q132"/>
      <c r="R132"/>
      <c r="S132"/>
      <c r="T132"/>
    </row>
    <row r="133" spans="1:20" ht="16.5" thickTop="1" thickBot="1" x14ac:dyDescent="0.3">
      <c r="A133" s="12"/>
      <c r="B133" s="16"/>
      <c r="C133" s="16"/>
      <c r="D133" s="16"/>
      <c r="E133" s="19"/>
      <c r="F133" s="16"/>
      <c r="G133" s="16"/>
      <c r="H133" s="16"/>
      <c r="I133" s="16"/>
      <c r="J133" s="16"/>
      <c r="K133" s="16"/>
      <c r="L133"/>
      <c r="M133"/>
      <c r="N133"/>
      <c r="P133"/>
      <c r="Q133"/>
      <c r="R133"/>
      <c r="S133"/>
      <c r="T133"/>
    </row>
    <row r="134" spans="1:20" ht="16.5" thickTop="1" thickBot="1" x14ac:dyDescent="0.3">
      <c r="A134" s="12"/>
      <c r="B134" s="16"/>
      <c r="C134" s="16"/>
      <c r="D134" s="16"/>
      <c r="E134" s="19"/>
      <c r="F134" s="16"/>
      <c r="G134" s="16"/>
      <c r="H134" s="16"/>
      <c r="I134" s="16"/>
      <c r="J134" s="16"/>
      <c r="K134" s="16"/>
      <c r="L134"/>
      <c r="M134"/>
      <c r="N134"/>
      <c r="P134"/>
      <c r="Q134"/>
      <c r="R134"/>
      <c r="S134"/>
      <c r="T134"/>
    </row>
    <row r="135" spans="1:20" ht="16.5" thickTop="1" thickBot="1" x14ac:dyDescent="0.3">
      <c r="A135" s="12"/>
      <c r="B135" s="16"/>
      <c r="C135" s="16"/>
      <c r="D135" s="16"/>
      <c r="E135" s="19"/>
      <c r="F135" s="16"/>
      <c r="G135" s="16"/>
      <c r="H135" s="16"/>
      <c r="I135" s="16"/>
      <c r="J135" s="16"/>
      <c r="K135" s="16"/>
      <c r="L135"/>
      <c r="M135"/>
      <c r="N135"/>
      <c r="P135"/>
      <c r="Q135"/>
      <c r="R135"/>
      <c r="S135"/>
      <c r="T135"/>
    </row>
    <row r="136" spans="1:20" ht="16.5" thickTop="1" thickBot="1" x14ac:dyDescent="0.3">
      <c r="A136" s="12"/>
      <c r="B136" s="16"/>
      <c r="C136" s="16"/>
      <c r="D136" s="16"/>
      <c r="E136" s="19"/>
      <c r="F136" s="16"/>
      <c r="G136" s="16"/>
      <c r="H136" s="16"/>
      <c r="I136" s="16"/>
      <c r="J136" s="16"/>
      <c r="K136" s="16"/>
      <c r="L136"/>
      <c r="M136"/>
      <c r="N136"/>
      <c r="P136"/>
      <c r="Q136"/>
      <c r="R136"/>
      <c r="S136"/>
      <c r="T136"/>
    </row>
    <row r="137" spans="1:20" ht="16.5" thickTop="1" thickBot="1" x14ac:dyDescent="0.3">
      <c r="A137" s="12"/>
      <c r="B137" s="16"/>
      <c r="C137" s="16"/>
      <c r="D137" s="16"/>
      <c r="E137" s="19"/>
      <c r="F137" s="16"/>
      <c r="G137" s="16"/>
      <c r="H137" s="16"/>
      <c r="I137" s="16"/>
      <c r="J137" s="16"/>
      <c r="K137" s="16"/>
      <c r="L137"/>
      <c r="M137"/>
      <c r="N137"/>
      <c r="P137"/>
      <c r="Q137"/>
      <c r="R137"/>
      <c r="S137"/>
      <c r="T137"/>
    </row>
    <row r="138" spans="1:20" ht="16.5" thickTop="1" thickBot="1" x14ac:dyDescent="0.3">
      <c r="A138" s="12"/>
      <c r="B138" s="16"/>
      <c r="C138" s="16"/>
      <c r="D138" s="16"/>
      <c r="E138" s="19"/>
      <c r="F138" s="16"/>
      <c r="G138" s="16"/>
      <c r="H138" s="16"/>
      <c r="I138" s="16"/>
      <c r="J138" s="16"/>
      <c r="K138" s="16"/>
      <c r="L138"/>
      <c r="M138"/>
      <c r="N138"/>
      <c r="P138"/>
      <c r="Q138"/>
      <c r="R138"/>
      <c r="S138"/>
      <c r="T138"/>
    </row>
    <row r="139" spans="1:20" ht="16.5" thickTop="1" thickBot="1" x14ac:dyDescent="0.3">
      <c r="A139" s="12"/>
      <c r="B139" s="16"/>
      <c r="C139" s="16"/>
      <c r="D139" s="16"/>
      <c r="E139" s="19"/>
      <c r="F139" s="16"/>
      <c r="G139" s="16"/>
      <c r="H139" s="16"/>
      <c r="I139" s="16"/>
      <c r="J139" s="16"/>
      <c r="K139" s="16"/>
      <c r="L139"/>
      <c r="M139"/>
      <c r="N139"/>
      <c r="P139"/>
      <c r="Q139"/>
      <c r="R139"/>
      <c r="S139"/>
      <c r="T139"/>
    </row>
    <row r="140" spans="1:20" ht="16.5" thickTop="1" thickBot="1" x14ac:dyDescent="0.3">
      <c r="A140" s="12"/>
      <c r="B140" s="16"/>
      <c r="C140" s="16"/>
      <c r="D140" s="16"/>
      <c r="E140" s="19"/>
      <c r="F140" s="16"/>
      <c r="G140" s="16"/>
      <c r="H140" s="16"/>
      <c r="I140" s="16"/>
      <c r="J140" s="16"/>
      <c r="K140" s="16"/>
      <c r="L140"/>
      <c r="M140"/>
      <c r="N140"/>
      <c r="P140"/>
      <c r="Q140"/>
      <c r="R140"/>
      <c r="S140"/>
      <c r="T140"/>
    </row>
    <row r="141" spans="1:20" ht="16.5" thickTop="1" thickBot="1" x14ac:dyDescent="0.3">
      <c r="A141" s="12"/>
      <c r="B141" s="16"/>
      <c r="C141" s="16"/>
      <c r="D141" s="16"/>
      <c r="E141" s="19"/>
      <c r="F141" s="16"/>
      <c r="G141" s="16"/>
      <c r="H141" s="16"/>
      <c r="I141" s="16"/>
      <c r="J141" s="16"/>
      <c r="K141" s="16"/>
      <c r="L141"/>
      <c r="M141"/>
      <c r="N141"/>
      <c r="P141"/>
      <c r="Q141"/>
      <c r="R141"/>
      <c r="S141"/>
      <c r="T141"/>
    </row>
    <row r="142" spans="1:20" ht="16.5" thickTop="1" thickBot="1" x14ac:dyDescent="0.3">
      <c r="A142" s="12"/>
      <c r="B142" s="16"/>
      <c r="C142" s="16"/>
      <c r="D142" s="16"/>
      <c r="E142" s="19"/>
      <c r="F142" s="16"/>
      <c r="G142" s="16"/>
      <c r="H142" s="16"/>
      <c r="I142" s="16"/>
      <c r="J142" s="16"/>
      <c r="K142" s="16"/>
      <c r="L142"/>
      <c r="M142"/>
      <c r="N142"/>
      <c r="P142"/>
      <c r="Q142"/>
      <c r="R142"/>
      <c r="S142"/>
      <c r="T142"/>
    </row>
    <row r="143" spans="1:20" ht="16.5" thickTop="1" thickBot="1" x14ac:dyDescent="0.3">
      <c r="A143" s="12"/>
      <c r="B143" s="16"/>
      <c r="C143" s="16"/>
      <c r="D143" s="16"/>
      <c r="E143" s="19"/>
      <c r="F143" s="16"/>
      <c r="G143" s="16"/>
      <c r="H143" s="16"/>
      <c r="I143" s="16"/>
      <c r="J143" s="16"/>
      <c r="K143" s="16"/>
      <c r="L143"/>
      <c r="M143"/>
      <c r="N143"/>
      <c r="P143"/>
      <c r="Q143"/>
      <c r="R143"/>
      <c r="S143"/>
      <c r="T143"/>
    </row>
    <row r="144" spans="1:20" ht="16.5" thickTop="1" thickBot="1" x14ac:dyDescent="0.3">
      <c r="A144" s="12"/>
      <c r="B144" s="16"/>
      <c r="C144" s="16"/>
      <c r="D144" s="16"/>
      <c r="E144" s="19"/>
      <c r="F144" s="16"/>
      <c r="G144" s="16"/>
      <c r="H144" s="16"/>
      <c r="I144" s="16"/>
      <c r="J144" s="16"/>
      <c r="K144" s="16"/>
      <c r="L144"/>
      <c r="M144"/>
      <c r="N144"/>
      <c r="P144"/>
      <c r="Q144"/>
      <c r="R144"/>
      <c r="S144"/>
      <c r="T144"/>
    </row>
    <row r="145" spans="1:20" ht="16.5" thickTop="1" thickBot="1" x14ac:dyDescent="0.3">
      <c r="A145" s="12"/>
      <c r="B145" s="16"/>
      <c r="C145" s="16"/>
      <c r="D145" s="16"/>
      <c r="E145" s="19"/>
      <c r="F145" s="16"/>
      <c r="G145" s="16"/>
      <c r="H145" s="16"/>
      <c r="I145" s="16"/>
      <c r="J145" s="16"/>
      <c r="K145" s="16"/>
      <c r="L145"/>
      <c r="M145"/>
      <c r="N145"/>
      <c r="P145"/>
      <c r="Q145"/>
      <c r="R145"/>
      <c r="S145"/>
      <c r="T145"/>
    </row>
    <row r="146" spans="1:20" ht="16.5" thickTop="1" thickBot="1" x14ac:dyDescent="0.3">
      <c r="A146" s="12"/>
      <c r="B146" s="16"/>
      <c r="C146" s="16"/>
      <c r="D146" s="16"/>
      <c r="E146" s="19"/>
      <c r="F146" s="16"/>
      <c r="G146" s="16"/>
      <c r="H146" s="16"/>
      <c r="I146" s="16"/>
      <c r="J146" s="16"/>
      <c r="K146" s="16"/>
      <c r="L146"/>
      <c r="M146"/>
      <c r="N146"/>
      <c r="P146"/>
      <c r="Q146"/>
      <c r="R146"/>
      <c r="S146"/>
      <c r="T146"/>
    </row>
    <row r="147" spans="1:20" ht="16.5" thickTop="1" thickBot="1" x14ac:dyDescent="0.3">
      <c r="A147" s="12"/>
      <c r="B147" s="16"/>
      <c r="C147" s="16"/>
      <c r="D147" s="16"/>
      <c r="E147" s="19"/>
      <c r="F147" s="16"/>
      <c r="G147" s="16"/>
      <c r="H147" s="16"/>
      <c r="I147" s="16"/>
      <c r="J147" s="16"/>
      <c r="K147" s="16"/>
      <c r="L147">
        <v>53.22</v>
      </c>
      <c r="M147" s="3">
        <f>L147-E147</f>
        <v>53.22</v>
      </c>
      <c r="N147"/>
      <c r="P147"/>
      <c r="Q147"/>
      <c r="R147"/>
      <c r="S147"/>
      <c r="T147"/>
    </row>
    <row r="148" spans="1:20" ht="16.5" thickTop="1" thickBot="1" x14ac:dyDescent="0.3">
      <c r="A148" s="12"/>
      <c r="B148" s="16"/>
      <c r="C148" s="16"/>
      <c r="D148" s="16"/>
      <c r="E148" s="19"/>
      <c r="F148" s="16"/>
      <c r="G148" s="16"/>
      <c r="H148" s="16"/>
      <c r="I148" s="16"/>
      <c r="J148" s="16"/>
      <c r="K148" s="16"/>
      <c r="L148"/>
      <c r="M148"/>
      <c r="N148"/>
      <c r="P148"/>
      <c r="Q148"/>
      <c r="R148"/>
      <c r="S148"/>
      <c r="T148"/>
    </row>
    <row r="149" spans="1:20" ht="16.5" thickTop="1" thickBot="1" x14ac:dyDescent="0.3">
      <c r="A149" s="12"/>
      <c r="B149" s="16"/>
      <c r="C149" s="16"/>
      <c r="D149" s="16"/>
      <c r="E149" s="19"/>
      <c r="F149" s="16"/>
      <c r="G149" s="16"/>
      <c r="H149" s="16"/>
      <c r="I149" s="16"/>
      <c r="J149" s="16"/>
      <c r="K149" s="16"/>
      <c r="L149"/>
      <c r="M149"/>
      <c r="N149"/>
      <c r="P149"/>
      <c r="Q149"/>
      <c r="R149"/>
      <c r="S149"/>
      <c r="T149"/>
    </row>
    <row r="150" spans="1:20" ht="16.5" thickTop="1" thickBot="1" x14ac:dyDescent="0.3">
      <c r="A150" s="12"/>
      <c r="B150" s="16"/>
      <c r="C150" s="16"/>
      <c r="D150" s="16"/>
      <c r="E150" s="19"/>
      <c r="F150" s="16"/>
      <c r="G150" s="16"/>
      <c r="H150" s="16"/>
      <c r="I150" s="16"/>
      <c r="J150" s="16"/>
      <c r="K150" s="16"/>
      <c r="L150"/>
      <c r="M150"/>
      <c r="N150"/>
      <c r="P150"/>
      <c r="Q150"/>
      <c r="R150"/>
      <c r="S150"/>
      <c r="T150"/>
    </row>
    <row r="151" spans="1:20" ht="16.5" thickTop="1" thickBot="1" x14ac:dyDescent="0.3">
      <c r="A151" s="12"/>
      <c r="B151" s="16"/>
      <c r="C151" s="16"/>
      <c r="D151" s="16"/>
      <c r="E151" s="19"/>
      <c r="F151" s="16"/>
      <c r="G151" s="16"/>
      <c r="H151" s="16"/>
      <c r="I151" s="16"/>
      <c r="J151" s="16"/>
      <c r="K151" s="16"/>
      <c r="L151"/>
      <c r="M151"/>
      <c r="N151"/>
      <c r="P151"/>
      <c r="Q151"/>
      <c r="R151"/>
      <c r="S151"/>
      <c r="T151"/>
    </row>
    <row r="152" spans="1:20" ht="16.5" thickTop="1" thickBot="1" x14ac:dyDescent="0.3">
      <c r="A152" s="12"/>
      <c r="B152" s="16"/>
      <c r="C152" s="16"/>
      <c r="D152" s="16"/>
      <c r="E152" s="31"/>
      <c r="F152" s="16"/>
      <c r="G152" s="16"/>
      <c r="H152" s="16"/>
      <c r="I152" s="16"/>
      <c r="J152" s="16"/>
      <c r="K152" s="16"/>
      <c r="L152"/>
      <c r="M152"/>
      <c r="N152"/>
      <c r="P152"/>
      <c r="Q152"/>
      <c r="R152"/>
      <c r="S152"/>
      <c r="T152"/>
    </row>
    <row r="153" spans="1:20" ht="16.5" thickTop="1" thickBot="1" x14ac:dyDescent="0.3">
      <c r="A153" s="12"/>
      <c r="B153" s="16"/>
      <c r="C153" s="16"/>
      <c r="D153" s="16"/>
      <c r="E153" s="19"/>
      <c r="F153" s="16"/>
      <c r="G153" s="16"/>
      <c r="H153" s="16"/>
      <c r="I153" s="16"/>
      <c r="J153" s="16"/>
      <c r="K153" s="16"/>
      <c r="L153"/>
      <c r="M153"/>
      <c r="N153"/>
      <c r="P153"/>
      <c r="Q153"/>
      <c r="R153"/>
      <c r="S153"/>
      <c r="T153"/>
    </row>
    <row r="154" spans="1:20" ht="16.5" thickTop="1" thickBot="1" x14ac:dyDescent="0.3">
      <c r="A154" s="12"/>
      <c r="B154" s="16"/>
      <c r="C154" s="16"/>
      <c r="D154" s="16"/>
      <c r="E154" s="19"/>
      <c r="F154" s="16"/>
      <c r="G154" s="16"/>
      <c r="H154" s="16"/>
      <c r="I154" s="16"/>
      <c r="J154" s="16"/>
      <c r="K154" s="16"/>
      <c r="L154"/>
      <c r="M154"/>
      <c r="N154"/>
      <c r="P154"/>
      <c r="Q154"/>
      <c r="R154"/>
      <c r="S154"/>
      <c r="T154"/>
    </row>
    <row r="155" spans="1:20" ht="16.5" thickTop="1" thickBot="1" x14ac:dyDescent="0.3">
      <c r="A155" s="12"/>
      <c r="B155" s="16"/>
      <c r="C155" s="16"/>
      <c r="D155" s="16"/>
      <c r="E155" s="19"/>
      <c r="F155" s="16"/>
      <c r="G155" s="16"/>
      <c r="H155" s="16"/>
      <c r="I155" s="16"/>
      <c r="J155" s="16"/>
      <c r="K155" s="16"/>
      <c r="L155"/>
      <c r="M155"/>
      <c r="N155"/>
      <c r="P155"/>
      <c r="Q155"/>
      <c r="R155"/>
      <c r="S155"/>
      <c r="T155"/>
    </row>
    <row r="156" spans="1:20" ht="16.5" thickTop="1" thickBot="1" x14ac:dyDescent="0.3">
      <c r="A156" s="12"/>
      <c r="B156" s="16"/>
      <c r="C156" s="16"/>
      <c r="D156" s="16"/>
      <c r="E156" s="19"/>
      <c r="F156" s="16"/>
      <c r="G156" s="16"/>
      <c r="H156" s="16"/>
      <c r="I156" s="16"/>
      <c r="J156" s="16"/>
      <c r="K156" s="16"/>
      <c r="L156"/>
      <c r="M156"/>
      <c r="N156"/>
      <c r="P156"/>
      <c r="Q156"/>
      <c r="R156"/>
      <c r="S156"/>
      <c r="T156"/>
    </row>
    <row r="157" spans="1:20" ht="16.5" thickTop="1" thickBot="1" x14ac:dyDescent="0.3">
      <c r="A157" s="12"/>
      <c r="B157" s="16"/>
      <c r="C157" s="16"/>
      <c r="D157" s="16"/>
      <c r="E157" s="30"/>
      <c r="F157" s="16"/>
      <c r="G157" s="16"/>
      <c r="H157" s="16"/>
      <c r="I157" s="16"/>
      <c r="J157" s="16"/>
      <c r="K157" s="16"/>
      <c r="L157"/>
      <c r="M157"/>
      <c r="N157"/>
      <c r="P157"/>
      <c r="Q157"/>
      <c r="R157"/>
      <c r="S157"/>
      <c r="T157"/>
    </row>
    <row r="158" spans="1:20" ht="16.5" thickTop="1" thickBot="1" x14ac:dyDescent="0.3">
      <c r="A158" s="12"/>
      <c r="B158" s="16"/>
      <c r="C158" s="16"/>
      <c r="D158" s="16"/>
      <c r="E158" s="30"/>
      <c r="F158" s="16"/>
      <c r="G158" s="16"/>
      <c r="H158" s="16"/>
      <c r="I158" s="16"/>
      <c r="J158" s="16"/>
      <c r="K158" s="16"/>
      <c r="L158"/>
      <c r="M158"/>
      <c r="N158"/>
      <c r="P158"/>
      <c r="Q158"/>
      <c r="R158"/>
      <c r="S158"/>
      <c r="T158"/>
    </row>
    <row r="159" spans="1:20" ht="16.5" thickTop="1" thickBot="1" x14ac:dyDescent="0.3">
      <c r="A159" s="12"/>
      <c r="B159" s="16"/>
      <c r="C159" s="16"/>
      <c r="D159" s="16"/>
      <c r="E159" s="30"/>
      <c r="F159" s="16"/>
      <c r="G159" s="16"/>
      <c r="H159" s="16"/>
      <c r="I159" s="16"/>
      <c r="J159" s="16"/>
      <c r="K159" s="16"/>
      <c r="L159"/>
      <c r="M159"/>
      <c r="N159"/>
      <c r="P159"/>
      <c r="Q159"/>
      <c r="R159"/>
      <c r="S159"/>
      <c r="T159"/>
    </row>
    <row r="160" spans="1:20" ht="16.5" thickTop="1" thickBot="1" x14ac:dyDescent="0.3">
      <c r="A160" s="12"/>
      <c r="B160" s="16"/>
      <c r="C160" s="16"/>
      <c r="D160" s="16"/>
      <c r="E160" s="19"/>
      <c r="F160" s="16"/>
      <c r="G160" s="16"/>
      <c r="H160" s="16"/>
      <c r="I160" s="16"/>
      <c r="J160" s="16"/>
      <c r="K160" s="16"/>
      <c r="L160"/>
      <c r="M160"/>
      <c r="N160"/>
      <c r="P160"/>
      <c r="Q160"/>
      <c r="R160"/>
      <c r="S160"/>
      <c r="T160"/>
    </row>
    <row r="161" spans="1:20" ht="16.5" thickTop="1" thickBot="1" x14ac:dyDescent="0.3">
      <c r="A161" s="12"/>
      <c r="B161" s="16"/>
      <c r="C161" s="16"/>
      <c r="D161" s="16"/>
      <c r="E161" s="19"/>
      <c r="F161" s="16"/>
      <c r="G161" s="16"/>
      <c r="H161" s="16"/>
      <c r="I161" s="16"/>
      <c r="J161" s="16"/>
      <c r="K161" s="16"/>
      <c r="L161"/>
      <c r="M161"/>
      <c r="N161"/>
      <c r="P161"/>
      <c r="Q161"/>
      <c r="R161"/>
      <c r="S161"/>
      <c r="T161"/>
    </row>
    <row r="162" spans="1:20" ht="16.5" thickTop="1" thickBot="1" x14ac:dyDescent="0.3">
      <c r="A162" s="12"/>
      <c r="B162" s="16"/>
      <c r="C162" s="16"/>
      <c r="D162" s="16"/>
      <c r="E162" s="19"/>
      <c r="F162" s="16"/>
      <c r="G162" s="16"/>
      <c r="H162" s="16"/>
      <c r="I162" s="16"/>
      <c r="J162" s="16"/>
      <c r="K162" s="16"/>
      <c r="L162"/>
      <c r="M162"/>
      <c r="N162"/>
      <c r="P162"/>
      <c r="Q162"/>
      <c r="R162"/>
      <c r="S162"/>
      <c r="T162"/>
    </row>
    <row r="163" spans="1:20" ht="16.5" thickTop="1" thickBot="1" x14ac:dyDescent="0.3">
      <c r="A163" s="12"/>
      <c r="B163" s="16"/>
      <c r="C163" s="16"/>
      <c r="D163" s="16"/>
      <c r="E163" s="19"/>
      <c r="F163" s="16"/>
      <c r="G163" s="16"/>
      <c r="H163" s="16"/>
      <c r="I163" s="16"/>
      <c r="J163" s="16"/>
      <c r="K163" s="16"/>
      <c r="L163"/>
      <c r="M163"/>
      <c r="N163"/>
      <c r="P163"/>
      <c r="Q163"/>
      <c r="R163"/>
      <c r="S163"/>
      <c r="T163"/>
    </row>
    <row r="164" spans="1:20" ht="16.5" thickTop="1" thickBot="1" x14ac:dyDescent="0.3">
      <c r="A164" s="12"/>
      <c r="B164" s="16"/>
      <c r="C164" s="16"/>
      <c r="D164" s="16"/>
      <c r="E164" s="19"/>
      <c r="F164" s="16"/>
      <c r="G164" s="16"/>
      <c r="H164" s="16"/>
      <c r="I164" s="16"/>
      <c r="J164" s="16"/>
      <c r="K164" s="16"/>
      <c r="L164"/>
      <c r="M164"/>
      <c r="N164"/>
      <c r="P164"/>
      <c r="Q164"/>
      <c r="R164"/>
      <c r="S164"/>
      <c r="T164"/>
    </row>
    <row r="165" spans="1:20" ht="16.5" thickTop="1" thickBot="1" x14ac:dyDescent="0.3">
      <c r="A165" s="12"/>
      <c r="B165" s="16"/>
      <c r="C165" s="16"/>
      <c r="D165" s="16"/>
      <c r="E165" s="19"/>
      <c r="F165" s="16"/>
      <c r="G165" s="16"/>
      <c r="H165" s="16"/>
      <c r="I165" s="16"/>
      <c r="J165" s="16"/>
      <c r="K165" s="16"/>
      <c r="L165"/>
      <c r="M165"/>
      <c r="N165"/>
      <c r="P165"/>
      <c r="Q165"/>
      <c r="R165"/>
      <c r="S165"/>
      <c r="T165"/>
    </row>
    <row r="166" spans="1:20" ht="16.5" thickTop="1" thickBot="1" x14ac:dyDescent="0.3">
      <c r="A166" s="12"/>
      <c r="B166" s="16"/>
      <c r="C166" s="16"/>
      <c r="D166" s="16"/>
      <c r="E166" s="19"/>
      <c r="F166" s="16"/>
      <c r="G166" s="16"/>
      <c r="H166" s="16"/>
      <c r="I166" s="16"/>
      <c r="J166" s="16"/>
      <c r="K166" s="16"/>
      <c r="L166"/>
      <c r="M166"/>
      <c r="N166"/>
      <c r="P166"/>
      <c r="Q166"/>
      <c r="R166"/>
      <c r="S166"/>
      <c r="T166"/>
    </row>
    <row r="167" spans="1:20" ht="16.5" thickTop="1" thickBot="1" x14ac:dyDescent="0.3">
      <c r="A167" s="12"/>
      <c r="B167" s="16"/>
      <c r="C167" s="16"/>
      <c r="D167" s="16"/>
      <c r="E167" s="19"/>
      <c r="F167" s="16"/>
      <c r="G167" s="16"/>
      <c r="H167" s="16"/>
      <c r="I167" s="16"/>
      <c r="J167" s="16"/>
      <c r="K167" s="16"/>
      <c r="L167"/>
      <c r="M167"/>
      <c r="N167"/>
      <c r="P167"/>
      <c r="Q167"/>
      <c r="R167"/>
      <c r="S167"/>
      <c r="T167"/>
    </row>
    <row r="168" spans="1:20" ht="16.5" thickTop="1" thickBot="1" x14ac:dyDescent="0.3">
      <c r="A168" s="12"/>
      <c r="B168" s="16"/>
      <c r="C168" s="16"/>
      <c r="D168" s="16"/>
      <c r="E168" s="19"/>
      <c r="F168" s="16"/>
      <c r="G168" s="16"/>
      <c r="H168" s="16"/>
      <c r="I168" s="16"/>
      <c r="J168" s="16"/>
      <c r="K168" s="16"/>
      <c r="L168"/>
      <c r="M168"/>
      <c r="N168"/>
      <c r="P168"/>
      <c r="Q168"/>
      <c r="R168"/>
      <c r="S168"/>
      <c r="T168"/>
    </row>
    <row r="169" spans="1:20" ht="16.5" thickTop="1" thickBot="1" x14ac:dyDescent="0.3">
      <c r="A169" s="12"/>
      <c r="B169" s="16"/>
      <c r="C169" s="16"/>
      <c r="D169" s="16"/>
      <c r="E169" s="19"/>
      <c r="F169" s="16"/>
      <c r="G169" s="16"/>
      <c r="H169" s="16"/>
      <c r="I169" s="16"/>
      <c r="J169" s="16"/>
      <c r="K169" s="16"/>
      <c r="L169"/>
      <c r="M169"/>
      <c r="N169"/>
      <c r="P169"/>
      <c r="Q169"/>
      <c r="R169"/>
      <c r="S169"/>
      <c r="T169"/>
    </row>
    <row r="170" spans="1:20" ht="16.5" thickTop="1" thickBot="1" x14ac:dyDescent="0.3">
      <c r="A170" s="12"/>
      <c r="B170" s="16"/>
      <c r="C170" s="16"/>
      <c r="D170" s="16"/>
      <c r="E170" s="19"/>
      <c r="F170" s="16"/>
      <c r="G170" s="16"/>
      <c r="H170" s="16"/>
      <c r="I170" s="16"/>
      <c r="J170" s="16"/>
      <c r="K170" s="16"/>
      <c r="L170"/>
      <c r="M170"/>
      <c r="N170"/>
      <c r="P170"/>
      <c r="Q170"/>
      <c r="R170"/>
      <c r="S170"/>
      <c r="T170"/>
    </row>
    <row r="171" spans="1:20" ht="16.5" thickTop="1" thickBot="1" x14ac:dyDescent="0.3">
      <c r="A171" s="12"/>
      <c r="B171" s="16"/>
      <c r="C171" s="16"/>
      <c r="D171" s="16"/>
      <c r="E171" s="19"/>
      <c r="F171" s="16"/>
      <c r="G171" s="16"/>
      <c r="H171" s="16"/>
      <c r="I171" s="16"/>
      <c r="J171" s="16"/>
      <c r="K171" s="16"/>
      <c r="L171"/>
      <c r="M171"/>
      <c r="N171"/>
      <c r="P171"/>
      <c r="Q171"/>
      <c r="R171"/>
      <c r="S171"/>
      <c r="T171"/>
    </row>
    <row r="172" spans="1:20" ht="16.5" thickTop="1" thickBot="1" x14ac:dyDescent="0.3">
      <c r="A172" s="12"/>
      <c r="B172" s="16"/>
      <c r="C172" s="17"/>
      <c r="D172" s="16"/>
      <c r="E172" s="19"/>
      <c r="F172" s="16"/>
      <c r="G172" s="16"/>
      <c r="H172" s="16"/>
      <c r="I172" s="16"/>
      <c r="J172" s="16"/>
      <c r="K172" s="16"/>
      <c r="L172"/>
      <c r="M172"/>
      <c r="N172"/>
      <c r="P172"/>
      <c r="Q172"/>
      <c r="R172"/>
      <c r="S172"/>
      <c r="T172"/>
    </row>
    <row r="173" spans="1:20" ht="16.5" thickTop="1" thickBot="1" x14ac:dyDescent="0.3">
      <c r="A173" s="12"/>
      <c r="B173" s="16"/>
      <c r="C173" s="17"/>
      <c r="D173" s="16"/>
      <c r="E173" s="19"/>
      <c r="F173" s="16"/>
      <c r="G173" s="16"/>
      <c r="H173" s="16"/>
      <c r="I173" s="16"/>
      <c r="J173" s="16"/>
      <c r="K173" s="16"/>
      <c r="L173"/>
      <c r="M173"/>
      <c r="N173"/>
      <c r="P173"/>
      <c r="Q173"/>
      <c r="R173"/>
      <c r="S173"/>
      <c r="T173"/>
    </row>
    <row r="174" spans="1:20" ht="16.5" thickTop="1" thickBot="1" x14ac:dyDescent="0.3">
      <c r="A174" s="12"/>
      <c r="B174" s="16"/>
      <c r="C174" s="17"/>
      <c r="D174" s="16"/>
      <c r="E174" s="19"/>
      <c r="F174" s="16"/>
      <c r="G174" s="16"/>
      <c r="H174" s="16"/>
      <c r="I174" s="16"/>
      <c r="J174" s="16"/>
      <c r="K174" s="16"/>
      <c r="L174"/>
      <c r="M174"/>
      <c r="N174"/>
      <c r="P174"/>
      <c r="Q174"/>
      <c r="R174"/>
      <c r="S174"/>
      <c r="T174"/>
    </row>
    <row r="175" spans="1:20" ht="16.5" thickTop="1" thickBot="1" x14ac:dyDescent="0.3">
      <c r="A175" s="12"/>
      <c r="B175" s="16"/>
      <c r="C175" s="17"/>
      <c r="D175" s="16"/>
      <c r="E175" s="19"/>
      <c r="F175" s="16"/>
      <c r="G175" s="16"/>
      <c r="H175" s="16"/>
      <c r="I175" s="16"/>
      <c r="J175" s="16"/>
      <c r="K175" s="16"/>
      <c r="L175"/>
      <c r="M175"/>
      <c r="N175"/>
      <c r="P175"/>
      <c r="Q175"/>
      <c r="R175"/>
      <c r="S175"/>
      <c r="T175"/>
    </row>
    <row r="176" spans="1:20" ht="16.5" thickTop="1" thickBot="1" x14ac:dyDescent="0.3">
      <c r="A176" s="12"/>
      <c r="B176" s="16"/>
      <c r="C176" s="16"/>
      <c r="D176" s="16"/>
      <c r="E176" s="19"/>
      <c r="F176" s="16"/>
      <c r="G176" s="16"/>
      <c r="H176" s="16"/>
      <c r="I176" s="16"/>
      <c r="J176" s="16"/>
      <c r="K176" s="16"/>
      <c r="L176"/>
      <c r="M176"/>
      <c r="N176"/>
      <c r="P176"/>
      <c r="Q176"/>
      <c r="R176"/>
      <c r="S176"/>
      <c r="T176"/>
    </row>
    <row r="177" spans="1:20" ht="16.5" thickTop="1" thickBot="1" x14ac:dyDescent="0.3">
      <c r="A177" s="12"/>
      <c r="B177" s="16"/>
      <c r="C177" s="16"/>
      <c r="D177" s="16"/>
      <c r="E177" s="19"/>
      <c r="F177" s="16"/>
      <c r="G177" s="16"/>
      <c r="H177" s="16"/>
      <c r="I177" s="16"/>
      <c r="J177" s="16"/>
      <c r="K177" s="16"/>
      <c r="L177"/>
      <c r="M177"/>
      <c r="N177"/>
      <c r="P177"/>
      <c r="Q177"/>
      <c r="R177"/>
      <c r="S177"/>
      <c r="T177"/>
    </row>
    <row r="178" spans="1:20" ht="16.5" thickTop="1" thickBot="1" x14ac:dyDescent="0.3">
      <c r="A178" s="12"/>
      <c r="B178" s="16"/>
      <c r="C178" s="16"/>
      <c r="D178" s="16"/>
      <c r="E178" s="19"/>
      <c r="F178" s="16"/>
      <c r="G178" s="16"/>
      <c r="H178" s="16"/>
      <c r="I178" s="16"/>
      <c r="J178" s="16"/>
      <c r="K178" s="16"/>
      <c r="L178"/>
      <c r="M178"/>
      <c r="N178"/>
      <c r="P178"/>
      <c r="Q178"/>
      <c r="R178"/>
      <c r="S178"/>
      <c r="T178"/>
    </row>
    <row r="179" spans="1:20" ht="16.5" thickTop="1" thickBot="1" x14ac:dyDescent="0.3">
      <c r="A179" s="12"/>
      <c r="B179" s="16"/>
      <c r="C179" s="16"/>
      <c r="D179" s="16"/>
      <c r="E179" s="19"/>
      <c r="F179" s="16"/>
      <c r="G179" s="16"/>
      <c r="H179" s="16"/>
      <c r="I179" s="16"/>
      <c r="J179" s="16"/>
      <c r="K179" s="16"/>
      <c r="L179"/>
      <c r="M179"/>
      <c r="N179"/>
      <c r="P179"/>
      <c r="Q179"/>
      <c r="R179"/>
      <c r="S179"/>
      <c r="T179"/>
    </row>
    <row r="180" spans="1:20" ht="16.5" thickTop="1" thickBot="1" x14ac:dyDescent="0.3">
      <c r="A180" s="12"/>
      <c r="B180" s="16"/>
      <c r="C180" s="16"/>
      <c r="D180" s="16"/>
      <c r="E180" s="19"/>
      <c r="F180" s="16"/>
      <c r="G180" s="16"/>
      <c r="H180" s="16"/>
      <c r="I180" s="16"/>
      <c r="J180" s="16"/>
      <c r="K180" s="16"/>
      <c r="L180"/>
      <c r="M180"/>
      <c r="N180"/>
      <c r="P180"/>
      <c r="Q180"/>
      <c r="R180"/>
      <c r="S180"/>
      <c r="T180"/>
    </row>
    <row r="181" spans="1:20" ht="16.5" thickTop="1" thickBot="1" x14ac:dyDescent="0.3">
      <c r="A181" s="12"/>
      <c r="B181" s="16"/>
      <c r="C181" s="16"/>
      <c r="D181" s="16"/>
      <c r="E181" s="19"/>
      <c r="F181" s="16"/>
      <c r="G181" s="16"/>
      <c r="H181" s="16"/>
      <c r="I181" s="16"/>
      <c r="J181" s="16"/>
      <c r="K181" s="16"/>
      <c r="L181"/>
      <c r="M181"/>
      <c r="N181"/>
      <c r="P181"/>
      <c r="Q181"/>
      <c r="R181"/>
      <c r="S181"/>
      <c r="T181"/>
    </row>
    <row r="182" spans="1:20" ht="16.5" thickTop="1" thickBot="1" x14ac:dyDescent="0.3">
      <c r="A182" s="12"/>
      <c r="B182" s="16"/>
      <c r="C182" s="16"/>
      <c r="D182" s="16"/>
      <c r="E182" s="19"/>
      <c r="F182" s="16"/>
      <c r="G182" s="16"/>
      <c r="H182" s="16"/>
      <c r="I182" s="16"/>
      <c r="J182" s="16"/>
      <c r="K182" s="16"/>
      <c r="L182"/>
      <c r="M182"/>
      <c r="N182"/>
      <c r="P182"/>
      <c r="Q182"/>
      <c r="R182"/>
      <c r="S182"/>
      <c r="T182"/>
    </row>
    <row r="183" spans="1:20" ht="16.5" thickTop="1" thickBot="1" x14ac:dyDescent="0.3">
      <c r="A183" s="12"/>
      <c r="B183" s="16"/>
      <c r="C183" s="16"/>
      <c r="D183" s="16"/>
      <c r="E183" s="19"/>
      <c r="F183" s="16"/>
      <c r="G183" s="16"/>
      <c r="H183" s="16"/>
      <c r="I183" s="16"/>
      <c r="J183" s="16"/>
      <c r="K183" s="16"/>
      <c r="L183"/>
      <c r="M183"/>
      <c r="N183"/>
      <c r="P183"/>
      <c r="Q183"/>
      <c r="R183"/>
      <c r="S183"/>
      <c r="T183"/>
    </row>
    <row r="184" spans="1:20" ht="16.5" thickTop="1" thickBot="1" x14ac:dyDescent="0.3">
      <c r="A184" s="12"/>
      <c r="B184" s="16"/>
      <c r="C184" s="16"/>
      <c r="D184" s="16"/>
      <c r="E184" s="19"/>
      <c r="F184" s="16"/>
      <c r="G184" s="16"/>
      <c r="H184" s="16"/>
      <c r="I184" s="16"/>
      <c r="J184" s="16"/>
      <c r="K184" s="16"/>
      <c r="L184"/>
      <c r="M184"/>
      <c r="N184"/>
      <c r="P184"/>
      <c r="Q184"/>
      <c r="R184"/>
      <c r="S184"/>
      <c r="T184"/>
    </row>
    <row r="185" spans="1:20" ht="16.5" thickTop="1" thickBot="1" x14ac:dyDescent="0.3">
      <c r="A185" s="12"/>
      <c r="B185" s="16"/>
      <c r="C185" s="16"/>
      <c r="D185" s="16"/>
      <c r="E185" s="19"/>
      <c r="F185" s="16"/>
      <c r="G185" s="16"/>
      <c r="H185" s="16"/>
      <c r="I185" s="16"/>
      <c r="J185" s="16"/>
      <c r="K185" s="16"/>
      <c r="L185"/>
      <c r="M185"/>
      <c r="N185"/>
      <c r="P185"/>
      <c r="Q185"/>
      <c r="R185"/>
      <c r="S185"/>
      <c r="T185"/>
    </row>
    <row r="186" spans="1:20" ht="16.5" thickTop="1" thickBot="1" x14ac:dyDescent="0.3">
      <c r="A186" s="12"/>
      <c r="B186" s="16"/>
      <c r="C186" s="16"/>
      <c r="D186" s="16"/>
      <c r="E186" s="19"/>
      <c r="F186" s="16"/>
      <c r="G186" s="16"/>
      <c r="H186" s="16"/>
      <c r="I186" s="16"/>
      <c r="J186" s="16"/>
      <c r="K186" s="16"/>
      <c r="L186"/>
      <c r="M186"/>
      <c r="N186"/>
      <c r="P186"/>
      <c r="Q186"/>
      <c r="R186"/>
      <c r="S186"/>
      <c r="T186"/>
    </row>
    <row r="187" spans="1:20" ht="16.5" thickTop="1" thickBot="1" x14ac:dyDescent="0.3">
      <c r="A187" s="12"/>
      <c r="B187" s="16"/>
      <c r="C187" s="16"/>
      <c r="D187" s="16"/>
      <c r="E187" s="19"/>
      <c r="F187" s="16"/>
      <c r="G187" s="16"/>
      <c r="H187" s="16"/>
      <c r="I187" s="16"/>
      <c r="J187" s="16"/>
      <c r="K187" s="16"/>
      <c r="L187"/>
      <c r="M187"/>
      <c r="N187"/>
      <c r="P187"/>
      <c r="Q187"/>
      <c r="R187"/>
      <c r="S187"/>
      <c r="T187"/>
    </row>
    <row r="188" spans="1:20" ht="16.5" thickTop="1" thickBot="1" x14ac:dyDescent="0.3">
      <c r="A188" s="12"/>
      <c r="B188" s="16"/>
      <c r="C188" s="16"/>
      <c r="D188" s="16"/>
      <c r="E188" s="19"/>
      <c r="F188" s="16"/>
      <c r="G188" s="16"/>
      <c r="H188" s="16"/>
      <c r="I188" s="16"/>
      <c r="J188" s="16"/>
      <c r="K188" s="16"/>
      <c r="L188"/>
      <c r="M188"/>
      <c r="N188"/>
      <c r="P188"/>
      <c r="Q188"/>
      <c r="R188"/>
      <c r="S188"/>
      <c r="T188"/>
    </row>
    <row r="189" spans="1:20" ht="16.5" thickTop="1" thickBot="1" x14ac:dyDescent="0.3">
      <c r="A189" s="12"/>
      <c r="B189" s="16"/>
      <c r="C189" s="16"/>
      <c r="D189" s="16"/>
      <c r="E189" s="19"/>
      <c r="F189" s="16"/>
      <c r="G189" s="16"/>
      <c r="H189" s="16"/>
      <c r="I189" s="16"/>
      <c r="J189" s="16"/>
      <c r="K189" s="16"/>
      <c r="L189"/>
      <c r="M189"/>
      <c r="N189"/>
      <c r="P189"/>
      <c r="Q189"/>
      <c r="R189"/>
      <c r="S189"/>
      <c r="T189"/>
    </row>
    <row r="190" spans="1:20" ht="16.5" thickTop="1" thickBot="1" x14ac:dyDescent="0.3">
      <c r="A190" s="12"/>
      <c r="B190" s="16"/>
      <c r="C190" s="16"/>
      <c r="D190" s="16"/>
      <c r="E190" s="19"/>
      <c r="F190" s="16"/>
      <c r="G190" s="16"/>
      <c r="H190" s="16"/>
      <c r="I190" s="16"/>
      <c r="J190" s="16"/>
      <c r="K190" s="16"/>
      <c r="L190"/>
      <c r="M190"/>
      <c r="N190"/>
      <c r="P190"/>
      <c r="Q190"/>
      <c r="R190"/>
      <c r="S190"/>
      <c r="T190"/>
    </row>
    <row r="191" spans="1:20" ht="16.5" thickTop="1" thickBot="1" x14ac:dyDescent="0.3">
      <c r="A191" s="12"/>
      <c r="B191" s="16"/>
      <c r="C191" s="16"/>
      <c r="D191" s="16"/>
      <c r="E191" s="19"/>
      <c r="F191" s="16"/>
      <c r="G191" s="16"/>
      <c r="H191" s="16"/>
      <c r="I191" s="16"/>
      <c r="J191" s="16"/>
      <c r="K191" s="16"/>
      <c r="L191"/>
      <c r="M191"/>
      <c r="N191"/>
      <c r="P191"/>
      <c r="Q191"/>
      <c r="R191"/>
      <c r="S191"/>
      <c r="T191"/>
    </row>
    <row r="192" spans="1:20" ht="16.5" thickTop="1" thickBot="1" x14ac:dyDescent="0.3">
      <c r="A192" s="12"/>
      <c r="B192" s="71" t="s">
        <v>9</v>
      </c>
      <c r="C192" s="72"/>
      <c r="D192" s="73"/>
      <c r="E192" s="23">
        <f>SUM(E10:E191)</f>
        <v>0</v>
      </c>
      <c r="L192"/>
      <c r="M192"/>
      <c r="N192"/>
    </row>
    <row r="193" spans="12:14" ht="15.75" thickTop="1" x14ac:dyDescent="0.25">
      <c r="L193"/>
      <c r="M193"/>
      <c r="N193"/>
    </row>
    <row r="194" spans="12:14" x14ac:dyDescent="0.25">
      <c r="L194"/>
      <c r="M194"/>
      <c r="N194"/>
    </row>
  </sheetData>
  <autoFilter ref="B9:K192"/>
  <mergeCells count="2">
    <mergeCell ref="G5:H6"/>
    <mergeCell ref="B192:D192"/>
  </mergeCells>
  <pageMargins left="0.7" right="0.7" top="0.75" bottom="0.75" header="0.3" footer="0.3"/>
  <pageSetup paperSize="9" scale="4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33"/>
  <sheetViews>
    <sheetView rightToLeft="1" view="pageBreakPreview" zoomScaleNormal="100" zoomScaleSheetLayoutView="100" workbookViewId="0">
      <pane ySplit="9" topLeftCell="A10" activePane="bottomLeft" state="frozen"/>
      <selection activeCell="G21" sqref="G21"/>
      <selection pane="bottomLeft" activeCell="F12" sqref="F12"/>
    </sheetView>
  </sheetViews>
  <sheetFormatPr defaultColWidth="9" defaultRowHeight="15" x14ac:dyDescent="0.25"/>
  <cols>
    <col min="1" max="1" width="2.5703125" style="6" customWidth="1"/>
    <col min="2" max="2" width="5" style="6" customWidth="1"/>
    <col min="3" max="3" width="11.140625" style="6" bestFit="1" customWidth="1"/>
    <col min="4" max="4" width="9" style="6"/>
    <col min="5" max="5" width="9.5703125" style="6" bestFit="1" customWidth="1"/>
    <col min="6" max="6" width="21.28515625" style="6" customWidth="1"/>
    <col min="7" max="7" width="11" style="6" bestFit="1" customWidth="1"/>
    <col min="8" max="8" width="12.28515625" style="6" bestFit="1" customWidth="1"/>
    <col min="9" max="9" width="9.85546875" style="6" bestFit="1" customWidth="1"/>
    <col min="10" max="10" width="13.5703125" style="6" bestFit="1" customWidth="1"/>
    <col min="11" max="11" width="15.5703125" style="6" bestFit="1" customWidth="1"/>
    <col min="12" max="12" width="10" style="6" bestFit="1" customWidth="1"/>
    <col min="13" max="13" width="14.28515625" style="6" bestFit="1" customWidth="1"/>
    <col min="14" max="14" width="9.42578125" style="6" customWidth="1"/>
    <col min="15" max="15" width="3.140625" style="6" customWidth="1"/>
    <col min="16" max="16" width="8.7109375" style="6" customWidth="1"/>
    <col min="17" max="17" width="8.140625" style="6" customWidth="1"/>
    <col min="18" max="18" width="9" style="6"/>
    <col min="19" max="19" width="8.28515625" style="6" bestFit="1" customWidth="1"/>
    <col min="20" max="20" width="3.7109375" style="6" bestFit="1" customWidth="1"/>
    <col min="21" max="16384" width="9" style="6"/>
  </cols>
  <sheetData>
    <row r="1" spans="1:20" ht="15.75" thickBot="1" x14ac:dyDescent="0.3">
      <c r="K1"/>
      <c r="L1"/>
    </row>
    <row r="2" spans="1:20" ht="16.5" thickTop="1" thickBot="1" x14ac:dyDescent="0.3">
      <c r="E2" s="14" t="s">
        <v>11</v>
      </c>
      <c r="F2" s="48" t="s">
        <v>12</v>
      </c>
      <c r="G2" s="48" t="s">
        <v>66</v>
      </c>
      <c r="H2"/>
      <c r="I2" s="17" t="s">
        <v>67</v>
      </c>
      <c r="K2"/>
      <c r="L2"/>
      <c r="M2"/>
    </row>
    <row r="3" spans="1:20" ht="16.5" thickTop="1" thickBot="1" x14ac:dyDescent="0.3">
      <c r="E3" s="15">
        <v>909.69</v>
      </c>
      <c r="F3" s="38">
        <f>E30</f>
        <v>0</v>
      </c>
      <c r="G3" s="38">
        <f>E3-F3</f>
        <v>909.69</v>
      </c>
      <c r="H3"/>
      <c r="I3" s="16">
        <v>24028</v>
      </c>
      <c r="K3"/>
      <c r="L3"/>
      <c r="M3"/>
    </row>
    <row r="4" spans="1:20" ht="15.75" thickTop="1" x14ac:dyDescent="0.25">
      <c r="J4" s="11"/>
      <c r="K4"/>
      <c r="L4"/>
      <c r="M4"/>
    </row>
    <row r="5" spans="1:20" x14ac:dyDescent="0.25">
      <c r="G5"/>
      <c r="H5"/>
      <c r="K5"/>
      <c r="L5"/>
    </row>
    <row r="6" spans="1:20" x14ac:dyDescent="0.25">
      <c r="G6"/>
      <c r="H6"/>
      <c r="L6" s="11"/>
      <c r="M6" s="11"/>
    </row>
    <row r="7" spans="1:20" x14ac:dyDescent="0.25">
      <c r="M7" s="11"/>
    </row>
    <row r="8" spans="1:20" ht="15.75" thickBot="1" x14ac:dyDescent="0.3">
      <c r="E8" s="13"/>
      <c r="M8" s="11"/>
    </row>
    <row r="9" spans="1:20" ht="16.5" thickTop="1" thickBot="1" x14ac:dyDescent="0.3">
      <c r="B9" s="17" t="s">
        <v>0</v>
      </c>
      <c r="C9" s="24" t="s">
        <v>1</v>
      </c>
      <c r="D9" s="24" t="s">
        <v>2</v>
      </c>
      <c r="E9" s="25" t="s">
        <v>3</v>
      </c>
      <c r="F9" s="17" t="s">
        <v>4</v>
      </c>
      <c r="G9" s="17" t="s">
        <v>5</v>
      </c>
      <c r="H9" s="26" t="s">
        <v>6</v>
      </c>
      <c r="I9" s="17" t="s">
        <v>7</v>
      </c>
      <c r="J9" s="18" t="s">
        <v>8</v>
      </c>
      <c r="K9" s="17" t="s">
        <v>14</v>
      </c>
      <c r="L9" s="17" t="s">
        <v>67</v>
      </c>
      <c r="M9" s="52" t="s">
        <v>68</v>
      </c>
      <c r="N9"/>
      <c r="O9" s="5"/>
      <c r="P9"/>
      <c r="Q9"/>
      <c r="R9"/>
      <c r="S9"/>
      <c r="T9"/>
    </row>
    <row r="10" spans="1:20" ht="15" customHeight="1" thickTop="1" thickBot="1" x14ac:dyDescent="0.3">
      <c r="A10" s="12"/>
      <c r="B10" s="16"/>
      <c r="C10" s="14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/>
      <c r="P10"/>
      <c r="Q10"/>
      <c r="R10"/>
      <c r="S10"/>
      <c r="T10"/>
    </row>
    <row r="11" spans="1:20" ht="16.5" thickTop="1" thickBot="1" x14ac:dyDescent="0.3">
      <c r="A11" s="12"/>
      <c r="B11" s="16"/>
      <c r="C11" s="14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/>
      <c r="P11"/>
      <c r="Q11"/>
      <c r="R11"/>
      <c r="S11"/>
      <c r="T11"/>
    </row>
    <row r="12" spans="1:20" ht="16.5" thickTop="1" thickBot="1" x14ac:dyDescent="0.3">
      <c r="A12" s="12"/>
      <c r="B12" s="16"/>
      <c r="C12" s="14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/>
      <c r="P12"/>
      <c r="Q12"/>
      <c r="R12"/>
      <c r="S12"/>
      <c r="T12"/>
    </row>
    <row r="13" spans="1:20" ht="16.5" thickTop="1" thickBot="1" x14ac:dyDescent="0.3">
      <c r="A13" s="12"/>
      <c r="B13" s="16"/>
      <c r="C13" s="14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/>
      <c r="P13"/>
      <c r="Q13"/>
      <c r="R13"/>
      <c r="S13"/>
      <c r="T13"/>
    </row>
    <row r="14" spans="1:20" ht="16.5" thickTop="1" thickBot="1" x14ac:dyDescent="0.3">
      <c r="A14" s="12"/>
      <c r="B14" s="16"/>
      <c r="C14" s="14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/>
      <c r="P14"/>
      <c r="Q14"/>
      <c r="R14"/>
      <c r="S14"/>
      <c r="T14"/>
    </row>
    <row r="15" spans="1:20" ht="16.5" thickTop="1" thickBot="1" x14ac:dyDescent="0.3">
      <c r="A15" s="12"/>
      <c r="B15" s="16"/>
      <c r="C15" s="14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/>
      <c r="P15"/>
      <c r="Q15"/>
      <c r="R15"/>
      <c r="S15"/>
      <c r="T15"/>
    </row>
    <row r="16" spans="1:20" ht="16.5" thickTop="1" thickBot="1" x14ac:dyDescent="0.3">
      <c r="A16" s="12"/>
      <c r="B16" s="16"/>
      <c r="C16" s="14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/>
      <c r="P16"/>
      <c r="Q16"/>
      <c r="R16"/>
      <c r="S16"/>
      <c r="T16"/>
    </row>
    <row r="17" spans="1:20" ht="16.5" thickTop="1" thickBot="1" x14ac:dyDescent="0.3">
      <c r="A17" s="12"/>
      <c r="B17" s="16"/>
      <c r="C17" s="14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/>
      <c r="P17"/>
      <c r="Q17"/>
      <c r="R17"/>
      <c r="S17"/>
      <c r="T17"/>
    </row>
    <row r="18" spans="1:20" ht="16.5" thickTop="1" thickBot="1" x14ac:dyDescent="0.3">
      <c r="A18" s="12"/>
      <c r="B18" s="16"/>
      <c r="C18" s="14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/>
      <c r="P18"/>
      <c r="Q18"/>
      <c r="R18"/>
      <c r="S18"/>
      <c r="T18"/>
    </row>
    <row r="19" spans="1:20" ht="16.5" thickTop="1" thickBot="1" x14ac:dyDescent="0.3">
      <c r="A19" s="12"/>
      <c r="B19" s="16"/>
      <c r="C19" s="14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/>
      <c r="P19"/>
      <c r="Q19"/>
      <c r="R19"/>
      <c r="S19"/>
      <c r="T19"/>
    </row>
    <row r="20" spans="1:20" ht="16.5" thickTop="1" thickBot="1" x14ac:dyDescent="0.3">
      <c r="A20" s="12"/>
      <c r="B20" s="16"/>
      <c r="C20" s="14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/>
      <c r="P20"/>
      <c r="Q20"/>
      <c r="R20"/>
      <c r="S20"/>
      <c r="T20"/>
    </row>
    <row r="21" spans="1:20" ht="16.5" thickTop="1" thickBot="1" x14ac:dyDescent="0.3">
      <c r="A21" s="12"/>
      <c r="B21" s="16"/>
      <c r="C21" s="14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/>
      <c r="P21"/>
      <c r="Q21"/>
      <c r="R21"/>
      <c r="S21"/>
      <c r="T21"/>
    </row>
    <row r="22" spans="1:20" ht="16.5" thickTop="1" thickBot="1" x14ac:dyDescent="0.3">
      <c r="A22" s="12"/>
      <c r="B22" s="16"/>
      <c r="C22" s="14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/>
      <c r="P22"/>
      <c r="Q22"/>
      <c r="R22"/>
      <c r="S22"/>
      <c r="T22"/>
    </row>
    <row r="23" spans="1:20" ht="16.5" thickTop="1" thickBot="1" x14ac:dyDescent="0.3">
      <c r="A23" s="12"/>
      <c r="B23" s="16"/>
      <c r="C23" s="14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/>
      <c r="P23"/>
      <c r="Q23"/>
      <c r="R23"/>
      <c r="S23"/>
      <c r="T23"/>
    </row>
    <row r="24" spans="1:20" ht="16.5" thickTop="1" thickBot="1" x14ac:dyDescent="0.3">
      <c r="A24" s="12"/>
      <c r="B24" s="16"/>
      <c r="C24" s="14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/>
      <c r="P24"/>
      <c r="Q24"/>
      <c r="R24"/>
      <c r="S24"/>
      <c r="T24"/>
    </row>
    <row r="25" spans="1:20" ht="16.5" thickTop="1" thickBot="1" x14ac:dyDescent="0.3">
      <c r="A25" s="12"/>
      <c r="B25" s="16"/>
      <c r="C25" s="14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/>
      <c r="P25"/>
      <c r="Q25"/>
      <c r="R25"/>
      <c r="S25"/>
      <c r="T25"/>
    </row>
    <row r="26" spans="1:20" ht="16.5" thickTop="1" thickBot="1" x14ac:dyDescent="0.3">
      <c r="A26" s="12"/>
      <c r="B26" s="16"/>
      <c r="C26" s="14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/>
      <c r="P26"/>
      <c r="Q26"/>
      <c r="R26"/>
      <c r="S26"/>
      <c r="T26"/>
    </row>
    <row r="27" spans="1:20" ht="16.5" thickTop="1" thickBot="1" x14ac:dyDescent="0.3">
      <c r="A27" s="12"/>
      <c r="B27" s="16"/>
      <c r="C27" s="14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/>
      <c r="P27"/>
      <c r="Q27"/>
      <c r="R27"/>
      <c r="S27"/>
      <c r="T27"/>
    </row>
    <row r="28" spans="1:20" ht="16.5" thickTop="1" thickBot="1" x14ac:dyDescent="0.3">
      <c r="A28" s="12"/>
      <c r="B28" s="16"/>
      <c r="C28" s="14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/>
      <c r="P28"/>
      <c r="Q28"/>
      <c r="R28"/>
      <c r="S28"/>
      <c r="T28"/>
    </row>
    <row r="29" spans="1:20" ht="16.5" thickTop="1" thickBot="1" x14ac:dyDescent="0.3">
      <c r="A29" s="12"/>
      <c r="B29" s="16"/>
      <c r="C29" s="14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/>
      <c r="P29"/>
      <c r="Q29"/>
      <c r="R29"/>
      <c r="S29"/>
      <c r="T29"/>
    </row>
    <row r="30" spans="1:20" ht="16.5" thickTop="1" thickBot="1" x14ac:dyDescent="0.3">
      <c r="A30" s="12"/>
      <c r="B30" s="71" t="s">
        <v>9</v>
      </c>
      <c r="C30" s="72"/>
      <c r="D30" s="73"/>
      <c r="E30" s="23">
        <f>SUM(E28:E29)</f>
        <v>0</v>
      </c>
      <c r="L30"/>
      <c r="M30"/>
      <c r="N30"/>
    </row>
    <row r="31" spans="1:20" ht="15.75" thickTop="1" x14ac:dyDescent="0.25">
      <c r="L31"/>
      <c r="M31"/>
      <c r="N31"/>
    </row>
    <row r="32" spans="1:20" x14ac:dyDescent="0.25">
      <c r="L32"/>
      <c r="M32"/>
      <c r="N32"/>
    </row>
    <row r="33" spans="5:5" x14ac:dyDescent="0.25">
      <c r="E33" s="11"/>
    </row>
  </sheetData>
  <mergeCells count="1">
    <mergeCell ref="B30:D30"/>
  </mergeCells>
  <pageMargins left="0.7" right="0.7" top="0.75" bottom="0.75" header="0.3" footer="0.3"/>
  <pageSetup paperSize="9" scale="4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T69"/>
  <sheetViews>
    <sheetView rightToLeft="1" view="pageBreakPreview" zoomScaleNormal="100" zoomScaleSheetLayoutView="100" workbookViewId="0">
      <pane ySplit="9" topLeftCell="A57" activePane="bottomLeft" state="frozen"/>
      <selection activeCell="G21" sqref="G21"/>
      <selection pane="bottomLeft" activeCell="D7" sqref="D7"/>
    </sheetView>
  </sheetViews>
  <sheetFormatPr defaultColWidth="9" defaultRowHeight="15" x14ac:dyDescent="0.25"/>
  <cols>
    <col min="1" max="1" width="2.5703125" style="6" customWidth="1"/>
    <col min="2" max="2" width="5" style="6" customWidth="1"/>
    <col min="3" max="3" width="11.140625" style="6" bestFit="1" customWidth="1"/>
    <col min="4" max="4" width="9" style="6"/>
    <col min="5" max="5" width="9.5703125" style="6" bestFit="1" customWidth="1"/>
    <col min="6" max="6" width="21.28515625" style="6" customWidth="1"/>
    <col min="7" max="7" width="11" style="6" bestFit="1" customWidth="1"/>
    <col min="8" max="8" width="12.28515625" style="6" bestFit="1" customWidth="1"/>
    <col min="9" max="9" width="9.85546875" style="6" bestFit="1" customWidth="1"/>
    <col min="10" max="10" width="13.5703125" style="6" bestFit="1" customWidth="1"/>
    <col min="11" max="11" width="15.5703125" style="6" bestFit="1" customWidth="1"/>
    <col min="12" max="12" width="10" style="6" bestFit="1" customWidth="1"/>
    <col min="13" max="13" width="14.28515625" style="6" bestFit="1" customWidth="1"/>
    <col min="14" max="14" width="9.42578125" style="6" customWidth="1"/>
    <col min="15" max="15" width="3.140625" style="6" customWidth="1"/>
    <col min="16" max="16" width="8.7109375" style="6" customWidth="1"/>
    <col min="17" max="17" width="8.140625" style="6" customWidth="1"/>
    <col min="18" max="18" width="9" style="6"/>
    <col min="19" max="19" width="8.28515625" style="6" bestFit="1" customWidth="1"/>
    <col min="20" max="20" width="3.7109375" style="6" bestFit="1" customWidth="1"/>
    <col min="21" max="16384" width="9" style="6"/>
  </cols>
  <sheetData>
    <row r="1" spans="1:20" ht="15.75" thickBot="1" x14ac:dyDescent="0.3"/>
    <row r="2" spans="1:20" ht="16.5" thickTop="1" thickBot="1" x14ac:dyDescent="0.3">
      <c r="E2" s="14" t="s">
        <v>11</v>
      </c>
      <c r="F2" s="48" t="s">
        <v>12</v>
      </c>
      <c r="G2" s="48" t="s">
        <v>66</v>
      </c>
      <c r="H2"/>
      <c r="I2" s="17" t="s">
        <v>67</v>
      </c>
      <c r="K2"/>
      <c r="L2"/>
      <c r="M2"/>
    </row>
    <row r="3" spans="1:20" ht="16.5" thickTop="1" thickBot="1" x14ac:dyDescent="0.3">
      <c r="E3" s="15">
        <v>2999.32</v>
      </c>
      <c r="F3" s="38">
        <f>E67</f>
        <v>0</v>
      </c>
      <c r="G3" s="38">
        <f>E3-F3</f>
        <v>2999.32</v>
      </c>
      <c r="H3"/>
      <c r="I3" s="16">
        <v>23096</v>
      </c>
      <c r="K3"/>
      <c r="L3"/>
      <c r="M3"/>
    </row>
    <row r="4" spans="1:20" ht="15.75" thickTop="1" x14ac:dyDescent="0.25">
      <c r="J4" s="11"/>
      <c r="K4"/>
      <c r="L4"/>
      <c r="M4"/>
    </row>
    <row r="5" spans="1:20" x14ac:dyDescent="0.25">
      <c r="G5"/>
      <c r="H5"/>
    </row>
    <row r="6" spans="1:20" x14ac:dyDescent="0.25">
      <c r="G6"/>
      <c r="H6"/>
      <c r="L6" s="11"/>
      <c r="M6" s="11"/>
    </row>
    <row r="7" spans="1:20" x14ac:dyDescent="0.25">
      <c r="M7" s="11"/>
    </row>
    <row r="8" spans="1:20" ht="15.75" thickBot="1" x14ac:dyDescent="0.3">
      <c r="E8" s="13"/>
      <c r="M8" s="11"/>
    </row>
    <row r="9" spans="1:20" ht="16.5" thickTop="1" thickBot="1" x14ac:dyDescent="0.3">
      <c r="B9" s="17" t="s">
        <v>0</v>
      </c>
      <c r="C9" s="24" t="s">
        <v>1</v>
      </c>
      <c r="D9" s="24" t="s">
        <v>2</v>
      </c>
      <c r="E9" s="25" t="s">
        <v>3</v>
      </c>
      <c r="F9" s="17" t="s">
        <v>4</v>
      </c>
      <c r="G9" s="17" t="s">
        <v>5</v>
      </c>
      <c r="H9" s="26" t="s">
        <v>6</v>
      </c>
      <c r="I9" s="17" t="s">
        <v>7</v>
      </c>
      <c r="J9" s="18" t="s">
        <v>8</v>
      </c>
      <c r="K9" s="17" t="s">
        <v>14</v>
      </c>
      <c r="L9" s="17" t="s">
        <v>67</v>
      </c>
      <c r="M9" s="52" t="s">
        <v>68</v>
      </c>
      <c r="N9"/>
      <c r="O9" s="5"/>
      <c r="P9"/>
      <c r="Q9"/>
      <c r="R9"/>
      <c r="S9"/>
      <c r="T9"/>
    </row>
    <row r="10" spans="1:20" ht="15" customHeight="1" thickTop="1" thickBot="1" x14ac:dyDescent="0.3">
      <c r="A10" s="12"/>
      <c r="B10" s="16"/>
      <c r="C10" s="16"/>
      <c r="D10" s="16"/>
      <c r="E10" s="19"/>
      <c r="F10" s="16"/>
      <c r="G10" s="16"/>
      <c r="H10" s="16"/>
      <c r="I10" s="16"/>
      <c r="J10" s="16"/>
      <c r="K10" s="16"/>
      <c r="L10" s="16"/>
      <c r="M10" s="16"/>
      <c r="N10"/>
      <c r="P10"/>
      <c r="Q10"/>
      <c r="R10"/>
      <c r="S10"/>
      <c r="T10"/>
    </row>
    <row r="11" spans="1:20" ht="16.5" thickTop="1" thickBot="1" x14ac:dyDescent="0.3">
      <c r="A11" s="12"/>
      <c r="B11" s="16"/>
      <c r="C11" s="16"/>
      <c r="D11" s="16"/>
      <c r="E11" s="19"/>
      <c r="F11" s="16"/>
      <c r="G11" s="16"/>
      <c r="H11" s="16"/>
      <c r="I11" s="16"/>
      <c r="J11" s="16"/>
      <c r="K11" s="16"/>
      <c r="L11" s="16"/>
      <c r="M11" s="16"/>
      <c r="N11"/>
      <c r="P11"/>
      <c r="Q11"/>
      <c r="R11"/>
      <c r="S11"/>
      <c r="T11"/>
    </row>
    <row r="12" spans="1:20" ht="16.5" thickTop="1" thickBot="1" x14ac:dyDescent="0.3">
      <c r="A12" s="12"/>
      <c r="B12" s="16"/>
      <c r="C12" s="16"/>
      <c r="D12" s="16"/>
      <c r="E12" s="19"/>
      <c r="F12" s="16"/>
      <c r="G12" s="16"/>
      <c r="H12" s="16"/>
      <c r="I12" s="16"/>
      <c r="J12" s="16"/>
      <c r="K12" s="16"/>
      <c r="L12" s="16"/>
      <c r="M12" s="16"/>
      <c r="N12"/>
      <c r="P12"/>
      <c r="Q12"/>
      <c r="R12"/>
      <c r="S12"/>
      <c r="T12"/>
    </row>
    <row r="13" spans="1:20" ht="16.5" thickTop="1" thickBot="1" x14ac:dyDescent="0.3">
      <c r="A13" s="12"/>
      <c r="B13" s="16"/>
      <c r="C13" s="16"/>
      <c r="D13" s="16"/>
      <c r="E13" s="19"/>
      <c r="F13" s="16"/>
      <c r="G13" s="16"/>
      <c r="H13" s="16"/>
      <c r="I13" s="16"/>
      <c r="J13" s="16"/>
      <c r="K13" s="16"/>
      <c r="L13" s="16"/>
      <c r="M13" s="16"/>
      <c r="N13"/>
      <c r="P13"/>
      <c r="Q13"/>
      <c r="R13"/>
      <c r="S13"/>
      <c r="T13"/>
    </row>
    <row r="14" spans="1:20" ht="16.5" thickTop="1" thickBot="1" x14ac:dyDescent="0.3">
      <c r="A14" s="12"/>
      <c r="B14" s="16"/>
      <c r="C14" s="16"/>
      <c r="D14" s="16"/>
      <c r="E14" s="19"/>
      <c r="F14" s="16"/>
      <c r="G14" s="16"/>
      <c r="H14" s="16"/>
      <c r="I14" s="16"/>
      <c r="J14" s="16"/>
      <c r="K14" s="16"/>
      <c r="L14" s="16"/>
      <c r="M14" s="16"/>
      <c r="N14"/>
      <c r="P14"/>
      <c r="Q14"/>
      <c r="R14"/>
      <c r="S14"/>
      <c r="T14"/>
    </row>
    <row r="15" spans="1:20" ht="16.5" thickTop="1" thickBot="1" x14ac:dyDescent="0.3">
      <c r="A15" s="12"/>
      <c r="B15" s="16"/>
      <c r="C15" s="16"/>
      <c r="D15" s="16"/>
      <c r="E15" s="19"/>
      <c r="F15" s="16"/>
      <c r="G15" s="16"/>
      <c r="H15" s="16"/>
      <c r="I15" s="16"/>
      <c r="J15" s="16"/>
      <c r="K15" s="16"/>
      <c r="L15" s="16"/>
      <c r="M15" s="16"/>
      <c r="N15"/>
      <c r="P15"/>
      <c r="Q15"/>
      <c r="R15"/>
      <c r="S15"/>
      <c r="T15"/>
    </row>
    <row r="16" spans="1:20" ht="16.5" thickTop="1" thickBot="1" x14ac:dyDescent="0.3">
      <c r="A16" s="12"/>
      <c r="B16" s="16"/>
      <c r="C16" s="16"/>
      <c r="D16" s="16"/>
      <c r="E16" s="19"/>
      <c r="F16" s="16"/>
      <c r="G16" s="16"/>
      <c r="H16" s="16"/>
      <c r="I16" s="16"/>
      <c r="J16" s="16"/>
      <c r="K16" s="16"/>
      <c r="L16" s="16"/>
      <c r="M16" s="16"/>
      <c r="N16"/>
      <c r="P16"/>
      <c r="Q16"/>
      <c r="R16"/>
      <c r="S16"/>
      <c r="T16"/>
    </row>
    <row r="17" spans="1:20" ht="16.5" thickTop="1" thickBot="1" x14ac:dyDescent="0.3">
      <c r="A17" s="12"/>
      <c r="B17" s="16"/>
      <c r="C17" s="16"/>
      <c r="D17" s="16"/>
      <c r="E17" s="19"/>
      <c r="F17" s="16"/>
      <c r="G17" s="16"/>
      <c r="H17" s="16"/>
      <c r="I17" s="16"/>
      <c r="J17" s="16"/>
      <c r="K17" s="16"/>
      <c r="L17" s="16"/>
      <c r="M17" s="16"/>
      <c r="N17"/>
      <c r="P17"/>
      <c r="Q17"/>
      <c r="R17"/>
      <c r="S17"/>
      <c r="T17"/>
    </row>
    <row r="18" spans="1:20" ht="16.5" thickTop="1" thickBot="1" x14ac:dyDescent="0.3">
      <c r="A18" s="12"/>
      <c r="B18" s="16"/>
      <c r="C18" s="16"/>
      <c r="D18" s="16"/>
      <c r="E18" s="19"/>
      <c r="F18" s="16"/>
      <c r="G18" s="16"/>
      <c r="H18" s="16"/>
      <c r="I18" s="16"/>
      <c r="J18" s="16"/>
      <c r="K18" s="16"/>
      <c r="L18" s="16"/>
      <c r="M18" s="16"/>
      <c r="N18"/>
      <c r="P18"/>
      <c r="Q18"/>
      <c r="R18"/>
      <c r="S18"/>
      <c r="T18"/>
    </row>
    <row r="19" spans="1:20" ht="16.5" thickTop="1" thickBot="1" x14ac:dyDescent="0.3">
      <c r="A19" s="12"/>
      <c r="B19" s="16"/>
      <c r="C19" s="16"/>
      <c r="D19" s="16"/>
      <c r="E19" s="19"/>
      <c r="F19" s="16"/>
      <c r="G19" s="16"/>
      <c r="H19" s="16"/>
      <c r="I19" s="16"/>
      <c r="J19" s="16"/>
      <c r="K19" s="16"/>
      <c r="L19" s="16"/>
      <c r="M19" s="16"/>
      <c r="N19"/>
      <c r="P19"/>
      <c r="Q19"/>
      <c r="R19"/>
      <c r="S19"/>
      <c r="T19"/>
    </row>
    <row r="20" spans="1:20" ht="16.5" thickTop="1" thickBot="1" x14ac:dyDescent="0.3">
      <c r="A20" s="12"/>
      <c r="B20" s="16"/>
      <c r="C20" s="16"/>
      <c r="D20" s="16"/>
      <c r="E20" s="19"/>
      <c r="F20" s="16"/>
      <c r="G20" s="16"/>
      <c r="H20" s="16"/>
      <c r="I20" s="16"/>
      <c r="J20" s="16"/>
      <c r="K20" s="16"/>
      <c r="L20" s="16"/>
      <c r="M20" s="16"/>
      <c r="N20"/>
      <c r="P20"/>
      <c r="Q20"/>
      <c r="R20"/>
      <c r="S20"/>
      <c r="T20"/>
    </row>
    <row r="21" spans="1:20" ht="16.5" thickTop="1" thickBot="1" x14ac:dyDescent="0.3">
      <c r="A21" s="12"/>
      <c r="B21" s="16"/>
      <c r="C21" s="16"/>
      <c r="D21" s="16"/>
      <c r="E21" s="19"/>
      <c r="F21" s="16"/>
      <c r="G21" s="16"/>
      <c r="H21" s="16"/>
      <c r="I21" s="16"/>
      <c r="J21" s="16"/>
      <c r="K21" s="16"/>
      <c r="L21" s="16"/>
      <c r="M21" s="16"/>
      <c r="N21"/>
      <c r="P21"/>
      <c r="Q21"/>
      <c r="R21"/>
      <c r="S21"/>
      <c r="T21"/>
    </row>
    <row r="22" spans="1:20" ht="16.5" thickTop="1" thickBot="1" x14ac:dyDescent="0.3">
      <c r="A22" s="12"/>
      <c r="B22" s="16"/>
      <c r="C22" s="16"/>
      <c r="D22" s="16"/>
      <c r="E22" s="19"/>
      <c r="F22" s="16"/>
      <c r="G22" s="16"/>
      <c r="H22" s="16"/>
      <c r="I22" s="16"/>
      <c r="J22" s="16"/>
      <c r="K22" s="16"/>
      <c r="L22" s="16"/>
      <c r="M22" s="16"/>
      <c r="N22"/>
      <c r="P22"/>
      <c r="Q22"/>
      <c r="R22"/>
      <c r="S22"/>
      <c r="T22"/>
    </row>
    <row r="23" spans="1:20" ht="16.5" thickTop="1" thickBot="1" x14ac:dyDescent="0.3">
      <c r="A23" s="12"/>
      <c r="B23" s="16"/>
      <c r="C23" s="16"/>
      <c r="D23" s="16"/>
      <c r="E23" s="19"/>
      <c r="F23" s="16"/>
      <c r="G23" s="16"/>
      <c r="H23" s="16"/>
      <c r="I23" s="16"/>
      <c r="J23" s="16"/>
      <c r="K23" s="16"/>
      <c r="L23" s="16"/>
      <c r="M23" s="16"/>
      <c r="N23"/>
      <c r="P23"/>
      <c r="Q23"/>
      <c r="R23"/>
      <c r="S23"/>
      <c r="T23"/>
    </row>
    <row r="24" spans="1:20" ht="16.5" thickTop="1" thickBot="1" x14ac:dyDescent="0.3">
      <c r="A24" s="12"/>
      <c r="B24" s="16"/>
      <c r="C24" s="16"/>
      <c r="D24" s="16"/>
      <c r="E24" s="19"/>
      <c r="F24" s="16"/>
      <c r="G24" s="16"/>
      <c r="H24" s="16"/>
      <c r="I24" s="16"/>
      <c r="J24" s="16"/>
      <c r="K24" s="16"/>
      <c r="L24" s="16"/>
      <c r="M24" s="16"/>
      <c r="N24"/>
      <c r="P24"/>
      <c r="Q24"/>
      <c r="R24"/>
      <c r="S24"/>
      <c r="T24"/>
    </row>
    <row r="25" spans="1:20" ht="16.5" thickTop="1" thickBot="1" x14ac:dyDescent="0.3">
      <c r="A25" s="12"/>
      <c r="B25" s="16"/>
      <c r="C25" s="16"/>
      <c r="D25" s="16"/>
      <c r="E25" s="19"/>
      <c r="F25" s="16"/>
      <c r="G25" s="16"/>
      <c r="H25" s="16"/>
      <c r="I25" s="16"/>
      <c r="J25" s="16"/>
      <c r="K25" s="16"/>
      <c r="L25" s="16"/>
      <c r="M25" s="16"/>
      <c r="N25"/>
      <c r="P25"/>
      <c r="Q25"/>
      <c r="R25"/>
      <c r="S25"/>
      <c r="T25"/>
    </row>
    <row r="26" spans="1:20" ht="16.5" thickTop="1" thickBot="1" x14ac:dyDescent="0.3">
      <c r="A26" s="12"/>
      <c r="B26" s="16"/>
      <c r="C26" s="16"/>
      <c r="D26" s="16"/>
      <c r="E26" s="19"/>
      <c r="F26" s="16"/>
      <c r="G26" s="16"/>
      <c r="H26" s="16"/>
      <c r="I26" s="16"/>
      <c r="J26" s="16"/>
      <c r="K26" s="16"/>
      <c r="L26" s="16"/>
      <c r="M26" s="16"/>
      <c r="N26"/>
      <c r="P26"/>
      <c r="Q26"/>
      <c r="R26"/>
      <c r="S26"/>
      <c r="T26"/>
    </row>
    <row r="27" spans="1:20" ht="16.5" thickTop="1" thickBot="1" x14ac:dyDescent="0.3">
      <c r="A27" s="12"/>
      <c r="B27" s="16"/>
      <c r="C27" s="16"/>
      <c r="D27" s="16"/>
      <c r="E27" s="19"/>
      <c r="F27" s="16"/>
      <c r="G27" s="16"/>
      <c r="H27" s="16"/>
      <c r="I27" s="16"/>
      <c r="J27" s="16"/>
      <c r="K27" s="16"/>
      <c r="L27" s="16"/>
      <c r="M27" s="16"/>
      <c r="N27"/>
      <c r="P27"/>
      <c r="Q27"/>
      <c r="R27"/>
      <c r="S27"/>
      <c r="T27"/>
    </row>
    <row r="28" spans="1:20" ht="16.5" thickTop="1" thickBot="1" x14ac:dyDescent="0.3">
      <c r="A28" s="12"/>
      <c r="B28" s="16"/>
      <c r="C28" s="16"/>
      <c r="D28" s="16"/>
      <c r="E28" s="19"/>
      <c r="F28" s="16"/>
      <c r="G28" s="16"/>
      <c r="H28" s="16"/>
      <c r="I28" s="16"/>
      <c r="J28" s="16"/>
      <c r="K28" s="16"/>
      <c r="L28" s="16"/>
      <c r="M28" s="16"/>
      <c r="N28"/>
      <c r="P28"/>
      <c r="Q28"/>
      <c r="R28"/>
      <c r="S28"/>
      <c r="T28"/>
    </row>
    <row r="29" spans="1:20" ht="16.5" thickTop="1" thickBot="1" x14ac:dyDescent="0.3">
      <c r="A29" s="12"/>
      <c r="B29" s="16"/>
      <c r="C29" s="16"/>
      <c r="D29" s="16"/>
      <c r="E29" s="19"/>
      <c r="F29" s="16"/>
      <c r="G29" s="16"/>
      <c r="H29" s="16"/>
      <c r="I29" s="16"/>
      <c r="J29" s="16"/>
      <c r="K29" s="16"/>
      <c r="L29" s="16"/>
      <c r="M29" s="16"/>
      <c r="N29"/>
      <c r="P29"/>
      <c r="Q29"/>
      <c r="R29"/>
      <c r="S29"/>
      <c r="T29"/>
    </row>
    <row r="30" spans="1:20" ht="16.5" thickTop="1" thickBot="1" x14ac:dyDescent="0.3">
      <c r="A30" s="12"/>
      <c r="B30" s="16"/>
      <c r="C30" s="16"/>
      <c r="D30" s="16"/>
      <c r="E30" s="19"/>
      <c r="F30" s="16"/>
      <c r="G30" s="16"/>
      <c r="H30" s="16"/>
      <c r="I30" s="16"/>
      <c r="J30" s="16"/>
      <c r="K30" s="16"/>
      <c r="L30" s="16"/>
      <c r="M30" s="16"/>
      <c r="N30"/>
      <c r="P30"/>
      <c r="Q30"/>
      <c r="R30"/>
      <c r="S30"/>
      <c r="T30"/>
    </row>
    <row r="31" spans="1:20" ht="16.5" thickTop="1" thickBot="1" x14ac:dyDescent="0.3">
      <c r="A31" s="12"/>
      <c r="B31" s="16"/>
      <c r="C31" s="16"/>
      <c r="D31" s="16"/>
      <c r="E31" s="19"/>
      <c r="F31" s="16"/>
      <c r="G31" s="16"/>
      <c r="H31" s="16"/>
      <c r="I31" s="16"/>
      <c r="J31" s="16"/>
      <c r="K31" s="16"/>
      <c r="L31" s="16"/>
      <c r="M31" s="16"/>
      <c r="N31"/>
      <c r="P31"/>
      <c r="Q31"/>
      <c r="R31"/>
      <c r="S31"/>
      <c r="T31"/>
    </row>
    <row r="32" spans="1:20" ht="16.5" thickTop="1" thickBot="1" x14ac:dyDescent="0.3">
      <c r="A32" s="12"/>
      <c r="B32" s="16"/>
      <c r="C32" s="16"/>
      <c r="D32" s="16"/>
      <c r="E32" s="19"/>
      <c r="F32" s="16"/>
      <c r="G32" s="16"/>
      <c r="H32" s="16"/>
      <c r="I32" s="16"/>
      <c r="J32" s="16"/>
      <c r="K32" s="16"/>
      <c r="L32" s="16"/>
      <c r="M32" s="16"/>
      <c r="N32"/>
      <c r="P32"/>
      <c r="Q32"/>
      <c r="R32"/>
      <c r="S32"/>
      <c r="T32"/>
    </row>
    <row r="33" spans="1:20" ht="16.5" thickTop="1" thickBot="1" x14ac:dyDescent="0.3">
      <c r="A33" s="12"/>
      <c r="B33" s="16"/>
      <c r="C33" s="16"/>
      <c r="D33" s="16"/>
      <c r="E33" s="19"/>
      <c r="F33" s="16"/>
      <c r="G33" s="16"/>
      <c r="H33" s="16"/>
      <c r="I33" s="16"/>
      <c r="J33" s="16"/>
      <c r="K33" s="16"/>
      <c r="L33" s="16"/>
      <c r="M33" s="16"/>
      <c r="N33"/>
      <c r="P33"/>
      <c r="Q33"/>
      <c r="R33"/>
      <c r="S33"/>
      <c r="T33"/>
    </row>
    <row r="34" spans="1:20" ht="16.5" thickTop="1" thickBot="1" x14ac:dyDescent="0.3">
      <c r="A34" s="12"/>
      <c r="B34" s="16"/>
      <c r="C34" s="16"/>
      <c r="D34" s="16"/>
      <c r="E34" s="19"/>
      <c r="F34" s="16"/>
      <c r="G34" s="16"/>
      <c r="H34" s="16"/>
      <c r="I34" s="16"/>
      <c r="J34" s="16"/>
      <c r="K34" s="16"/>
      <c r="L34" s="16"/>
      <c r="M34" s="16"/>
      <c r="N34"/>
      <c r="P34"/>
      <c r="Q34"/>
      <c r="R34"/>
      <c r="S34"/>
      <c r="T34"/>
    </row>
    <row r="35" spans="1:20" ht="16.5" thickTop="1" thickBot="1" x14ac:dyDescent="0.3">
      <c r="A35" s="12"/>
      <c r="B35" s="16"/>
      <c r="C35" s="16"/>
      <c r="D35" s="16"/>
      <c r="E35" s="19"/>
      <c r="F35" s="16"/>
      <c r="G35" s="16"/>
      <c r="H35" s="16"/>
      <c r="I35" s="16"/>
      <c r="J35" s="16"/>
      <c r="K35" s="16"/>
      <c r="L35" s="16"/>
      <c r="M35" s="16"/>
      <c r="N35"/>
      <c r="P35"/>
      <c r="Q35"/>
      <c r="R35"/>
      <c r="S35"/>
      <c r="T35"/>
    </row>
    <row r="36" spans="1:20" ht="16.5" thickTop="1" thickBot="1" x14ac:dyDescent="0.3">
      <c r="A36" s="12"/>
      <c r="B36" s="16"/>
      <c r="C36" s="16"/>
      <c r="D36" s="16"/>
      <c r="E36" s="19"/>
      <c r="F36" s="16"/>
      <c r="G36" s="16"/>
      <c r="H36" s="16"/>
      <c r="I36" s="16"/>
      <c r="J36" s="16"/>
      <c r="K36" s="16"/>
      <c r="L36" s="16"/>
      <c r="M36" s="16"/>
      <c r="N36"/>
      <c r="P36"/>
      <c r="Q36"/>
      <c r="R36"/>
      <c r="S36"/>
      <c r="T36"/>
    </row>
    <row r="37" spans="1:20" ht="16.5" thickTop="1" thickBot="1" x14ac:dyDescent="0.3">
      <c r="A37" s="12"/>
      <c r="B37" s="16"/>
      <c r="C37" s="16"/>
      <c r="D37" s="16"/>
      <c r="E37" s="19"/>
      <c r="F37" s="16"/>
      <c r="G37" s="16"/>
      <c r="H37" s="16"/>
      <c r="I37" s="16"/>
      <c r="J37" s="16"/>
      <c r="K37" s="16"/>
      <c r="L37" s="16"/>
      <c r="M37" s="16"/>
      <c r="N37"/>
      <c r="P37"/>
      <c r="Q37"/>
      <c r="R37"/>
      <c r="S37"/>
      <c r="T37"/>
    </row>
    <row r="38" spans="1:20" ht="16.5" thickTop="1" thickBot="1" x14ac:dyDescent="0.3">
      <c r="A38" s="12"/>
      <c r="B38" s="16"/>
      <c r="C38" s="16"/>
      <c r="D38" s="16"/>
      <c r="E38" s="19"/>
      <c r="F38" s="16"/>
      <c r="G38" s="16"/>
      <c r="H38" s="16"/>
      <c r="I38" s="16"/>
      <c r="J38" s="16"/>
      <c r="K38" s="16"/>
      <c r="L38" s="16"/>
      <c r="M38" s="16"/>
      <c r="N38"/>
      <c r="P38"/>
      <c r="Q38"/>
      <c r="R38"/>
      <c r="S38"/>
      <c r="T38"/>
    </row>
    <row r="39" spans="1:20" ht="16.5" thickTop="1" thickBot="1" x14ac:dyDescent="0.3">
      <c r="A39" s="12"/>
      <c r="B39" s="16"/>
      <c r="C39" s="16"/>
      <c r="D39" s="16"/>
      <c r="E39" s="19"/>
      <c r="F39" s="16"/>
      <c r="G39" s="16"/>
      <c r="H39" s="16"/>
      <c r="I39" s="16"/>
      <c r="J39" s="16"/>
      <c r="K39" s="16"/>
      <c r="L39" s="16"/>
      <c r="M39" s="16"/>
      <c r="N39"/>
      <c r="P39"/>
      <c r="Q39"/>
      <c r="R39"/>
      <c r="S39"/>
      <c r="T39"/>
    </row>
    <row r="40" spans="1:20" ht="16.5" thickTop="1" thickBot="1" x14ac:dyDescent="0.3">
      <c r="A40" s="12"/>
      <c r="B40" s="16"/>
      <c r="C40" s="16"/>
      <c r="D40" s="16"/>
      <c r="E40" s="19"/>
      <c r="F40" s="16"/>
      <c r="G40" s="16"/>
      <c r="H40" s="16"/>
      <c r="I40" s="16"/>
      <c r="J40" s="16"/>
      <c r="K40" s="16"/>
      <c r="L40" s="16"/>
      <c r="M40" s="16"/>
      <c r="N40"/>
      <c r="P40"/>
      <c r="Q40"/>
      <c r="R40"/>
      <c r="S40"/>
      <c r="T40"/>
    </row>
    <row r="41" spans="1:20" ht="16.5" thickTop="1" thickBot="1" x14ac:dyDescent="0.3">
      <c r="A41" s="12"/>
      <c r="B41" s="16"/>
      <c r="C41" s="16"/>
      <c r="D41" s="16"/>
      <c r="E41" s="19"/>
      <c r="F41" s="16"/>
      <c r="G41" s="16"/>
      <c r="H41" s="16"/>
      <c r="I41" s="16"/>
      <c r="J41" s="16"/>
      <c r="K41" s="16"/>
      <c r="L41" s="16"/>
      <c r="M41" s="16"/>
      <c r="N41"/>
      <c r="P41"/>
      <c r="Q41"/>
      <c r="R41"/>
      <c r="S41"/>
      <c r="T41"/>
    </row>
    <row r="42" spans="1:20" ht="16.5" thickTop="1" thickBot="1" x14ac:dyDescent="0.3">
      <c r="A42" s="12"/>
      <c r="B42" s="16"/>
      <c r="C42" s="16"/>
      <c r="D42" s="16"/>
      <c r="E42" s="19"/>
      <c r="F42" s="16"/>
      <c r="G42" s="16"/>
      <c r="H42" s="16"/>
      <c r="I42" s="16"/>
      <c r="J42" s="16"/>
      <c r="K42" s="16"/>
      <c r="L42" s="16"/>
      <c r="M42" s="16"/>
      <c r="N42"/>
      <c r="P42"/>
      <c r="Q42"/>
      <c r="R42"/>
      <c r="S42"/>
      <c r="T42"/>
    </row>
    <row r="43" spans="1:20" ht="16.5" thickTop="1" thickBot="1" x14ac:dyDescent="0.3">
      <c r="A43" s="12"/>
      <c r="B43" s="16"/>
      <c r="C43" s="16"/>
      <c r="D43" s="16"/>
      <c r="E43" s="19"/>
      <c r="F43" s="16"/>
      <c r="G43" s="16"/>
      <c r="H43" s="16"/>
      <c r="I43" s="16"/>
      <c r="J43" s="16"/>
      <c r="K43" s="16"/>
      <c r="L43" s="16"/>
      <c r="M43" s="16"/>
      <c r="N43"/>
      <c r="P43"/>
      <c r="Q43"/>
      <c r="R43"/>
      <c r="S43"/>
      <c r="T43"/>
    </row>
    <row r="44" spans="1:20" ht="16.5" thickTop="1" thickBot="1" x14ac:dyDescent="0.3">
      <c r="A44" s="12"/>
      <c r="B44" s="16"/>
      <c r="C44" s="16"/>
      <c r="D44" s="16"/>
      <c r="E44" s="19"/>
      <c r="F44" s="16"/>
      <c r="G44" s="16"/>
      <c r="H44" s="16"/>
      <c r="I44" s="16"/>
      <c r="J44" s="16"/>
      <c r="K44" s="16"/>
      <c r="L44" s="16"/>
      <c r="M44" s="16"/>
      <c r="N44"/>
      <c r="P44"/>
      <c r="Q44"/>
      <c r="R44"/>
      <c r="S44"/>
      <c r="T44"/>
    </row>
    <row r="45" spans="1:20" ht="16.5" thickTop="1" thickBot="1" x14ac:dyDescent="0.3">
      <c r="A45" s="12"/>
      <c r="B45" s="16"/>
      <c r="C45" s="16"/>
      <c r="D45" s="16"/>
      <c r="E45" s="19"/>
      <c r="F45" s="16"/>
      <c r="G45" s="16"/>
      <c r="H45" s="16"/>
      <c r="I45" s="16"/>
      <c r="J45" s="16"/>
      <c r="K45" s="16"/>
      <c r="L45" s="16"/>
      <c r="M45" s="16"/>
      <c r="N45"/>
      <c r="P45"/>
      <c r="Q45"/>
      <c r="R45"/>
      <c r="S45"/>
      <c r="T45"/>
    </row>
    <row r="46" spans="1:20" ht="16.5" thickTop="1" thickBot="1" x14ac:dyDescent="0.3">
      <c r="A46" s="12"/>
      <c r="B46" s="16"/>
      <c r="C46" s="16"/>
      <c r="D46" s="16"/>
      <c r="E46" s="19"/>
      <c r="F46" s="16"/>
      <c r="G46" s="16"/>
      <c r="H46" s="16"/>
      <c r="I46" s="16"/>
      <c r="J46" s="16"/>
      <c r="K46" s="16"/>
      <c r="L46" s="16"/>
      <c r="M46" s="16"/>
      <c r="N46"/>
      <c r="P46"/>
      <c r="Q46"/>
      <c r="R46"/>
      <c r="S46"/>
      <c r="T46"/>
    </row>
    <row r="47" spans="1:20" ht="16.5" thickTop="1" thickBot="1" x14ac:dyDescent="0.3">
      <c r="A47" s="12"/>
      <c r="B47" s="16"/>
      <c r="C47" s="16"/>
      <c r="D47" s="16"/>
      <c r="E47" s="19"/>
      <c r="F47" s="16"/>
      <c r="G47" s="16"/>
      <c r="H47" s="16"/>
      <c r="I47" s="16"/>
      <c r="J47" s="16"/>
      <c r="K47" s="16"/>
      <c r="L47" s="16"/>
      <c r="M47" s="16"/>
      <c r="N47"/>
      <c r="P47"/>
      <c r="Q47"/>
      <c r="R47"/>
      <c r="S47"/>
      <c r="T47"/>
    </row>
    <row r="48" spans="1:20" ht="16.5" thickTop="1" thickBot="1" x14ac:dyDescent="0.3">
      <c r="A48" s="12"/>
      <c r="B48" s="16"/>
      <c r="C48" s="16"/>
      <c r="D48" s="16"/>
      <c r="E48" s="19"/>
      <c r="F48" s="16"/>
      <c r="G48" s="16"/>
      <c r="H48" s="16"/>
      <c r="I48" s="16"/>
      <c r="J48" s="16"/>
      <c r="K48" s="16"/>
      <c r="L48" s="16"/>
      <c r="M48" s="16"/>
      <c r="N48"/>
      <c r="P48"/>
      <c r="Q48"/>
      <c r="R48"/>
      <c r="S48"/>
      <c r="T48"/>
    </row>
    <row r="49" spans="1:20" ht="16.5" thickTop="1" thickBot="1" x14ac:dyDescent="0.3">
      <c r="A49" s="12"/>
      <c r="B49" s="16"/>
      <c r="C49" s="16"/>
      <c r="D49" s="16"/>
      <c r="E49" s="19"/>
      <c r="F49" s="16"/>
      <c r="G49" s="16"/>
      <c r="H49" s="16"/>
      <c r="I49" s="16"/>
      <c r="J49" s="16"/>
      <c r="K49" s="16"/>
      <c r="L49" s="16"/>
      <c r="M49" s="16"/>
      <c r="N49"/>
      <c r="P49"/>
      <c r="Q49"/>
      <c r="R49"/>
      <c r="S49"/>
      <c r="T49"/>
    </row>
    <row r="50" spans="1:20" ht="16.5" thickTop="1" thickBot="1" x14ac:dyDescent="0.3">
      <c r="A50" s="12"/>
      <c r="B50" s="16"/>
      <c r="C50" s="16"/>
      <c r="D50" s="16"/>
      <c r="E50" s="19"/>
      <c r="F50" s="16"/>
      <c r="G50" s="16"/>
      <c r="H50" s="16"/>
      <c r="I50" s="16"/>
      <c r="J50" s="16"/>
      <c r="K50" s="16"/>
      <c r="L50" s="16"/>
      <c r="M50" s="16"/>
      <c r="N50"/>
      <c r="P50"/>
      <c r="Q50"/>
      <c r="R50"/>
      <c r="S50"/>
      <c r="T50"/>
    </row>
    <row r="51" spans="1:20" ht="16.5" thickTop="1" thickBot="1" x14ac:dyDescent="0.3">
      <c r="A51" s="12"/>
      <c r="B51" s="16"/>
      <c r="C51" s="16"/>
      <c r="D51" s="16"/>
      <c r="E51" s="19"/>
      <c r="F51" s="16"/>
      <c r="G51" s="16"/>
      <c r="H51" s="16"/>
      <c r="I51" s="16"/>
      <c r="J51" s="16"/>
      <c r="K51" s="16"/>
      <c r="L51" s="16"/>
      <c r="M51" s="16"/>
      <c r="N51"/>
      <c r="P51"/>
      <c r="Q51"/>
      <c r="R51"/>
      <c r="S51"/>
      <c r="T51"/>
    </row>
    <row r="52" spans="1:20" ht="16.5" thickTop="1" thickBot="1" x14ac:dyDescent="0.3">
      <c r="A52" s="12"/>
      <c r="B52" s="16"/>
      <c r="C52" s="16"/>
      <c r="D52" s="16"/>
      <c r="E52" s="19"/>
      <c r="F52" s="16"/>
      <c r="G52" s="16"/>
      <c r="H52" s="16"/>
      <c r="I52" s="16"/>
      <c r="J52" s="16"/>
      <c r="K52" s="16"/>
      <c r="L52" s="16"/>
      <c r="M52" s="16"/>
      <c r="N52"/>
      <c r="P52"/>
      <c r="Q52"/>
      <c r="R52"/>
      <c r="S52"/>
      <c r="T52"/>
    </row>
    <row r="53" spans="1:20" ht="16.5" thickTop="1" thickBot="1" x14ac:dyDescent="0.3">
      <c r="A53" s="12"/>
      <c r="B53" s="16"/>
      <c r="C53" s="16"/>
      <c r="D53" s="16"/>
      <c r="E53" s="19"/>
      <c r="F53" s="16"/>
      <c r="G53" s="16"/>
      <c r="H53" s="16"/>
      <c r="I53" s="16"/>
      <c r="J53" s="16"/>
      <c r="K53" s="16"/>
      <c r="L53" s="16"/>
      <c r="M53" s="16"/>
      <c r="N53"/>
      <c r="P53"/>
      <c r="Q53"/>
      <c r="R53"/>
      <c r="S53"/>
      <c r="T53"/>
    </row>
    <row r="54" spans="1:20" ht="16.5" thickTop="1" thickBot="1" x14ac:dyDescent="0.3">
      <c r="A54" s="12"/>
      <c r="B54" s="16"/>
      <c r="C54" s="16"/>
      <c r="D54" s="16"/>
      <c r="E54" s="19"/>
      <c r="F54" s="16"/>
      <c r="G54" s="16"/>
      <c r="H54" s="16"/>
      <c r="I54" s="16"/>
      <c r="J54" s="16"/>
      <c r="K54" s="16"/>
      <c r="L54" s="16"/>
      <c r="M54" s="16"/>
      <c r="N54"/>
      <c r="P54"/>
      <c r="Q54"/>
      <c r="R54"/>
      <c r="S54"/>
      <c r="T54"/>
    </row>
    <row r="55" spans="1:20" ht="16.5" thickTop="1" thickBot="1" x14ac:dyDescent="0.3">
      <c r="A55" s="12"/>
      <c r="B55" s="16"/>
      <c r="C55" s="16"/>
      <c r="D55" s="16"/>
      <c r="E55" s="19"/>
      <c r="F55" s="16"/>
      <c r="G55" s="16"/>
      <c r="H55" s="16"/>
      <c r="I55" s="16"/>
      <c r="J55" s="16"/>
      <c r="K55" s="16"/>
      <c r="L55" s="16"/>
      <c r="M55" s="16"/>
      <c r="N55"/>
      <c r="P55"/>
      <c r="Q55"/>
      <c r="R55"/>
      <c r="S55"/>
      <c r="T55"/>
    </row>
    <row r="56" spans="1:20" ht="16.5" thickTop="1" thickBot="1" x14ac:dyDescent="0.3">
      <c r="A56" s="12"/>
      <c r="B56" s="16"/>
      <c r="C56" s="16"/>
      <c r="D56" s="16"/>
      <c r="E56" s="19"/>
      <c r="F56" s="16"/>
      <c r="G56" s="16"/>
      <c r="H56" s="16"/>
      <c r="I56" s="16"/>
      <c r="J56" s="16"/>
      <c r="K56" s="16"/>
      <c r="L56" s="16"/>
      <c r="M56" s="16"/>
      <c r="N56"/>
      <c r="P56"/>
      <c r="Q56"/>
      <c r="R56"/>
      <c r="S56"/>
      <c r="T56"/>
    </row>
    <row r="57" spans="1:20" ht="16.5" thickTop="1" thickBot="1" x14ac:dyDescent="0.3">
      <c r="A57" s="12"/>
      <c r="B57" s="16"/>
      <c r="C57" s="16"/>
      <c r="D57" s="16"/>
      <c r="E57" s="19"/>
      <c r="F57" s="16"/>
      <c r="G57" s="16"/>
      <c r="H57" s="16"/>
      <c r="I57" s="16"/>
      <c r="J57" s="16"/>
      <c r="K57" s="16"/>
      <c r="L57" s="16"/>
      <c r="M57" s="16"/>
      <c r="N57"/>
      <c r="P57"/>
      <c r="Q57"/>
      <c r="R57"/>
      <c r="S57"/>
      <c r="T57"/>
    </row>
    <row r="58" spans="1:20" ht="16.5" thickTop="1" thickBot="1" x14ac:dyDescent="0.3">
      <c r="A58" s="12"/>
      <c r="B58" s="16"/>
      <c r="C58" s="16"/>
      <c r="D58" s="16"/>
      <c r="E58" s="19"/>
      <c r="F58" s="16"/>
      <c r="G58" s="16"/>
      <c r="H58" s="16"/>
      <c r="I58" s="16"/>
      <c r="J58" s="16"/>
      <c r="K58" s="16"/>
      <c r="L58" s="16"/>
      <c r="M58" s="16"/>
      <c r="N58"/>
      <c r="P58"/>
      <c r="Q58"/>
      <c r="R58"/>
      <c r="S58"/>
      <c r="T58"/>
    </row>
    <row r="59" spans="1:20" ht="16.5" thickTop="1" thickBot="1" x14ac:dyDescent="0.3">
      <c r="A59" s="12"/>
      <c r="B59" s="16"/>
      <c r="C59" s="16"/>
      <c r="D59" s="16"/>
      <c r="E59" s="19"/>
      <c r="F59" s="16"/>
      <c r="G59" s="16"/>
      <c r="H59" s="16"/>
      <c r="I59" s="16"/>
      <c r="J59" s="16"/>
      <c r="K59" s="16"/>
      <c r="L59" s="16"/>
      <c r="M59" s="16"/>
      <c r="N59"/>
      <c r="P59"/>
      <c r="Q59"/>
      <c r="R59"/>
      <c r="S59"/>
      <c r="T59"/>
    </row>
    <row r="60" spans="1:20" ht="16.5" thickTop="1" thickBot="1" x14ac:dyDescent="0.3">
      <c r="A60" s="12"/>
      <c r="B60" s="16"/>
      <c r="C60" s="16"/>
      <c r="D60" s="16"/>
      <c r="E60" s="19"/>
      <c r="F60" s="16"/>
      <c r="G60" s="16"/>
      <c r="H60" s="16"/>
      <c r="I60" s="16"/>
      <c r="J60" s="16"/>
      <c r="K60" s="16"/>
      <c r="L60" s="16"/>
      <c r="M60" s="16"/>
      <c r="N60"/>
      <c r="P60"/>
      <c r="Q60"/>
      <c r="R60"/>
      <c r="S60"/>
      <c r="T60"/>
    </row>
    <row r="61" spans="1:20" ht="16.5" thickTop="1" thickBot="1" x14ac:dyDescent="0.3">
      <c r="A61" s="12"/>
      <c r="B61" s="16"/>
      <c r="C61" s="16"/>
      <c r="D61" s="16"/>
      <c r="E61" s="19"/>
      <c r="F61" s="16"/>
      <c r="G61" s="16"/>
      <c r="H61" s="16"/>
      <c r="I61" s="16"/>
      <c r="J61" s="16"/>
      <c r="K61" s="16"/>
      <c r="L61" s="16"/>
      <c r="M61" s="16"/>
      <c r="N61"/>
      <c r="P61"/>
      <c r="Q61"/>
      <c r="R61"/>
      <c r="S61"/>
      <c r="T61"/>
    </row>
    <row r="62" spans="1:20" ht="16.5" thickTop="1" thickBot="1" x14ac:dyDescent="0.3">
      <c r="A62" s="12"/>
      <c r="B62" s="16"/>
      <c r="C62" s="16"/>
      <c r="D62" s="16"/>
      <c r="E62" s="19"/>
      <c r="F62" s="16"/>
      <c r="G62" s="16"/>
      <c r="H62" s="16"/>
      <c r="I62" s="16"/>
      <c r="J62" s="16"/>
      <c r="K62" s="16"/>
      <c r="L62" s="16"/>
      <c r="M62" s="16"/>
      <c r="N62"/>
      <c r="P62"/>
      <c r="Q62"/>
      <c r="R62"/>
      <c r="S62"/>
      <c r="T62"/>
    </row>
    <row r="63" spans="1:20" ht="16.5" thickTop="1" thickBot="1" x14ac:dyDescent="0.3">
      <c r="A63" s="12"/>
      <c r="B63" s="16"/>
      <c r="C63" s="16"/>
      <c r="D63" s="16"/>
      <c r="E63" s="19"/>
      <c r="F63" s="16"/>
      <c r="G63" s="16"/>
      <c r="H63" s="16"/>
      <c r="I63" s="16"/>
      <c r="J63" s="16"/>
      <c r="K63" s="16"/>
      <c r="L63" s="16"/>
      <c r="M63" s="16"/>
      <c r="N63"/>
      <c r="P63"/>
      <c r="Q63"/>
      <c r="R63"/>
      <c r="S63"/>
      <c r="T63"/>
    </row>
    <row r="64" spans="1:20" ht="16.5" thickTop="1" thickBot="1" x14ac:dyDescent="0.3">
      <c r="A64" s="12"/>
      <c r="B64" s="16"/>
      <c r="C64" s="16"/>
      <c r="D64" s="16"/>
      <c r="E64" s="19"/>
      <c r="F64" s="16"/>
      <c r="G64" s="16"/>
      <c r="H64" s="16"/>
      <c r="I64" s="16"/>
      <c r="J64" s="16"/>
      <c r="K64" s="16"/>
      <c r="L64" s="16"/>
      <c r="M64" s="16"/>
      <c r="N64"/>
      <c r="P64"/>
      <c r="Q64"/>
      <c r="R64"/>
      <c r="S64"/>
      <c r="T64"/>
    </row>
    <row r="65" spans="1:20" ht="16.5" thickTop="1" thickBot="1" x14ac:dyDescent="0.3">
      <c r="A65" s="12"/>
      <c r="B65" s="16"/>
      <c r="C65" s="16"/>
      <c r="D65" s="16"/>
      <c r="E65" s="19"/>
      <c r="F65" s="16"/>
      <c r="G65" s="16"/>
      <c r="H65" s="16"/>
      <c r="I65" s="16"/>
      <c r="J65" s="16"/>
      <c r="K65" s="16"/>
      <c r="L65" s="16"/>
      <c r="M65" s="16"/>
      <c r="N65"/>
      <c r="P65"/>
      <c r="Q65"/>
      <c r="R65"/>
      <c r="S65"/>
      <c r="T65"/>
    </row>
    <row r="66" spans="1:20" ht="16.5" thickTop="1" thickBot="1" x14ac:dyDescent="0.3">
      <c r="A66" s="12"/>
      <c r="B66" s="16"/>
      <c r="C66" s="16"/>
      <c r="D66" s="16"/>
      <c r="E66" s="19"/>
      <c r="F66" s="16"/>
      <c r="G66" s="16"/>
      <c r="H66" s="16"/>
      <c r="I66" s="16"/>
      <c r="J66" s="16"/>
      <c r="K66" s="16"/>
      <c r="L66" s="16"/>
      <c r="M66" s="16"/>
      <c r="N66"/>
      <c r="P66"/>
      <c r="Q66"/>
      <c r="R66"/>
      <c r="S66"/>
      <c r="T66"/>
    </row>
    <row r="67" spans="1:20" ht="16.5" thickTop="1" thickBot="1" x14ac:dyDescent="0.3">
      <c r="A67" s="12"/>
      <c r="B67" s="71" t="s">
        <v>9</v>
      </c>
      <c r="C67" s="72"/>
      <c r="D67" s="73"/>
      <c r="E67" s="23">
        <f>SUM(E65:E66)</f>
        <v>0</v>
      </c>
      <c r="L67"/>
      <c r="M67"/>
      <c r="N67"/>
    </row>
    <row r="68" spans="1:20" ht="15.75" thickTop="1" x14ac:dyDescent="0.25">
      <c r="L68"/>
      <c r="M68"/>
      <c r="N68"/>
    </row>
    <row r="69" spans="1:20" x14ac:dyDescent="0.25">
      <c r="L69"/>
      <c r="M69"/>
      <c r="N69"/>
    </row>
  </sheetData>
  <mergeCells count="1">
    <mergeCell ref="B67:D67"/>
  </mergeCells>
  <pageMargins left="0.7" right="0.7" top="0.75" bottom="0.75" header="0.3" footer="0.3"/>
  <pageSetup paperSize="9" scale="4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T91"/>
  <sheetViews>
    <sheetView rightToLeft="1" view="pageBreakPreview" zoomScaleNormal="100" zoomScaleSheetLayoutView="100" workbookViewId="0">
      <pane ySplit="9" topLeftCell="A10" activePane="bottomLeft" state="frozen"/>
      <selection activeCell="G21" sqref="G21"/>
      <selection pane="bottomLeft" activeCell="C64" sqref="C10:M64"/>
    </sheetView>
  </sheetViews>
  <sheetFormatPr defaultColWidth="9" defaultRowHeight="15" x14ac:dyDescent="0.25"/>
  <cols>
    <col min="1" max="1" width="2.5703125" style="6" customWidth="1"/>
    <col min="2" max="2" width="5" style="6" customWidth="1"/>
    <col min="3" max="3" width="11.140625" style="6" bestFit="1" customWidth="1"/>
    <col min="4" max="4" width="9" style="6"/>
    <col min="5" max="5" width="9.5703125" style="6" bestFit="1" customWidth="1"/>
    <col min="6" max="6" width="21.28515625" style="6" customWidth="1"/>
    <col min="7" max="7" width="11" style="6" bestFit="1" customWidth="1"/>
    <col min="8" max="8" width="12.28515625" style="6" bestFit="1" customWidth="1"/>
    <col min="9" max="9" width="9.85546875" style="6" bestFit="1" customWidth="1"/>
    <col min="10" max="10" width="13.5703125" style="6" bestFit="1" customWidth="1"/>
    <col min="11" max="11" width="15.5703125" style="6" bestFit="1" customWidth="1"/>
    <col min="12" max="12" width="10" style="6" bestFit="1" customWidth="1"/>
    <col min="13" max="13" width="14.28515625" style="6" bestFit="1" customWidth="1"/>
    <col min="14" max="14" width="9.42578125" style="6" customWidth="1"/>
    <col min="15" max="15" width="3.140625" style="6" customWidth="1"/>
    <col min="16" max="16" width="8.7109375" style="6" customWidth="1"/>
    <col min="17" max="17" width="8.140625" style="6" customWidth="1"/>
    <col min="18" max="18" width="9" style="6"/>
    <col min="19" max="19" width="8.28515625" style="6" bestFit="1" customWidth="1"/>
    <col min="20" max="20" width="3.7109375" style="6" bestFit="1" customWidth="1"/>
    <col min="21" max="16384" width="9" style="6"/>
  </cols>
  <sheetData>
    <row r="1" spans="1:20" ht="15.75" thickBot="1" x14ac:dyDescent="0.3">
      <c r="K1"/>
      <c r="L1"/>
    </row>
    <row r="2" spans="1:20" ht="16.5" thickTop="1" thickBot="1" x14ac:dyDescent="0.3">
      <c r="E2" s="14" t="s">
        <v>11</v>
      </c>
      <c r="F2" s="48" t="s">
        <v>12</v>
      </c>
      <c r="G2" s="48" t="s">
        <v>66</v>
      </c>
      <c r="H2"/>
      <c r="I2" s="17" t="s">
        <v>67</v>
      </c>
      <c r="K2"/>
      <c r="L2"/>
      <c r="M2"/>
    </row>
    <row r="3" spans="1:20" ht="16.5" thickTop="1" thickBot="1" x14ac:dyDescent="0.3">
      <c r="E3" s="15">
        <v>3000</v>
      </c>
      <c r="F3" s="38">
        <f>E89</f>
        <v>0</v>
      </c>
      <c r="G3" s="38">
        <f>E3-F3</f>
        <v>3000</v>
      </c>
      <c r="H3"/>
      <c r="I3" s="16">
        <v>23279</v>
      </c>
      <c r="K3"/>
      <c r="L3"/>
      <c r="M3"/>
    </row>
    <row r="4" spans="1:20" ht="15.75" thickTop="1" x14ac:dyDescent="0.25">
      <c r="J4" s="11"/>
      <c r="K4"/>
      <c r="L4"/>
      <c r="M4"/>
    </row>
    <row r="5" spans="1:20" x14ac:dyDescent="0.25">
      <c r="G5"/>
      <c r="H5"/>
      <c r="K5"/>
      <c r="L5"/>
    </row>
    <row r="6" spans="1:20" x14ac:dyDescent="0.25">
      <c r="G6"/>
      <c r="H6"/>
      <c r="L6" s="11"/>
      <c r="M6" s="11"/>
    </row>
    <row r="7" spans="1:20" x14ac:dyDescent="0.25">
      <c r="M7" s="11"/>
    </row>
    <row r="8" spans="1:20" ht="15.75" thickBot="1" x14ac:dyDescent="0.3">
      <c r="E8" s="13"/>
      <c r="M8" s="11"/>
    </row>
    <row r="9" spans="1:20" ht="16.5" thickTop="1" thickBot="1" x14ac:dyDescent="0.3">
      <c r="B9" s="17" t="s">
        <v>0</v>
      </c>
      <c r="C9" s="24" t="s">
        <v>1</v>
      </c>
      <c r="D9" s="24" t="s">
        <v>2</v>
      </c>
      <c r="E9" s="25" t="s">
        <v>3</v>
      </c>
      <c r="F9" s="17" t="s">
        <v>4</v>
      </c>
      <c r="G9" s="17" t="s">
        <v>5</v>
      </c>
      <c r="H9" s="26" t="s">
        <v>6</v>
      </c>
      <c r="I9" s="17" t="s">
        <v>7</v>
      </c>
      <c r="J9" s="18" t="s">
        <v>8</v>
      </c>
      <c r="K9" s="17" t="s">
        <v>14</v>
      </c>
      <c r="L9" s="17" t="s">
        <v>67</v>
      </c>
      <c r="M9" s="52" t="s">
        <v>68</v>
      </c>
      <c r="N9"/>
      <c r="O9" s="5"/>
      <c r="P9"/>
      <c r="Q9"/>
      <c r="R9"/>
      <c r="S9"/>
      <c r="T9"/>
    </row>
    <row r="10" spans="1:20" ht="15" customHeight="1" thickTop="1" thickBot="1" x14ac:dyDescent="0.3">
      <c r="A10" s="12"/>
      <c r="B10" s="16"/>
      <c r="C10" s="16"/>
      <c r="D10" s="16"/>
      <c r="E10" s="19"/>
      <c r="F10" s="16"/>
      <c r="G10" s="16"/>
      <c r="H10" s="16"/>
      <c r="I10" s="16"/>
      <c r="J10" s="16"/>
      <c r="K10" s="16"/>
      <c r="L10" s="16"/>
      <c r="M10" s="16"/>
      <c r="N10"/>
      <c r="P10"/>
      <c r="Q10"/>
      <c r="R10"/>
      <c r="S10"/>
      <c r="T10"/>
    </row>
    <row r="11" spans="1:20" ht="15" customHeight="1" thickTop="1" thickBot="1" x14ac:dyDescent="0.3">
      <c r="A11" s="12"/>
      <c r="B11" s="16"/>
      <c r="C11" s="16"/>
      <c r="D11" s="16"/>
      <c r="E11" s="19"/>
      <c r="F11" s="16"/>
      <c r="G11" s="16"/>
      <c r="H11" s="16"/>
      <c r="I11" s="16"/>
      <c r="J11" s="16"/>
      <c r="K11" s="16"/>
      <c r="L11" s="16"/>
      <c r="M11" s="16"/>
      <c r="N11"/>
      <c r="P11"/>
      <c r="Q11"/>
      <c r="R11"/>
      <c r="S11"/>
      <c r="T11"/>
    </row>
    <row r="12" spans="1:20" ht="15" customHeight="1" thickTop="1" thickBot="1" x14ac:dyDescent="0.3">
      <c r="A12" s="12"/>
      <c r="B12" s="16"/>
      <c r="C12" s="16"/>
      <c r="D12" s="16"/>
      <c r="E12" s="19"/>
      <c r="F12" s="16"/>
      <c r="G12" s="16"/>
      <c r="H12" s="16"/>
      <c r="I12" s="16"/>
      <c r="J12" s="16"/>
      <c r="K12" s="16"/>
      <c r="L12" s="16"/>
      <c r="M12" s="16"/>
      <c r="N12"/>
      <c r="P12"/>
      <c r="Q12"/>
      <c r="R12"/>
      <c r="S12"/>
      <c r="T12"/>
    </row>
    <row r="13" spans="1:20" ht="15" customHeight="1" thickTop="1" thickBot="1" x14ac:dyDescent="0.3">
      <c r="A13" s="12"/>
      <c r="B13" s="16"/>
      <c r="C13" s="16"/>
      <c r="D13" s="16"/>
      <c r="E13" s="19"/>
      <c r="F13" s="16"/>
      <c r="G13" s="16"/>
      <c r="H13" s="16"/>
      <c r="I13" s="16"/>
      <c r="J13" s="16"/>
      <c r="K13" s="16"/>
      <c r="L13" s="16"/>
      <c r="M13" s="16"/>
      <c r="N13"/>
      <c r="P13"/>
      <c r="Q13"/>
      <c r="R13"/>
      <c r="S13"/>
      <c r="T13"/>
    </row>
    <row r="14" spans="1:20" ht="15" customHeight="1" thickTop="1" thickBot="1" x14ac:dyDescent="0.3">
      <c r="A14" s="12"/>
      <c r="B14" s="16"/>
      <c r="C14" s="16"/>
      <c r="D14" s="16"/>
      <c r="E14" s="19"/>
      <c r="F14" s="16"/>
      <c r="G14" s="16"/>
      <c r="H14" s="16"/>
      <c r="I14" s="16"/>
      <c r="J14" s="16"/>
      <c r="K14" s="16"/>
      <c r="L14" s="16"/>
      <c r="M14" s="16"/>
      <c r="N14"/>
      <c r="P14"/>
      <c r="Q14"/>
      <c r="R14"/>
      <c r="S14"/>
      <c r="T14"/>
    </row>
    <row r="15" spans="1:20" ht="15" customHeight="1" thickTop="1" thickBot="1" x14ac:dyDescent="0.3">
      <c r="A15" s="12"/>
      <c r="B15" s="16"/>
      <c r="C15" s="16"/>
      <c r="D15" s="16"/>
      <c r="E15" s="19"/>
      <c r="F15" s="16"/>
      <c r="G15" s="16"/>
      <c r="H15" s="16"/>
      <c r="I15" s="16"/>
      <c r="J15" s="16"/>
      <c r="K15" s="16"/>
      <c r="L15" s="16"/>
      <c r="M15" s="16"/>
      <c r="N15"/>
      <c r="P15"/>
      <c r="Q15"/>
      <c r="R15"/>
      <c r="S15"/>
      <c r="T15"/>
    </row>
    <row r="16" spans="1:20" ht="15" customHeight="1" thickTop="1" thickBot="1" x14ac:dyDescent="0.3">
      <c r="A16" s="12"/>
      <c r="B16" s="16"/>
      <c r="C16" s="16"/>
      <c r="D16" s="16"/>
      <c r="E16" s="19"/>
      <c r="F16" s="16"/>
      <c r="G16" s="16"/>
      <c r="H16" s="16"/>
      <c r="I16" s="16"/>
      <c r="J16" s="16"/>
      <c r="K16" s="16"/>
      <c r="L16" s="16"/>
      <c r="M16" s="16"/>
      <c r="N16"/>
      <c r="P16"/>
      <c r="Q16"/>
      <c r="R16"/>
      <c r="S16"/>
      <c r="T16"/>
    </row>
    <row r="17" spans="1:20" ht="15" customHeight="1" thickTop="1" thickBot="1" x14ac:dyDescent="0.3">
      <c r="A17" s="12"/>
      <c r="B17" s="16"/>
      <c r="C17" s="16"/>
      <c r="D17" s="16"/>
      <c r="E17" s="19"/>
      <c r="F17" s="16"/>
      <c r="G17" s="16"/>
      <c r="H17" s="16"/>
      <c r="I17" s="16"/>
      <c r="J17" s="16"/>
      <c r="K17" s="16"/>
      <c r="L17" s="16"/>
      <c r="M17" s="16"/>
      <c r="N17"/>
      <c r="P17"/>
      <c r="Q17"/>
      <c r="R17"/>
      <c r="S17"/>
      <c r="T17"/>
    </row>
    <row r="18" spans="1:20" ht="15" customHeight="1" thickTop="1" thickBot="1" x14ac:dyDescent="0.3">
      <c r="A18" s="12"/>
      <c r="B18" s="16"/>
      <c r="C18" s="16"/>
      <c r="D18" s="16"/>
      <c r="E18" s="19"/>
      <c r="F18" s="16"/>
      <c r="G18" s="16"/>
      <c r="H18" s="16"/>
      <c r="I18" s="16"/>
      <c r="J18" s="16"/>
      <c r="K18" s="16"/>
      <c r="L18" s="16"/>
      <c r="M18" s="16"/>
      <c r="N18"/>
      <c r="P18"/>
      <c r="Q18"/>
      <c r="R18"/>
      <c r="S18"/>
      <c r="T18"/>
    </row>
    <row r="19" spans="1:20" ht="15" customHeight="1" thickTop="1" thickBot="1" x14ac:dyDescent="0.3">
      <c r="A19" s="12"/>
      <c r="B19" s="16"/>
      <c r="C19" s="16"/>
      <c r="D19" s="16"/>
      <c r="E19" s="19"/>
      <c r="F19" s="16"/>
      <c r="G19" s="16"/>
      <c r="H19" s="16"/>
      <c r="I19" s="16"/>
      <c r="J19" s="16"/>
      <c r="K19" s="16"/>
      <c r="L19" s="16"/>
      <c r="M19" s="16"/>
      <c r="N19"/>
      <c r="P19"/>
      <c r="Q19"/>
      <c r="R19"/>
      <c r="S19"/>
      <c r="T19"/>
    </row>
    <row r="20" spans="1:20" ht="15" customHeight="1" thickTop="1" thickBot="1" x14ac:dyDescent="0.3">
      <c r="A20" s="12"/>
      <c r="B20" s="16"/>
      <c r="C20" s="16"/>
      <c r="D20" s="16"/>
      <c r="E20" s="19"/>
      <c r="F20" s="16"/>
      <c r="G20" s="16"/>
      <c r="H20" s="16"/>
      <c r="I20" s="16"/>
      <c r="J20" s="16"/>
      <c r="K20" s="16"/>
      <c r="L20" s="16"/>
      <c r="M20" s="16"/>
      <c r="N20"/>
      <c r="P20"/>
      <c r="Q20"/>
      <c r="R20"/>
      <c r="S20"/>
      <c r="T20"/>
    </row>
    <row r="21" spans="1:20" ht="15" customHeight="1" thickTop="1" thickBot="1" x14ac:dyDescent="0.3">
      <c r="A21" s="12"/>
      <c r="B21" s="16"/>
      <c r="C21" s="16"/>
      <c r="D21" s="16"/>
      <c r="E21" s="19"/>
      <c r="F21" s="16"/>
      <c r="G21" s="16"/>
      <c r="H21" s="16"/>
      <c r="I21" s="16"/>
      <c r="J21" s="16"/>
      <c r="K21" s="16"/>
      <c r="L21" s="16"/>
      <c r="M21" s="16"/>
      <c r="N21"/>
      <c r="P21"/>
      <c r="Q21"/>
      <c r="R21"/>
      <c r="S21"/>
      <c r="T21"/>
    </row>
    <row r="22" spans="1:20" ht="15" customHeight="1" thickTop="1" thickBot="1" x14ac:dyDescent="0.3">
      <c r="A22" s="12"/>
      <c r="B22" s="16"/>
      <c r="C22" s="16"/>
      <c r="D22" s="16"/>
      <c r="E22" s="19"/>
      <c r="F22" s="16"/>
      <c r="G22" s="16"/>
      <c r="H22" s="16"/>
      <c r="I22" s="16"/>
      <c r="J22" s="16"/>
      <c r="K22" s="16"/>
      <c r="L22" s="16"/>
      <c r="M22" s="16"/>
      <c r="N22"/>
      <c r="P22"/>
      <c r="Q22"/>
      <c r="R22"/>
      <c r="S22"/>
      <c r="T22"/>
    </row>
    <row r="23" spans="1:20" ht="15" customHeight="1" thickTop="1" thickBot="1" x14ac:dyDescent="0.3">
      <c r="A23" s="12"/>
      <c r="B23" s="16"/>
      <c r="C23" s="16"/>
      <c r="D23" s="16"/>
      <c r="E23" s="19"/>
      <c r="F23" s="16"/>
      <c r="G23" s="16"/>
      <c r="H23" s="16"/>
      <c r="I23" s="16"/>
      <c r="J23" s="16"/>
      <c r="K23" s="16"/>
      <c r="L23" s="16"/>
      <c r="M23" s="16"/>
      <c r="N23"/>
      <c r="P23"/>
      <c r="Q23"/>
      <c r="R23"/>
      <c r="S23"/>
      <c r="T23"/>
    </row>
    <row r="24" spans="1:20" ht="15" customHeight="1" thickTop="1" thickBot="1" x14ac:dyDescent="0.3">
      <c r="A24" s="12"/>
      <c r="B24" s="16"/>
      <c r="C24" s="16"/>
      <c r="D24" s="16"/>
      <c r="E24" s="19"/>
      <c r="F24" s="16"/>
      <c r="G24" s="16"/>
      <c r="H24" s="16"/>
      <c r="I24" s="16"/>
      <c r="J24" s="16"/>
      <c r="K24" s="16"/>
      <c r="L24" s="16"/>
      <c r="M24" s="16"/>
      <c r="N24"/>
      <c r="P24"/>
      <c r="Q24"/>
      <c r="R24"/>
      <c r="S24"/>
      <c r="T24"/>
    </row>
    <row r="25" spans="1:20" ht="15" customHeight="1" thickTop="1" thickBot="1" x14ac:dyDescent="0.3">
      <c r="A25" s="12"/>
      <c r="B25" s="16"/>
      <c r="C25" s="16"/>
      <c r="D25" s="16"/>
      <c r="E25" s="19"/>
      <c r="F25" s="16"/>
      <c r="G25" s="16"/>
      <c r="H25" s="16"/>
      <c r="I25" s="16"/>
      <c r="J25" s="16"/>
      <c r="K25" s="16"/>
      <c r="L25" s="16"/>
      <c r="M25" s="16"/>
      <c r="N25"/>
      <c r="P25"/>
      <c r="Q25"/>
      <c r="R25"/>
      <c r="S25"/>
      <c r="T25"/>
    </row>
    <row r="26" spans="1:20" ht="15" customHeight="1" thickTop="1" thickBot="1" x14ac:dyDescent="0.3">
      <c r="A26" s="12"/>
      <c r="B26" s="16"/>
      <c r="C26" s="16"/>
      <c r="D26" s="16"/>
      <c r="E26" s="19"/>
      <c r="F26" s="16"/>
      <c r="G26" s="16"/>
      <c r="H26" s="16"/>
      <c r="I26" s="16"/>
      <c r="J26" s="16"/>
      <c r="K26" s="16"/>
      <c r="L26" s="16"/>
      <c r="M26" s="16"/>
      <c r="N26"/>
      <c r="P26"/>
      <c r="Q26"/>
      <c r="R26"/>
      <c r="S26"/>
      <c r="T26"/>
    </row>
    <row r="27" spans="1:20" ht="15" customHeight="1" thickTop="1" thickBot="1" x14ac:dyDescent="0.3">
      <c r="A27" s="12"/>
      <c r="B27" s="16"/>
      <c r="C27" s="16"/>
      <c r="D27" s="16"/>
      <c r="E27" s="19"/>
      <c r="F27" s="16"/>
      <c r="G27" s="16"/>
      <c r="H27" s="16"/>
      <c r="I27" s="16"/>
      <c r="J27" s="16"/>
      <c r="K27" s="16"/>
      <c r="L27" s="16"/>
      <c r="M27" s="16"/>
      <c r="N27"/>
      <c r="P27"/>
      <c r="Q27"/>
      <c r="R27"/>
      <c r="S27"/>
      <c r="T27"/>
    </row>
    <row r="28" spans="1:20" ht="15" customHeight="1" thickTop="1" thickBot="1" x14ac:dyDescent="0.3">
      <c r="A28" s="12"/>
      <c r="B28" s="16"/>
      <c r="C28" s="16"/>
      <c r="D28" s="16"/>
      <c r="E28" s="19"/>
      <c r="F28" s="16"/>
      <c r="G28" s="16"/>
      <c r="H28" s="16"/>
      <c r="I28" s="16"/>
      <c r="J28" s="16"/>
      <c r="K28" s="16"/>
      <c r="L28" s="16"/>
      <c r="M28" s="16"/>
      <c r="N28"/>
      <c r="P28"/>
      <c r="Q28"/>
      <c r="R28"/>
      <c r="S28"/>
      <c r="T28"/>
    </row>
    <row r="29" spans="1:20" ht="15" customHeight="1" thickTop="1" thickBot="1" x14ac:dyDescent="0.3">
      <c r="A29" s="12"/>
      <c r="B29" s="16"/>
      <c r="C29" s="16"/>
      <c r="D29" s="16"/>
      <c r="E29" s="19"/>
      <c r="F29" s="16"/>
      <c r="G29" s="16"/>
      <c r="H29" s="16"/>
      <c r="I29" s="16"/>
      <c r="J29" s="16"/>
      <c r="K29" s="16"/>
      <c r="L29" s="16"/>
      <c r="M29" s="16"/>
      <c r="N29"/>
      <c r="P29"/>
      <c r="Q29"/>
      <c r="R29"/>
      <c r="S29"/>
      <c r="T29"/>
    </row>
    <row r="30" spans="1:20" ht="15" customHeight="1" thickTop="1" thickBot="1" x14ac:dyDescent="0.3">
      <c r="A30" s="12"/>
      <c r="B30" s="16"/>
      <c r="C30" s="16"/>
      <c r="D30" s="16"/>
      <c r="E30" s="19"/>
      <c r="F30" s="16"/>
      <c r="G30" s="16"/>
      <c r="H30" s="16"/>
      <c r="I30" s="16"/>
      <c r="J30" s="16"/>
      <c r="K30" s="16"/>
      <c r="L30" s="16"/>
      <c r="M30" s="16"/>
      <c r="N30"/>
      <c r="P30"/>
      <c r="Q30"/>
      <c r="R30"/>
      <c r="S30"/>
      <c r="T30"/>
    </row>
    <row r="31" spans="1:20" ht="15" customHeight="1" thickTop="1" thickBot="1" x14ac:dyDescent="0.3">
      <c r="A31" s="12"/>
      <c r="B31" s="16"/>
      <c r="C31" s="16"/>
      <c r="D31" s="16"/>
      <c r="E31" s="19"/>
      <c r="F31" s="16"/>
      <c r="G31" s="16"/>
      <c r="H31" s="16"/>
      <c r="I31" s="16"/>
      <c r="J31" s="16"/>
      <c r="K31" s="16"/>
      <c r="L31" s="16"/>
      <c r="M31" s="16"/>
      <c r="N31"/>
      <c r="P31"/>
      <c r="Q31"/>
      <c r="R31"/>
      <c r="S31"/>
      <c r="T31"/>
    </row>
    <row r="32" spans="1:20" ht="15" customHeight="1" thickTop="1" thickBot="1" x14ac:dyDescent="0.3">
      <c r="A32" s="12"/>
      <c r="B32" s="16"/>
      <c r="C32" s="16"/>
      <c r="D32" s="16"/>
      <c r="E32" s="19"/>
      <c r="F32" s="16"/>
      <c r="G32" s="16"/>
      <c r="H32" s="16"/>
      <c r="I32" s="16"/>
      <c r="J32" s="16"/>
      <c r="K32" s="16"/>
      <c r="L32" s="16"/>
      <c r="M32" s="16"/>
      <c r="N32"/>
      <c r="P32"/>
      <c r="Q32"/>
      <c r="R32"/>
      <c r="S32"/>
      <c r="T32"/>
    </row>
    <row r="33" spans="1:20" ht="15" customHeight="1" thickTop="1" thickBot="1" x14ac:dyDescent="0.3">
      <c r="A33" s="12"/>
      <c r="B33" s="16"/>
      <c r="C33" s="16"/>
      <c r="D33" s="16"/>
      <c r="E33" s="19"/>
      <c r="F33" s="16"/>
      <c r="G33" s="16"/>
      <c r="H33" s="16"/>
      <c r="I33" s="16"/>
      <c r="J33" s="16"/>
      <c r="K33" s="16"/>
      <c r="L33" s="16"/>
      <c r="M33" s="16"/>
      <c r="N33"/>
      <c r="P33"/>
      <c r="Q33"/>
      <c r="R33"/>
      <c r="S33"/>
      <c r="T33"/>
    </row>
    <row r="34" spans="1:20" ht="16.5" thickTop="1" thickBot="1" x14ac:dyDescent="0.3">
      <c r="A34" s="12"/>
      <c r="B34" s="16"/>
      <c r="C34" s="16"/>
      <c r="D34" s="16"/>
      <c r="E34" s="19"/>
      <c r="F34" s="16"/>
      <c r="G34" s="16"/>
      <c r="H34" s="16"/>
      <c r="I34" s="16"/>
      <c r="J34" s="16"/>
      <c r="K34" s="16"/>
      <c r="L34" s="16"/>
      <c r="M34" s="16"/>
      <c r="N34"/>
      <c r="P34"/>
      <c r="Q34"/>
      <c r="R34"/>
      <c r="S34"/>
      <c r="T34"/>
    </row>
    <row r="35" spans="1:20" ht="16.5" thickTop="1" thickBot="1" x14ac:dyDescent="0.3">
      <c r="A35" s="12"/>
      <c r="B35" s="16"/>
      <c r="C35" s="16"/>
      <c r="D35" s="16"/>
      <c r="E35" s="19"/>
      <c r="F35" s="16"/>
      <c r="G35" s="16"/>
      <c r="H35" s="16"/>
      <c r="I35" s="16"/>
      <c r="J35" s="16"/>
      <c r="K35" s="16"/>
      <c r="L35" s="16"/>
      <c r="M35" s="16"/>
      <c r="N35"/>
      <c r="P35"/>
      <c r="Q35"/>
      <c r="R35"/>
      <c r="S35"/>
      <c r="T35"/>
    </row>
    <row r="36" spans="1:20" ht="16.5" thickTop="1" thickBot="1" x14ac:dyDescent="0.3">
      <c r="A36" s="12"/>
      <c r="B36" s="16"/>
      <c r="C36" s="16"/>
      <c r="D36" s="16"/>
      <c r="E36" s="19"/>
      <c r="F36" s="16"/>
      <c r="G36" s="16"/>
      <c r="H36" s="16"/>
      <c r="I36" s="16"/>
      <c r="J36" s="16"/>
      <c r="K36" s="16"/>
      <c r="L36" s="16"/>
      <c r="M36" s="16"/>
      <c r="N36"/>
      <c r="P36"/>
      <c r="Q36"/>
      <c r="R36"/>
      <c r="S36"/>
      <c r="T36"/>
    </row>
    <row r="37" spans="1:20" ht="16.5" thickTop="1" thickBot="1" x14ac:dyDescent="0.3">
      <c r="A37" s="12"/>
      <c r="B37" s="16"/>
      <c r="C37" s="16"/>
      <c r="D37" s="16"/>
      <c r="E37" s="19"/>
      <c r="F37" s="16"/>
      <c r="G37" s="16"/>
      <c r="H37" s="16"/>
      <c r="I37" s="16"/>
      <c r="J37" s="16"/>
      <c r="K37" s="16"/>
      <c r="L37" s="16"/>
      <c r="M37" s="16"/>
      <c r="N37"/>
      <c r="P37"/>
      <c r="Q37"/>
      <c r="R37"/>
      <c r="S37"/>
      <c r="T37"/>
    </row>
    <row r="38" spans="1:20" ht="16.5" thickTop="1" thickBot="1" x14ac:dyDescent="0.3">
      <c r="A38" s="12"/>
      <c r="B38" s="16"/>
      <c r="C38" s="16"/>
      <c r="D38" s="16"/>
      <c r="E38" s="19"/>
      <c r="F38" s="16"/>
      <c r="G38" s="16"/>
      <c r="H38" s="16"/>
      <c r="I38" s="16"/>
      <c r="J38" s="16"/>
      <c r="K38" s="16"/>
      <c r="L38" s="16"/>
      <c r="M38" s="16"/>
      <c r="N38"/>
      <c r="P38"/>
      <c r="Q38"/>
      <c r="R38"/>
      <c r="S38"/>
      <c r="T38"/>
    </row>
    <row r="39" spans="1:20" ht="16.5" thickTop="1" thickBot="1" x14ac:dyDescent="0.3">
      <c r="A39" s="12"/>
      <c r="B39" s="16"/>
      <c r="C39" s="16"/>
      <c r="D39" s="16"/>
      <c r="E39" s="19"/>
      <c r="F39" s="16"/>
      <c r="G39" s="16"/>
      <c r="H39" s="16"/>
      <c r="I39" s="16"/>
      <c r="J39" s="16"/>
      <c r="K39" s="16"/>
      <c r="L39" s="16"/>
      <c r="M39" s="16"/>
      <c r="N39"/>
      <c r="P39"/>
      <c r="Q39"/>
      <c r="R39"/>
      <c r="S39"/>
      <c r="T39"/>
    </row>
    <row r="40" spans="1:20" ht="16.5" thickTop="1" thickBot="1" x14ac:dyDescent="0.3">
      <c r="A40" s="12"/>
      <c r="B40" s="16"/>
      <c r="C40" s="16"/>
      <c r="D40" s="16"/>
      <c r="E40" s="19"/>
      <c r="F40" s="16"/>
      <c r="G40" s="16"/>
      <c r="H40" s="16"/>
      <c r="I40" s="16"/>
      <c r="J40" s="16"/>
      <c r="K40" s="16"/>
      <c r="L40" s="16"/>
      <c r="M40" s="16"/>
      <c r="N40"/>
      <c r="P40"/>
      <c r="Q40"/>
      <c r="R40"/>
      <c r="S40"/>
      <c r="T40"/>
    </row>
    <row r="41" spans="1:20" ht="16.5" thickTop="1" thickBot="1" x14ac:dyDescent="0.3">
      <c r="A41" s="12"/>
      <c r="B41" s="16"/>
      <c r="C41" s="16"/>
      <c r="D41" s="16"/>
      <c r="E41" s="19"/>
      <c r="F41" s="16"/>
      <c r="G41" s="16"/>
      <c r="H41" s="16"/>
      <c r="I41" s="16"/>
      <c r="J41" s="16"/>
      <c r="K41" s="16"/>
      <c r="L41" s="16"/>
      <c r="M41" s="16"/>
      <c r="N41"/>
      <c r="P41"/>
      <c r="Q41"/>
      <c r="R41"/>
      <c r="S41"/>
      <c r="T41"/>
    </row>
    <row r="42" spans="1:20" ht="16.5" thickTop="1" thickBot="1" x14ac:dyDescent="0.3">
      <c r="A42" s="12"/>
      <c r="B42" s="16"/>
      <c r="C42" s="16"/>
      <c r="D42" s="16"/>
      <c r="E42" s="19"/>
      <c r="F42" s="16"/>
      <c r="G42" s="16"/>
      <c r="H42" s="16"/>
      <c r="I42" s="16"/>
      <c r="J42" s="16"/>
      <c r="K42" s="16"/>
      <c r="L42" s="16"/>
      <c r="M42" s="16"/>
      <c r="N42"/>
      <c r="P42"/>
      <c r="Q42"/>
      <c r="R42"/>
      <c r="S42"/>
      <c r="T42"/>
    </row>
    <row r="43" spans="1:20" ht="16.5" thickTop="1" thickBot="1" x14ac:dyDescent="0.3">
      <c r="A43" s="12"/>
      <c r="B43" s="16"/>
      <c r="C43" s="16"/>
      <c r="D43" s="16"/>
      <c r="E43" s="19"/>
      <c r="F43" s="16"/>
      <c r="G43" s="16"/>
      <c r="H43" s="16"/>
      <c r="I43" s="16"/>
      <c r="J43" s="16"/>
      <c r="K43" s="16"/>
      <c r="L43" s="16"/>
      <c r="M43" s="16"/>
      <c r="N43"/>
      <c r="P43"/>
      <c r="Q43"/>
      <c r="R43"/>
      <c r="S43"/>
      <c r="T43"/>
    </row>
    <row r="44" spans="1:20" ht="16.5" thickTop="1" thickBot="1" x14ac:dyDescent="0.3">
      <c r="A44" s="12"/>
      <c r="B44" s="16"/>
      <c r="C44" s="16"/>
      <c r="D44" s="16"/>
      <c r="E44" s="19"/>
      <c r="F44" s="16"/>
      <c r="G44" s="16"/>
      <c r="H44" s="16"/>
      <c r="I44" s="16"/>
      <c r="J44" s="16"/>
      <c r="K44" s="16"/>
      <c r="L44" s="16"/>
      <c r="M44" s="16"/>
      <c r="N44"/>
      <c r="P44"/>
      <c r="Q44"/>
      <c r="R44"/>
      <c r="S44"/>
      <c r="T44"/>
    </row>
    <row r="45" spans="1:20" ht="16.5" thickTop="1" thickBot="1" x14ac:dyDescent="0.3">
      <c r="A45" s="12"/>
      <c r="B45" s="16"/>
      <c r="C45" s="16"/>
      <c r="D45" s="16"/>
      <c r="E45" s="19"/>
      <c r="F45" s="16"/>
      <c r="G45" s="16"/>
      <c r="H45" s="16"/>
      <c r="I45" s="16"/>
      <c r="J45" s="16"/>
      <c r="K45" s="16"/>
      <c r="L45" s="16"/>
      <c r="M45" s="16"/>
      <c r="N45"/>
      <c r="P45"/>
      <c r="Q45"/>
      <c r="R45"/>
      <c r="S45"/>
      <c r="T45"/>
    </row>
    <row r="46" spans="1:20" ht="16.5" thickTop="1" thickBot="1" x14ac:dyDescent="0.3">
      <c r="A46" s="12"/>
      <c r="B46" s="16"/>
      <c r="C46" s="16"/>
      <c r="D46" s="16"/>
      <c r="E46" s="19"/>
      <c r="F46" s="16"/>
      <c r="G46" s="16"/>
      <c r="H46" s="16"/>
      <c r="I46" s="16"/>
      <c r="J46" s="16"/>
      <c r="K46" s="16"/>
      <c r="L46" s="16"/>
      <c r="M46" s="16"/>
      <c r="N46"/>
      <c r="P46"/>
      <c r="Q46"/>
      <c r="R46"/>
      <c r="S46"/>
      <c r="T46"/>
    </row>
    <row r="47" spans="1:20" ht="16.5" thickTop="1" thickBot="1" x14ac:dyDescent="0.3">
      <c r="A47" s="12"/>
      <c r="B47" s="16"/>
      <c r="C47" s="16"/>
      <c r="D47" s="16"/>
      <c r="E47" s="19"/>
      <c r="F47" s="16"/>
      <c r="G47" s="16"/>
      <c r="H47" s="16"/>
      <c r="I47" s="16"/>
      <c r="J47" s="16"/>
      <c r="K47" s="16"/>
      <c r="L47" s="16"/>
      <c r="M47" s="16"/>
      <c r="N47"/>
      <c r="P47"/>
      <c r="Q47"/>
      <c r="R47"/>
      <c r="S47"/>
      <c r="T47"/>
    </row>
    <row r="48" spans="1:20" ht="16.5" thickTop="1" thickBot="1" x14ac:dyDescent="0.3">
      <c r="A48" s="12"/>
      <c r="B48" s="16"/>
      <c r="C48" s="16"/>
      <c r="D48" s="16"/>
      <c r="E48" s="19"/>
      <c r="F48" s="16"/>
      <c r="G48" s="16"/>
      <c r="H48" s="16"/>
      <c r="I48" s="16"/>
      <c r="J48" s="16"/>
      <c r="K48" s="16"/>
      <c r="L48" s="16"/>
      <c r="M48" s="16"/>
      <c r="N48"/>
      <c r="P48"/>
      <c r="Q48"/>
      <c r="R48"/>
      <c r="S48"/>
      <c r="T48"/>
    </row>
    <row r="49" spans="1:20" ht="16.5" thickTop="1" thickBot="1" x14ac:dyDescent="0.3">
      <c r="A49" s="12"/>
      <c r="B49" s="16"/>
      <c r="C49" s="16"/>
      <c r="D49" s="16"/>
      <c r="E49" s="19"/>
      <c r="F49" s="16"/>
      <c r="G49" s="16"/>
      <c r="H49" s="16"/>
      <c r="I49" s="16"/>
      <c r="J49" s="16"/>
      <c r="K49" s="16"/>
      <c r="L49" s="16"/>
      <c r="M49" s="16"/>
      <c r="N49"/>
      <c r="P49"/>
      <c r="Q49"/>
      <c r="R49"/>
      <c r="S49"/>
      <c r="T49"/>
    </row>
    <row r="50" spans="1:20" ht="16.5" thickTop="1" thickBot="1" x14ac:dyDescent="0.3">
      <c r="A50" s="12"/>
      <c r="B50" s="16"/>
      <c r="C50" s="16"/>
      <c r="D50" s="16"/>
      <c r="E50" s="19"/>
      <c r="F50" s="16"/>
      <c r="G50" s="16"/>
      <c r="H50" s="16"/>
      <c r="I50" s="16"/>
      <c r="J50" s="16"/>
      <c r="K50" s="16"/>
      <c r="L50" s="16"/>
      <c r="M50" s="16"/>
      <c r="N50"/>
      <c r="P50"/>
      <c r="Q50"/>
      <c r="R50"/>
      <c r="S50"/>
      <c r="T50"/>
    </row>
    <row r="51" spans="1:20" ht="16.5" thickTop="1" thickBot="1" x14ac:dyDescent="0.3">
      <c r="A51" s="12"/>
      <c r="B51" s="16"/>
      <c r="C51" s="16"/>
      <c r="D51" s="16"/>
      <c r="E51" s="19"/>
      <c r="F51" s="16"/>
      <c r="G51" s="16"/>
      <c r="H51" s="16"/>
      <c r="I51" s="16"/>
      <c r="J51" s="16"/>
      <c r="K51" s="16"/>
      <c r="L51" s="16"/>
      <c r="M51" s="16"/>
      <c r="N51"/>
      <c r="P51"/>
      <c r="Q51"/>
      <c r="R51"/>
      <c r="S51"/>
      <c r="T51"/>
    </row>
    <row r="52" spans="1:20" ht="16.5" thickTop="1" thickBot="1" x14ac:dyDescent="0.3">
      <c r="A52" s="12"/>
      <c r="B52" s="16"/>
      <c r="C52" s="16"/>
      <c r="D52" s="16"/>
      <c r="E52" s="19"/>
      <c r="F52" s="16"/>
      <c r="G52" s="16"/>
      <c r="H52" s="16"/>
      <c r="I52" s="16"/>
      <c r="J52" s="16"/>
      <c r="K52" s="16"/>
      <c r="L52" s="16"/>
      <c r="M52" s="16"/>
      <c r="N52"/>
      <c r="P52"/>
      <c r="Q52"/>
      <c r="R52"/>
      <c r="S52"/>
      <c r="T52"/>
    </row>
    <row r="53" spans="1:20" ht="16.5" thickTop="1" thickBot="1" x14ac:dyDescent="0.3">
      <c r="A53" s="12"/>
      <c r="B53" s="16"/>
      <c r="C53" s="16"/>
      <c r="D53" s="16"/>
      <c r="E53" s="19"/>
      <c r="F53" s="16"/>
      <c r="G53" s="16"/>
      <c r="H53" s="16"/>
      <c r="I53" s="16"/>
      <c r="J53" s="16"/>
      <c r="K53" s="16"/>
      <c r="L53" s="16"/>
      <c r="M53" s="16"/>
      <c r="N53"/>
      <c r="P53"/>
      <c r="Q53"/>
      <c r="R53"/>
      <c r="S53"/>
      <c r="T53"/>
    </row>
    <row r="54" spans="1:20" ht="16.5" thickTop="1" thickBot="1" x14ac:dyDescent="0.3">
      <c r="A54" s="12"/>
      <c r="B54" s="16"/>
      <c r="C54" s="16"/>
      <c r="D54" s="16"/>
      <c r="E54" s="19"/>
      <c r="F54" s="16"/>
      <c r="G54" s="16"/>
      <c r="H54" s="16"/>
      <c r="I54" s="16"/>
      <c r="J54" s="16"/>
      <c r="K54" s="16"/>
      <c r="L54" s="16"/>
      <c r="M54" s="16"/>
      <c r="N54"/>
      <c r="P54"/>
      <c r="Q54"/>
      <c r="R54"/>
      <c r="S54"/>
      <c r="T54"/>
    </row>
    <row r="55" spans="1:20" ht="16.5" thickTop="1" thickBot="1" x14ac:dyDescent="0.3">
      <c r="A55" s="12"/>
      <c r="B55" s="16"/>
      <c r="C55" s="16"/>
      <c r="D55" s="16"/>
      <c r="E55" s="19"/>
      <c r="F55" s="16"/>
      <c r="G55" s="16"/>
      <c r="H55" s="16"/>
      <c r="I55" s="16"/>
      <c r="J55" s="16"/>
      <c r="K55" s="16"/>
      <c r="L55" s="16"/>
      <c r="M55" s="16"/>
      <c r="N55"/>
      <c r="P55"/>
      <c r="Q55"/>
      <c r="R55"/>
      <c r="S55"/>
      <c r="T55"/>
    </row>
    <row r="56" spans="1:20" ht="16.5" thickTop="1" thickBot="1" x14ac:dyDescent="0.3">
      <c r="A56" s="12"/>
      <c r="B56" s="16"/>
      <c r="C56" s="16"/>
      <c r="D56" s="16"/>
      <c r="E56" s="19"/>
      <c r="F56" s="16"/>
      <c r="G56" s="16"/>
      <c r="H56" s="16"/>
      <c r="I56" s="16"/>
      <c r="J56" s="16"/>
      <c r="K56" s="16"/>
      <c r="L56" s="16"/>
      <c r="M56" s="16"/>
      <c r="N56"/>
      <c r="P56"/>
      <c r="Q56"/>
      <c r="R56"/>
      <c r="S56"/>
      <c r="T56"/>
    </row>
    <row r="57" spans="1:20" ht="16.5" thickTop="1" thickBot="1" x14ac:dyDescent="0.3">
      <c r="A57" s="12"/>
      <c r="B57" s="16"/>
      <c r="C57" s="16"/>
      <c r="D57" s="16"/>
      <c r="E57" s="19"/>
      <c r="F57" s="16"/>
      <c r="G57" s="16"/>
      <c r="H57" s="16"/>
      <c r="I57" s="16"/>
      <c r="J57" s="16"/>
      <c r="K57" s="16"/>
      <c r="L57" s="16"/>
      <c r="M57" s="16"/>
      <c r="N57"/>
      <c r="P57"/>
      <c r="Q57"/>
      <c r="R57"/>
      <c r="S57"/>
      <c r="T57"/>
    </row>
    <row r="58" spans="1:20" ht="16.5" thickTop="1" thickBot="1" x14ac:dyDescent="0.3">
      <c r="A58" s="12"/>
      <c r="B58" s="16"/>
      <c r="C58" s="16"/>
      <c r="D58" s="16"/>
      <c r="E58" s="19"/>
      <c r="F58" s="16"/>
      <c r="G58" s="16"/>
      <c r="H58" s="16"/>
      <c r="I58" s="16"/>
      <c r="J58" s="16"/>
      <c r="K58" s="16"/>
      <c r="L58" s="16"/>
      <c r="M58" s="16"/>
      <c r="N58"/>
      <c r="P58"/>
      <c r="Q58"/>
      <c r="R58"/>
      <c r="S58"/>
      <c r="T58"/>
    </row>
    <row r="59" spans="1:20" ht="16.5" thickTop="1" thickBot="1" x14ac:dyDescent="0.3">
      <c r="A59" s="12"/>
      <c r="B59" s="16"/>
      <c r="C59" s="16"/>
      <c r="D59" s="16"/>
      <c r="E59" s="19"/>
      <c r="F59" s="16"/>
      <c r="G59" s="16"/>
      <c r="H59" s="16"/>
      <c r="I59" s="16"/>
      <c r="J59" s="16"/>
      <c r="K59" s="16"/>
      <c r="L59" s="16"/>
      <c r="M59" s="16"/>
      <c r="N59"/>
      <c r="P59"/>
      <c r="Q59"/>
      <c r="R59"/>
      <c r="S59"/>
      <c r="T59"/>
    </row>
    <row r="60" spans="1:20" ht="16.5" thickTop="1" thickBot="1" x14ac:dyDescent="0.3">
      <c r="A60" s="12"/>
      <c r="B60" s="16"/>
      <c r="C60" s="16"/>
      <c r="D60" s="16"/>
      <c r="E60" s="19"/>
      <c r="F60" s="16"/>
      <c r="G60" s="16"/>
      <c r="H60" s="16"/>
      <c r="I60" s="16"/>
      <c r="J60" s="16"/>
      <c r="K60" s="16"/>
      <c r="L60" s="16"/>
      <c r="M60" s="16"/>
      <c r="N60"/>
      <c r="P60"/>
      <c r="Q60"/>
      <c r="R60"/>
      <c r="S60"/>
      <c r="T60"/>
    </row>
    <row r="61" spans="1:20" ht="16.5" thickTop="1" thickBot="1" x14ac:dyDescent="0.3">
      <c r="A61" s="12"/>
      <c r="B61" s="16"/>
      <c r="C61" s="16"/>
      <c r="D61" s="16"/>
      <c r="E61" s="19"/>
      <c r="F61" s="16"/>
      <c r="G61" s="16"/>
      <c r="H61" s="16"/>
      <c r="I61" s="16"/>
      <c r="J61" s="16"/>
      <c r="K61" s="16"/>
      <c r="L61" s="16"/>
      <c r="M61" s="16"/>
      <c r="N61"/>
      <c r="P61"/>
      <c r="Q61"/>
      <c r="R61"/>
      <c r="S61"/>
      <c r="T61"/>
    </row>
    <row r="62" spans="1:20" ht="16.5" thickTop="1" thickBot="1" x14ac:dyDescent="0.3">
      <c r="A62" s="12"/>
      <c r="B62" s="16"/>
      <c r="C62" s="16"/>
      <c r="D62" s="16"/>
      <c r="E62" s="19"/>
      <c r="F62" s="16"/>
      <c r="G62" s="16"/>
      <c r="H62" s="16"/>
      <c r="I62" s="16"/>
      <c r="J62" s="16"/>
      <c r="K62" s="16"/>
      <c r="L62" s="16"/>
      <c r="M62" s="16"/>
      <c r="N62"/>
      <c r="P62"/>
      <c r="Q62"/>
      <c r="R62"/>
      <c r="S62"/>
      <c r="T62"/>
    </row>
    <row r="63" spans="1:20" ht="16.5" thickTop="1" thickBot="1" x14ac:dyDescent="0.3">
      <c r="A63" s="12"/>
      <c r="B63" s="16"/>
      <c r="C63" s="16"/>
      <c r="D63" s="16"/>
      <c r="E63" s="19"/>
      <c r="F63" s="16"/>
      <c r="G63" s="16"/>
      <c r="H63" s="16"/>
      <c r="I63" s="16"/>
      <c r="J63" s="16"/>
      <c r="K63" s="16"/>
      <c r="L63" s="16"/>
      <c r="M63" s="16"/>
      <c r="N63"/>
      <c r="P63"/>
      <c r="Q63"/>
      <c r="R63"/>
      <c r="S63"/>
      <c r="T63"/>
    </row>
    <row r="64" spans="1:20" ht="16.5" thickTop="1" thickBot="1" x14ac:dyDescent="0.3">
      <c r="A64" s="12"/>
      <c r="B64" s="16"/>
      <c r="C64" s="16"/>
      <c r="D64" s="16"/>
      <c r="E64" s="19"/>
      <c r="F64" s="16"/>
      <c r="G64" s="16"/>
      <c r="H64" s="16"/>
      <c r="I64" s="16"/>
      <c r="J64" s="16"/>
      <c r="K64" s="16"/>
      <c r="L64" s="16"/>
      <c r="M64" s="16"/>
      <c r="N64"/>
      <c r="P64"/>
      <c r="Q64"/>
      <c r="R64"/>
      <c r="S64"/>
      <c r="T64"/>
    </row>
    <row r="65" spans="1:20" ht="16.5" thickTop="1" thickBot="1" x14ac:dyDescent="0.3">
      <c r="A65" s="12"/>
      <c r="B65" s="16"/>
      <c r="C65" s="16"/>
      <c r="D65" s="16"/>
      <c r="E65" s="19"/>
      <c r="F65" s="16"/>
      <c r="G65" s="16"/>
      <c r="H65" s="16"/>
      <c r="I65" s="16"/>
      <c r="J65" s="16"/>
      <c r="K65" s="16"/>
      <c r="L65" s="16"/>
      <c r="M65" s="16"/>
      <c r="N65"/>
      <c r="P65"/>
      <c r="Q65"/>
      <c r="R65"/>
      <c r="S65"/>
      <c r="T65"/>
    </row>
    <row r="66" spans="1:20" ht="16.5" thickTop="1" thickBot="1" x14ac:dyDescent="0.3">
      <c r="A66" s="12"/>
      <c r="B66" s="16"/>
      <c r="C66" s="16"/>
      <c r="D66" s="16"/>
      <c r="E66" s="19"/>
      <c r="F66" s="16"/>
      <c r="G66" s="16"/>
      <c r="H66" s="16"/>
      <c r="I66" s="16"/>
      <c r="J66" s="16"/>
      <c r="K66" s="16"/>
      <c r="L66" s="16"/>
      <c r="M66" s="16"/>
      <c r="N66"/>
      <c r="P66"/>
      <c r="Q66"/>
      <c r="R66"/>
      <c r="S66"/>
      <c r="T66"/>
    </row>
    <row r="67" spans="1:20" ht="16.5" thickTop="1" thickBot="1" x14ac:dyDescent="0.3">
      <c r="A67" s="12"/>
      <c r="B67" s="16"/>
      <c r="C67" s="16"/>
      <c r="D67" s="16"/>
      <c r="E67" s="19"/>
      <c r="F67" s="16"/>
      <c r="G67" s="16"/>
      <c r="H67" s="16"/>
      <c r="I67" s="16"/>
      <c r="J67" s="16"/>
      <c r="K67" s="16"/>
      <c r="L67" s="16"/>
      <c r="M67" s="16"/>
      <c r="N67"/>
      <c r="P67"/>
      <c r="Q67"/>
      <c r="R67"/>
      <c r="S67"/>
      <c r="T67"/>
    </row>
    <row r="68" spans="1:20" ht="16.5" thickTop="1" thickBot="1" x14ac:dyDescent="0.3">
      <c r="A68" s="12"/>
      <c r="B68" s="16"/>
      <c r="C68" s="16"/>
      <c r="D68" s="16"/>
      <c r="E68" s="19"/>
      <c r="F68" s="16"/>
      <c r="G68" s="16"/>
      <c r="H68" s="16"/>
      <c r="I68" s="16"/>
      <c r="J68" s="16"/>
      <c r="K68" s="16"/>
      <c r="L68" s="16"/>
      <c r="M68" s="16"/>
      <c r="N68"/>
      <c r="P68"/>
      <c r="Q68"/>
      <c r="R68"/>
      <c r="S68"/>
      <c r="T68"/>
    </row>
    <row r="69" spans="1:20" ht="16.5" thickTop="1" thickBot="1" x14ac:dyDescent="0.3">
      <c r="A69" s="12"/>
      <c r="B69" s="16"/>
      <c r="C69" s="16"/>
      <c r="D69" s="16"/>
      <c r="E69" s="19"/>
      <c r="F69" s="16"/>
      <c r="G69" s="16"/>
      <c r="H69" s="16"/>
      <c r="I69" s="16"/>
      <c r="J69" s="16"/>
      <c r="K69" s="16"/>
      <c r="L69" s="16"/>
      <c r="M69" s="16"/>
      <c r="N69"/>
      <c r="P69"/>
      <c r="Q69"/>
      <c r="R69"/>
      <c r="S69"/>
      <c r="T69"/>
    </row>
    <row r="70" spans="1:20" ht="16.5" thickTop="1" thickBot="1" x14ac:dyDescent="0.3">
      <c r="A70" s="12"/>
      <c r="B70" s="16"/>
      <c r="C70" s="16"/>
      <c r="D70" s="16"/>
      <c r="E70" s="19"/>
      <c r="F70" s="16"/>
      <c r="G70" s="16"/>
      <c r="H70" s="16"/>
      <c r="I70" s="16"/>
      <c r="J70" s="16"/>
      <c r="K70" s="16"/>
      <c r="L70" s="16"/>
      <c r="M70" s="16"/>
      <c r="N70"/>
      <c r="P70"/>
      <c r="Q70"/>
      <c r="R70"/>
      <c r="S70"/>
      <c r="T70"/>
    </row>
    <row r="71" spans="1:20" ht="16.5" thickTop="1" thickBot="1" x14ac:dyDescent="0.3">
      <c r="A71" s="12"/>
      <c r="B71" s="16"/>
      <c r="C71" s="16"/>
      <c r="D71" s="16"/>
      <c r="E71" s="19"/>
      <c r="F71" s="16"/>
      <c r="G71" s="16"/>
      <c r="H71" s="16"/>
      <c r="I71" s="16"/>
      <c r="J71" s="16"/>
      <c r="K71" s="16"/>
      <c r="L71" s="16"/>
      <c r="M71" s="16"/>
      <c r="N71"/>
      <c r="P71"/>
      <c r="Q71"/>
      <c r="R71"/>
      <c r="S71"/>
      <c r="T71"/>
    </row>
    <row r="72" spans="1:20" ht="16.5" thickTop="1" thickBot="1" x14ac:dyDescent="0.3">
      <c r="A72" s="12"/>
      <c r="B72" s="16"/>
      <c r="C72" s="16"/>
      <c r="D72" s="16"/>
      <c r="E72" s="19"/>
      <c r="F72" s="16"/>
      <c r="G72" s="16"/>
      <c r="H72" s="16"/>
      <c r="I72" s="16"/>
      <c r="J72" s="16"/>
      <c r="K72" s="16"/>
      <c r="L72" s="16"/>
      <c r="M72" s="16"/>
      <c r="N72"/>
      <c r="P72"/>
      <c r="Q72"/>
      <c r="R72"/>
      <c r="S72"/>
      <c r="T72"/>
    </row>
    <row r="73" spans="1:20" ht="16.5" thickTop="1" thickBot="1" x14ac:dyDescent="0.3">
      <c r="A73" s="12"/>
      <c r="B73" s="16"/>
      <c r="C73" s="16"/>
      <c r="D73" s="16"/>
      <c r="E73" s="19"/>
      <c r="F73" s="16"/>
      <c r="G73" s="16"/>
      <c r="H73" s="16"/>
      <c r="I73" s="16"/>
      <c r="J73" s="16"/>
      <c r="K73" s="16"/>
      <c r="L73" s="16"/>
      <c r="M73" s="16"/>
      <c r="N73"/>
      <c r="P73"/>
      <c r="Q73"/>
      <c r="R73"/>
      <c r="S73"/>
      <c r="T73"/>
    </row>
    <row r="74" spans="1:20" ht="16.5" thickTop="1" thickBot="1" x14ac:dyDescent="0.3">
      <c r="A74" s="12"/>
      <c r="B74" s="16"/>
      <c r="C74" s="16"/>
      <c r="D74" s="16"/>
      <c r="E74" s="19"/>
      <c r="F74" s="16"/>
      <c r="G74" s="16"/>
      <c r="H74" s="16"/>
      <c r="I74" s="16"/>
      <c r="J74" s="16"/>
      <c r="K74" s="16"/>
      <c r="L74" s="16"/>
      <c r="M74" s="16"/>
      <c r="N74"/>
      <c r="P74"/>
      <c r="Q74"/>
      <c r="R74"/>
      <c r="S74"/>
      <c r="T74"/>
    </row>
    <row r="75" spans="1:20" ht="16.5" thickTop="1" thickBot="1" x14ac:dyDescent="0.3">
      <c r="A75" s="12"/>
      <c r="B75" s="16"/>
      <c r="C75" s="16"/>
      <c r="D75" s="16"/>
      <c r="E75" s="19"/>
      <c r="F75" s="16"/>
      <c r="G75" s="16"/>
      <c r="H75" s="16"/>
      <c r="I75" s="16"/>
      <c r="J75" s="16"/>
      <c r="K75" s="16"/>
      <c r="L75" s="16"/>
      <c r="M75" s="16"/>
      <c r="N75"/>
      <c r="P75"/>
      <c r="Q75"/>
      <c r="R75"/>
      <c r="S75"/>
      <c r="T75"/>
    </row>
    <row r="76" spans="1:20" ht="16.5" thickTop="1" thickBot="1" x14ac:dyDescent="0.3">
      <c r="A76" s="12"/>
      <c r="B76" s="16"/>
      <c r="C76" s="16"/>
      <c r="D76" s="16"/>
      <c r="E76" s="19"/>
      <c r="F76" s="16"/>
      <c r="G76" s="16"/>
      <c r="H76" s="16"/>
      <c r="I76" s="16"/>
      <c r="J76" s="16"/>
      <c r="K76" s="16"/>
      <c r="L76" s="16"/>
      <c r="M76" s="16"/>
      <c r="N76"/>
      <c r="P76"/>
      <c r="Q76"/>
      <c r="R76"/>
      <c r="S76"/>
      <c r="T76"/>
    </row>
    <row r="77" spans="1:20" ht="16.5" thickTop="1" thickBot="1" x14ac:dyDescent="0.3">
      <c r="A77" s="12"/>
      <c r="B77" s="16"/>
      <c r="C77" s="16"/>
      <c r="D77" s="16"/>
      <c r="E77" s="19"/>
      <c r="F77" s="16"/>
      <c r="G77" s="16"/>
      <c r="H77" s="16"/>
      <c r="I77" s="16"/>
      <c r="J77" s="16"/>
      <c r="K77" s="16"/>
      <c r="L77" s="16"/>
      <c r="M77" s="16"/>
      <c r="N77"/>
      <c r="P77"/>
      <c r="Q77"/>
      <c r="R77"/>
      <c r="S77"/>
      <c r="T77"/>
    </row>
    <row r="78" spans="1:20" ht="16.5" thickTop="1" thickBot="1" x14ac:dyDescent="0.3">
      <c r="A78" s="12"/>
      <c r="B78" s="16"/>
      <c r="C78" s="16"/>
      <c r="D78" s="16"/>
      <c r="E78" s="19"/>
      <c r="F78" s="16"/>
      <c r="G78" s="16"/>
      <c r="H78" s="16"/>
      <c r="I78" s="16"/>
      <c r="J78" s="16"/>
      <c r="K78" s="16"/>
      <c r="L78" s="16"/>
      <c r="M78" s="16"/>
      <c r="N78"/>
      <c r="P78"/>
      <c r="Q78"/>
      <c r="R78"/>
      <c r="S78"/>
      <c r="T78"/>
    </row>
    <row r="79" spans="1:20" ht="16.5" thickTop="1" thickBot="1" x14ac:dyDescent="0.3">
      <c r="A79" s="12"/>
      <c r="B79" s="16"/>
      <c r="C79" s="16"/>
      <c r="D79" s="16"/>
      <c r="E79" s="19"/>
      <c r="F79" s="16"/>
      <c r="G79" s="16"/>
      <c r="H79" s="16"/>
      <c r="I79" s="16"/>
      <c r="J79" s="16"/>
      <c r="K79" s="16"/>
      <c r="L79" s="16"/>
      <c r="M79" s="16"/>
      <c r="N79"/>
      <c r="P79"/>
      <c r="Q79"/>
      <c r="R79"/>
      <c r="S79"/>
      <c r="T79"/>
    </row>
    <row r="80" spans="1:20" ht="16.5" thickTop="1" thickBot="1" x14ac:dyDescent="0.3">
      <c r="A80" s="12"/>
      <c r="B80" s="16"/>
      <c r="C80" s="16"/>
      <c r="D80" s="16"/>
      <c r="E80" s="19"/>
      <c r="F80" s="16"/>
      <c r="G80" s="16"/>
      <c r="H80" s="16"/>
      <c r="I80" s="16"/>
      <c r="J80" s="16"/>
      <c r="K80" s="16"/>
      <c r="L80" s="16"/>
      <c r="M80" s="16"/>
      <c r="N80"/>
      <c r="P80"/>
      <c r="Q80"/>
      <c r="R80"/>
      <c r="S80"/>
      <c r="T80"/>
    </row>
    <row r="81" spans="1:20" ht="16.5" thickTop="1" thickBot="1" x14ac:dyDescent="0.3">
      <c r="A81" s="12"/>
      <c r="B81" s="16"/>
      <c r="C81" s="16"/>
      <c r="D81" s="16"/>
      <c r="E81" s="19"/>
      <c r="F81" s="16"/>
      <c r="G81" s="16"/>
      <c r="H81" s="16"/>
      <c r="I81" s="16"/>
      <c r="J81" s="16"/>
      <c r="K81" s="16"/>
      <c r="L81" s="16"/>
      <c r="M81" s="16"/>
      <c r="N81"/>
      <c r="P81"/>
      <c r="Q81"/>
      <c r="R81"/>
      <c r="S81"/>
      <c r="T81"/>
    </row>
    <row r="82" spans="1:20" ht="16.5" thickTop="1" thickBot="1" x14ac:dyDescent="0.3">
      <c r="A82" s="12"/>
      <c r="B82" s="16"/>
      <c r="C82" s="16"/>
      <c r="D82" s="16"/>
      <c r="E82" s="19"/>
      <c r="F82" s="16"/>
      <c r="G82" s="16"/>
      <c r="H82" s="16"/>
      <c r="I82" s="16"/>
      <c r="J82" s="16"/>
      <c r="K82" s="16"/>
      <c r="L82" s="16"/>
      <c r="M82" s="16"/>
      <c r="N82"/>
      <c r="P82"/>
      <c r="Q82"/>
      <c r="R82"/>
      <c r="S82"/>
      <c r="T82"/>
    </row>
    <row r="83" spans="1:20" ht="16.5" thickTop="1" thickBot="1" x14ac:dyDescent="0.3">
      <c r="A83" s="12"/>
      <c r="B83" s="16"/>
      <c r="C83" s="16"/>
      <c r="D83" s="16"/>
      <c r="E83" s="19"/>
      <c r="F83" s="16"/>
      <c r="G83" s="16"/>
      <c r="H83" s="16"/>
      <c r="I83" s="16"/>
      <c r="J83" s="16"/>
      <c r="K83" s="16"/>
      <c r="L83" s="16"/>
      <c r="M83" s="16"/>
      <c r="N83"/>
      <c r="P83"/>
      <c r="Q83"/>
      <c r="R83"/>
      <c r="S83"/>
      <c r="T83"/>
    </row>
    <row r="84" spans="1:20" ht="16.5" thickTop="1" thickBot="1" x14ac:dyDescent="0.3">
      <c r="A84" s="12"/>
      <c r="B84" s="16"/>
      <c r="C84" s="16"/>
      <c r="D84" s="16"/>
      <c r="E84" s="19"/>
      <c r="F84" s="16"/>
      <c r="G84" s="16"/>
      <c r="H84" s="16"/>
      <c r="I84" s="16"/>
      <c r="J84" s="16"/>
      <c r="K84" s="16"/>
      <c r="L84" s="16"/>
      <c r="M84" s="16"/>
      <c r="N84"/>
      <c r="P84"/>
      <c r="Q84"/>
      <c r="R84"/>
      <c r="S84"/>
      <c r="T84"/>
    </row>
    <row r="85" spans="1:20" ht="16.5" thickTop="1" thickBot="1" x14ac:dyDescent="0.3">
      <c r="A85" s="12"/>
      <c r="B85" s="16"/>
      <c r="C85" s="16"/>
      <c r="D85" s="16"/>
      <c r="E85" s="19"/>
      <c r="F85" s="16"/>
      <c r="G85" s="16"/>
      <c r="H85" s="16"/>
      <c r="I85" s="16"/>
      <c r="J85" s="16"/>
      <c r="K85" s="16"/>
      <c r="L85" s="16"/>
      <c r="M85" s="16"/>
      <c r="N85"/>
      <c r="P85"/>
      <c r="Q85"/>
      <c r="R85"/>
      <c r="S85"/>
      <c r="T85"/>
    </row>
    <row r="86" spans="1:20" ht="16.5" thickTop="1" thickBot="1" x14ac:dyDescent="0.3">
      <c r="A86" s="12"/>
      <c r="B86" s="16"/>
      <c r="C86" s="16"/>
      <c r="D86" s="16"/>
      <c r="E86" s="19"/>
      <c r="F86" s="16"/>
      <c r="G86" s="16"/>
      <c r="H86" s="16"/>
      <c r="I86" s="16"/>
      <c r="J86" s="16"/>
      <c r="K86" s="16"/>
      <c r="L86" s="16"/>
      <c r="M86" s="16"/>
      <c r="N86"/>
      <c r="P86"/>
      <c r="Q86"/>
      <c r="R86"/>
      <c r="S86"/>
      <c r="T86"/>
    </row>
    <row r="87" spans="1:20" ht="16.5" thickTop="1" thickBot="1" x14ac:dyDescent="0.3">
      <c r="A87" s="12"/>
      <c r="B87" s="16"/>
      <c r="C87" s="16"/>
      <c r="D87" s="16"/>
      <c r="E87" s="19"/>
      <c r="F87" s="16"/>
      <c r="G87" s="16"/>
      <c r="H87" s="16"/>
      <c r="I87" s="16"/>
      <c r="J87" s="16"/>
      <c r="K87" s="16"/>
      <c r="L87" s="16"/>
      <c r="M87" s="16"/>
      <c r="N87"/>
      <c r="P87"/>
      <c r="Q87"/>
      <c r="R87"/>
      <c r="S87"/>
      <c r="T87"/>
    </row>
    <row r="88" spans="1:20" ht="16.5" thickTop="1" thickBot="1" x14ac:dyDescent="0.3">
      <c r="A88" s="12"/>
      <c r="B88" s="16"/>
      <c r="C88" s="16"/>
      <c r="D88" s="16"/>
      <c r="E88" s="19"/>
      <c r="F88" s="16"/>
      <c r="G88" s="16"/>
      <c r="H88" s="16"/>
      <c r="I88" s="16"/>
      <c r="J88" s="16"/>
      <c r="K88" s="16"/>
      <c r="L88" s="16"/>
      <c r="M88" s="16"/>
      <c r="N88"/>
      <c r="P88"/>
      <c r="Q88"/>
      <c r="R88"/>
      <c r="S88"/>
      <c r="T88"/>
    </row>
    <row r="89" spans="1:20" ht="16.5" thickTop="1" thickBot="1" x14ac:dyDescent="0.3">
      <c r="A89" s="12"/>
      <c r="B89" s="71" t="s">
        <v>9</v>
      </c>
      <c r="C89" s="72"/>
      <c r="D89" s="73"/>
      <c r="E89" s="23">
        <f>SUM(E64:E88)</f>
        <v>0</v>
      </c>
      <c r="L89"/>
      <c r="M89"/>
      <c r="N89"/>
    </row>
    <row r="90" spans="1:20" ht="15.75" thickTop="1" x14ac:dyDescent="0.25">
      <c r="L90"/>
      <c r="M90"/>
      <c r="N90"/>
    </row>
    <row r="91" spans="1:20" x14ac:dyDescent="0.25">
      <c r="L91"/>
      <c r="M91"/>
      <c r="N91"/>
    </row>
  </sheetData>
  <mergeCells count="1">
    <mergeCell ref="B89:D89"/>
  </mergeCells>
  <pageMargins left="0.7" right="0.7" top="0.75" bottom="0.75" header="0.3" footer="0.3"/>
  <pageSetup paperSize="9" scale="4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T487"/>
  <sheetViews>
    <sheetView rightToLeft="1" view="pageBreakPreview" zoomScaleNormal="100" zoomScaleSheetLayoutView="100" workbookViewId="0">
      <pane ySplit="9" topLeftCell="A10" activePane="bottomLeft" state="frozen"/>
      <selection activeCell="G21" sqref="G21"/>
      <selection pane="bottomLeft" activeCell="K12" sqref="K12"/>
    </sheetView>
  </sheetViews>
  <sheetFormatPr defaultColWidth="9" defaultRowHeight="15" x14ac:dyDescent="0.25"/>
  <cols>
    <col min="1" max="1" width="2.5703125" style="6" customWidth="1"/>
    <col min="2" max="2" width="5" style="6" customWidth="1"/>
    <col min="3" max="3" width="11.140625" style="6" bestFit="1" customWidth="1"/>
    <col min="4" max="4" width="9" style="6"/>
    <col min="5" max="5" width="9.5703125" style="6" bestFit="1" customWidth="1"/>
    <col min="6" max="6" width="21.28515625" style="6" customWidth="1"/>
    <col min="7" max="7" width="11" style="6" bestFit="1" customWidth="1"/>
    <col min="8" max="8" width="12.28515625" style="6" bestFit="1" customWidth="1"/>
    <col min="9" max="9" width="9.85546875" style="6" bestFit="1" customWidth="1"/>
    <col min="10" max="10" width="13.5703125" style="6" bestFit="1" customWidth="1"/>
    <col min="11" max="11" width="15.5703125" style="6" bestFit="1" customWidth="1"/>
    <col min="12" max="12" width="10" style="6" bestFit="1" customWidth="1"/>
    <col min="13" max="13" width="14.28515625" style="6" bestFit="1" customWidth="1"/>
    <col min="14" max="14" width="9.42578125" style="6" customWidth="1"/>
    <col min="15" max="15" width="3.140625" style="6" customWidth="1"/>
    <col min="16" max="16" width="8.7109375" style="6" customWidth="1"/>
    <col min="17" max="17" width="8.140625" style="6" customWidth="1"/>
    <col min="18" max="18" width="9" style="6"/>
    <col min="19" max="19" width="8.28515625" style="6" bestFit="1" customWidth="1"/>
    <col min="20" max="20" width="3.7109375" style="6" bestFit="1" customWidth="1"/>
    <col min="21" max="16384" width="9" style="6"/>
  </cols>
  <sheetData>
    <row r="1" spans="1:20" ht="15.75" thickBot="1" x14ac:dyDescent="0.3"/>
    <row r="2" spans="1:20" ht="16.5" thickTop="1" thickBot="1" x14ac:dyDescent="0.3">
      <c r="E2" s="14" t="s">
        <v>11</v>
      </c>
      <c r="F2" s="48" t="s">
        <v>12</v>
      </c>
      <c r="G2" s="48" t="s">
        <v>66</v>
      </c>
      <c r="H2"/>
      <c r="I2" s="17" t="s">
        <v>67</v>
      </c>
      <c r="K2"/>
      <c r="L2"/>
      <c r="M2"/>
    </row>
    <row r="3" spans="1:20" ht="16.5" thickTop="1" thickBot="1" x14ac:dyDescent="0.3">
      <c r="E3" s="15">
        <v>26090.99</v>
      </c>
      <c r="F3" s="38">
        <f>E485</f>
        <v>0</v>
      </c>
      <c r="G3" s="38">
        <f>E3-F3</f>
        <v>26090.99</v>
      </c>
      <c r="H3"/>
      <c r="I3" s="16">
        <v>24082</v>
      </c>
      <c r="K3"/>
      <c r="L3"/>
      <c r="M3"/>
    </row>
    <row r="4" spans="1:20" ht="15.75" thickTop="1" x14ac:dyDescent="0.25">
      <c r="J4" s="11"/>
      <c r="K4"/>
      <c r="L4"/>
      <c r="M4"/>
    </row>
    <row r="5" spans="1:20" x14ac:dyDescent="0.25">
      <c r="G5"/>
      <c r="H5"/>
    </row>
    <row r="6" spans="1:20" x14ac:dyDescent="0.25">
      <c r="G6"/>
      <c r="H6"/>
      <c r="L6" s="11"/>
      <c r="M6" s="11"/>
    </row>
    <row r="7" spans="1:20" x14ac:dyDescent="0.25">
      <c r="M7" s="11"/>
    </row>
    <row r="8" spans="1:20" ht="15.75" thickBot="1" x14ac:dyDescent="0.3">
      <c r="E8" s="13"/>
      <c r="M8" s="11"/>
    </row>
    <row r="9" spans="1:20" ht="16.5" thickTop="1" thickBot="1" x14ac:dyDescent="0.3">
      <c r="B9" s="17" t="s">
        <v>0</v>
      </c>
      <c r="C9" s="24" t="s">
        <v>1</v>
      </c>
      <c r="D9" s="24" t="s">
        <v>2</v>
      </c>
      <c r="E9" s="25" t="s">
        <v>3</v>
      </c>
      <c r="F9" s="17" t="s">
        <v>4</v>
      </c>
      <c r="G9" s="17" t="s">
        <v>5</v>
      </c>
      <c r="H9" s="26" t="s">
        <v>6</v>
      </c>
      <c r="I9" s="17" t="s">
        <v>7</v>
      </c>
      <c r="J9" s="18" t="s">
        <v>8</v>
      </c>
      <c r="K9" s="17" t="s">
        <v>14</v>
      </c>
      <c r="L9" s="17" t="s">
        <v>67</v>
      </c>
      <c r="M9" s="52" t="s">
        <v>68</v>
      </c>
      <c r="N9"/>
      <c r="O9" s="5"/>
      <c r="P9"/>
      <c r="Q9"/>
      <c r="R9"/>
      <c r="S9"/>
      <c r="T9"/>
    </row>
    <row r="10" spans="1:20" ht="15" customHeight="1" thickTop="1" thickBot="1" x14ac:dyDescent="0.3">
      <c r="A10" s="12"/>
      <c r="B10" s="16"/>
      <c r="C10" s="16"/>
      <c r="D10" s="16"/>
      <c r="E10" s="19"/>
      <c r="F10" s="16"/>
      <c r="G10" s="16"/>
      <c r="H10" s="16"/>
      <c r="I10" s="16"/>
      <c r="J10" s="16"/>
      <c r="K10" s="16"/>
      <c r="L10" s="16"/>
      <c r="M10" s="16"/>
      <c r="N10"/>
      <c r="P10"/>
      <c r="Q10"/>
      <c r="R10"/>
      <c r="S10"/>
      <c r="T10"/>
    </row>
    <row r="11" spans="1:20" ht="16.5" thickTop="1" thickBot="1" x14ac:dyDescent="0.3">
      <c r="A11" s="12"/>
      <c r="B11" s="16"/>
      <c r="C11" s="16"/>
      <c r="D11" s="16"/>
      <c r="E11" s="19"/>
      <c r="F11" s="16"/>
      <c r="G11" s="16"/>
      <c r="H11" s="16"/>
      <c r="I11" s="16"/>
      <c r="J11" s="16"/>
      <c r="K11" s="16"/>
      <c r="L11" s="16"/>
      <c r="M11" s="16"/>
      <c r="N11"/>
      <c r="P11"/>
      <c r="Q11"/>
      <c r="R11"/>
      <c r="S11"/>
      <c r="T11"/>
    </row>
    <row r="12" spans="1:20" ht="16.5" thickTop="1" thickBot="1" x14ac:dyDescent="0.3">
      <c r="A12" s="12"/>
      <c r="B12" s="16"/>
      <c r="C12" s="16"/>
      <c r="D12" s="16"/>
      <c r="E12" s="19"/>
      <c r="F12" s="16"/>
      <c r="G12" s="16"/>
      <c r="H12" s="16"/>
      <c r="I12" s="16"/>
      <c r="J12" s="16"/>
      <c r="K12" s="16"/>
      <c r="L12" s="16"/>
      <c r="M12" s="16"/>
      <c r="N12"/>
      <c r="P12"/>
      <c r="Q12"/>
      <c r="R12"/>
      <c r="S12"/>
      <c r="T12"/>
    </row>
    <row r="13" spans="1:20" ht="16.5" thickTop="1" thickBot="1" x14ac:dyDescent="0.3">
      <c r="A13" s="12"/>
      <c r="B13" s="16"/>
      <c r="C13" s="16"/>
      <c r="D13" s="16"/>
      <c r="E13" s="19"/>
      <c r="F13" s="16"/>
      <c r="G13" s="16"/>
      <c r="H13" s="16"/>
      <c r="I13" s="16"/>
      <c r="J13" s="16"/>
      <c r="K13" s="16"/>
      <c r="L13" s="16"/>
      <c r="M13" s="16"/>
      <c r="N13"/>
      <c r="P13"/>
      <c r="Q13"/>
      <c r="R13"/>
      <c r="S13"/>
      <c r="T13"/>
    </row>
    <row r="14" spans="1:20" ht="16.5" thickTop="1" thickBot="1" x14ac:dyDescent="0.3">
      <c r="A14" s="12"/>
      <c r="B14" s="16"/>
      <c r="C14" s="16"/>
      <c r="D14" s="16"/>
      <c r="E14" s="19"/>
      <c r="F14" s="16"/>
      <c r="G14" s="16"/>
      <c r="H14" s="16"/>
      <c r="I14" s="16"/>
      <c r="J14" s="16"/>
      <c r="K14" s="16"/>
      <c r="L14" s="16"/>
      <c r="M14" s="16"/>
      <c r="N14"/>
      <c r="P14"/>
      <c r="Q14"/>
      <c r="R14"/>
      <c r="S14"/>
      <c r="T14"/>
    </row>
    <row r="15" spans="1:20" ht="16.5" thickTop="1" thickBot="1" x14ac:dyDescent="0.3">
      <c r="A15" s="12"/>
      <c r="B15" s="16"/>
      <c r="C15" s="16"/>
      <c r="D15" s="16"/>
      <c r="E15" s="19"/>
      <c r="F15" s="16"/>
      <c r="G15" s="16"/>
      <c r="H15" s="16"/>
      <c r="I15" s="16"/>
      <c r="J15" s="16"/>
      <c r="K15" s="16"/>
      <c r="L15" s="16"/>
      <c r="M15" s="16"/>
      <c r="N15"/>
      <c r="P15"/>
      <c r="Q15"/>
      <c r="R15"/>
      <c r="S15"/>
      <c r="T15"/>
    </row>
    <row r="16" spans="1:20" ht="16.5" thickTop="1" thickBot="1" x14ac:dyDescent="0.3">
      <c r="A16" s="12"/>
      <c r="B16" s="16"/>
      <c r="C16" s="16"/>
      <c r="D16" s="16"/>
      <c r="E16" s="19"/>
      <c r="F16" s="16"/>
      <c r="G16" s="16"/>
      <c r="H16" s="16"/>
      <c r="I16" s="16"/>
      <c r="J16" s="16"/>
      <c r="K16" s="16"/>
      <c r="L16" s="16"/>
      <c r="M16" s="16"/>
      <c r="N16"/>
      <c r="P16"/>
      <c r="Q16"/>
      <c r="R16"/>
      <c r="S16"/>
      <c r="T16"/>
    </row>
    <row r="17" spans="1:20" ht="16.5" thickTop="1" thickBot="1" x14ac:dyDescent="0.3">
      <c r="A17" s="12"/>
      <c r="B17" s="16"/>
      <c r="C17" s="16"/>
      <c r="D17" s="16"/>
      <c r="E17" s="19"/>
      <c r="F17" s="16"/>
      <c r="G17" s="16"/>
      <c r="H17" s="16"/>
      <c r="I17" s="16"/>
      <c r="J17" s="16"/>
      <c r="K17" s="16"/>
      <c r="L17" s="16"/>
      <c r="M17" s="16"/>
      <c r="N17"/>
      <c r="P17"/>
      <c r="Q17"/>
      <c r="R17"/>
      <c r="S17"/>
      <c r="T17"/>
    </row>
    <row r="18" spans="1:20" ht="16.5" thickTop="1" thickBot="1" x14ac:dyDescent="0.3">
      <c r="A18" s="12"/>
      <c r="B18" s="16"/>
      <c r="C18" s="16"/>
      <c r="D18" s="16"/>
      <c r="E18" s="19"/>
      <c r="F18" s="16"/>
      <c r="G18" s="16"/>
      <c r="H18" s="16"/>
      <c r="I18" s="16"/>
      <c r="J18" s="16"/>
      <c r="K18" s="16"/>
      <c r="L18" s="16"/>
      <c r="M18" s="16"/>
      <c r="N18"/>
      <c r="P18"/>
      <c r="Q18"/>
      <c r="R18"/>
      <c r="S18"/>
      <c r="T18"/>
    </row>
    <row r="19" spans="1:20" ht="16.5" thickTop="1" thickBot="1" x14ac:dyDescent="0.3">
      <c r="A19" s="12"/>
      <c r="B19" s="16"/>
      <c r="C19" s="16"/>
      <c r="D19" s="16"/>
      <c r="E19" s="19"/>
      <c r="F19" s="16"/>
      <c r="G19" s="16"/>
      <c r="H19" s="16"/>
      <c r="I19" s="16"/>
      <c r="J19" s="16"/>
      <c r="K19" s="16"/>
      <c r="L19" s="16"/>
      <c r="M19" s="16"/>
      <c r="N19"/>
      <c r="P19"/>
      <c r="Q19"/>
      <c r="R19"/>
      <c r="S19"/>
      <c r="T19"/>
    </row>
    <row r="20" spans="1:20" ht="16.5" thickTop="1" thickBot="1" x14ac:dyDescent="0.3">
      <c r="A20" s="12"/>
      <c r="B20" s="16"/>
      <c r="C20" s="16"/>
      <c r="D20" s="16"/>
      <c r="E20" s="19"/>
      <c r="F20" s="16"/>
      <c r="G20" s="16"/>
      <c r="H20" s="16"/>
      <c r="I20" s="16"/>
      <c r="J20" s="16"/>
      <c r="K20" s="16"/>
      <c r="L20" s="16"/>
      <c r="M20" s="16"/>
      <c r="N20"/>
      <c r="P20"/>
      <c r="Q20"/>
      <c r="R20"/>
      <c r="S20"/>
      <c r="T20"/>
    </row>
    <row r="21" spans="1:20" ht="16.5" thickTop="1" thickBot="1" x14ac:dyDescent="0.3">
      <c r="A21" s="12"/>
      <c r="B21" s="16"/>
      <c r="C21" s="16"/>
      <c r="D21" s="16"/>
      <c r="E21" s="19"/>
      <c r="F21" s="16"/>
      <c r="G21" s="16"/>
      <c r="H21" s="16"/>
      <c r="I21" s="16"/>
      <c r="J21" s="16"/>
      <c r="K21" s="16"/>
      <c r="L21" s="16"/>
      <c r="M21" s="16"/>
      <c r="N21"/>
      <c r="P21"/>
      <c r="Q21"/>
      <c r="R21"/>
      <c r="S21"/>
      <c r="T21"/>
    </row>
    <row r="22" spans="1:20" ht="16.5" thickTop="1" thickBot="1" x14ac:dyDescent="0.3">
      <c r="A22" s="12"/>
      <c r="B22" s="16"/>
      <c r="C22" s="16"/>
      <c r="D22" s="16"/>
      <c r="E22" s="19"/>
      <c r="F22" s="16"/>
      <c r="G22" s="16"/>
      <c r="H22" s="16"/>
      <c r="I22" s="16"/>
      <c r="J22" s="16"/>
      <c r="K22" s="16"/>
      <c r="L22" s="16"/>
      <c r="M22" s="16"/>
      <c r="N22"/>
      <c r="P22"/>
      <c r="Q22"/>
      <c r="R22"/>
      <c r="S22"/>
      <c r="T22"/>
    </row>
    <row r="23" spans="1:20" ht="16.5" thickTop="1" thickBot="1" x14ac:dyDescent="0.3">
      <c r="A23" s="12"/>
      <c r="B23" s="16"/>
      <c r="C23" s="16"/>
      <c r="D23" s="16"/>
      <c r="E23" s="19"/>
      <c r="F23" s="16"/>
      <c r="G23" s="16"/>
      <c r="H23" s="16"/>
      <c r="I23" s="16"/>
      <c r="J23" s="16"/>
      <c r="K23" s="16"/>
      <c r="L23" s="16"/>
      <c r="M23" s="16"/>
      <c r="N23"/>
      <c r="P23"/>
      <c r="Q23"/>
      <c r="R23"/>
      <c r="S23"/>
      <c r="T23"/>
    </row>
    <row r="24" spans="1:20" ht="16.5" thickTop="1" thickBot="1" x14ac:dyDescent="0.3">
      <c r="A24" s="12"/>
      <c r="B24" s="16"/>
      <c r="C24" s="16"/>
      <c r="D24" s="16"/>
      <c r="E24" s="19"/>
      <c r="F24" s="16"/>
      <c r="G24" s="16"/>
      <c r="H24" s="16"/>
      <c r="I24" s="16"/>
      <c r="J24" s="16"/>
      <c r="K24" s="16"/>
      <c r="L24" s="16"/>
      <c r="M24" s="16"/>
      <c r="N24"/>
      <c r="P24"/>
      <c r="Q24"/>
      <c r="R24"/>
      <c r="S24"/>
      <c r="T24"/>
    </row>
    <row r="25" spans="1:20" ht="16.5" thickTop="1" thickBot="1" x14ac:dyDescent="0.3">
      <c r="A25" s="12"/>
      <c r="B25" s="16"/>
      <c r="C25" s="16"/>
      <c r="D25" s="16"/>
      <c r="E25" s="19"/>
      <c r="F25" s="16"/>
      <c r="G25" s="16"/>
      <c r="H25" s="16"/>
      <c r="I25" s="16"/>
      <c r="J25" s="16"/>
      <c r="K25" s="16"/>
      <c r="L25" s="16"/>
      <c r="M25" s="16"/>
      <c r="N25"/>
      <c r="P25"/>
      <c r="Q25"/>
      <c r="R25"/>
      <c r="S25"/>
      <c r="T25"/>
    </row>
    <row r="26" spans="1:20" ht="16.5" thickTop="1" thickBot="1" x14ac:dyDescent="0.3">
      <c r="A26" s="12"/>
      <c r="B26" s="16"/>
      <c r="C26" s="16"/>
      <c r="D26" s="16"/>
      <c r="E26" s="19"/>
      <c r="F26" s="16"/>
      <c r="G26" s="16"/>
      <c r="H26" s="16"/>
      <c r="I26" s="16"/>
      <c r="J26" s="16"/>
      <c r="K26" s="16"/>
      <c r="L26" s="16"/>
      <c r="M26" s="16"/>
      <c r="N26"/>
      <c r="P26"/>
      <c r="Q26"/>
      <c r="R26"/>
      <c r="S26"/>
      <c r="T26"/>
    </row>
    <row r="27" spans="1:20" ht="16.5" thickTop="1" thickBot="1" x14ac:dyDescent="0.3">
      <c r="A27" s="12"/>
      <c r="B27" s="16"/>
      <c r="C27" s="16"/>
      <c r="D27" s="16"/>
      <c r="E27" s="19"/>
      <c r="F27" s="16"/>
      <c r="G27" s="16"/>
      <c r="H27" s="16"/>
      <c r="I27" s="16"/>
      <c r="J27" s="16"/>
      <c r="K27" s="16"/>
      <c r="L27" s="16"/>
      <c r="M27" s="16"/>
      <c r="N27"/>
      <c r="P27"/>
      <c r="Q27"/>
      <c r="R27"/>
      <c r="S27"/>
      <c r="T27"/>
    </row>
    <row r="28" spans="1:20" ht="16.5" thickTop="1" thickBot="1" x14ac:dyDescent="0.3">
      <c r="A28" s="12"/>
      <c r="B28" s="16"/>
      <c r="C28" s="16"/>
      <c r="D28" s="16"/>
      <c r="E28" s="19"/>
      <c r="F28" s="16"/>
      <c r="G28" s="16"/>
      <c r="H28" s="16"/>
      <c r="I28" s="16"/>
      <c r="J28" s="16"/>
      <c r="K28" s="16"/>
      <c r="L28" s="16"/>
      <c r="M28" s="16"/>
      <c r="N28"/>
      <c r="P28"/>
      <c r="Q28"/>
      <c r="R28"/>
      <c r="S28"/>
      <c r="T28"/>
    </row>
    <row r="29" spans="1:20" ht="16.5" thickTop="1" thickBot="1" x14ac:dyDescent="0.3">
      <c r="A29" s="12"/>
      <c r="B29" s="16"/>
      <c r="C29" s="16"/>
      <c r="D29" s="16"/>
      <c r="E29" s="19"/>
      <c r="F29" s="16"/>
      <c r="G29" s="16"/>
      <c r="H29" s="16"/>
      <c r="I29" s="16"/>
      <c r="J29" s="16"/>
      <c r="K29" s="16"/>
      <c r="L29" s="16"/>
      <c r="M29" s="16"/>
      <c r="N29"/>
      <c r="P29"/>
      <c r="Q29"/>
      <c r="R29"/>
      <c r="S29"/>
      <c r="T29"/>
    </row>
    <row r="30" spans="1:20" ht="16.5" thickTop="1" thickBot="1" x14ac:dyDescent="0.3">
      <c r="A30" s="12"/>
      <c r="B30" s="16"/>
      <c r="C30" s="16"/>
      <c r="D30" s="16"/>
      <c r="E30" s="19"/>
      <c r="F30" s="16"/>
      <c r="G30" s="16"/>
      <c r="H30" s="16"/>
      <c r="I30" s="16"/>
      <c r="J30" s="16"/>
      <c r="K30" s="16"/>
      <c r="L30" s="16"/>
      <c r="M30" s="16"/>
      <c r="N30"/>
      <c r="P30"/>
      <c r="Q30"/>
      <c r="R30"/>
      <c r="S30"/>
      <c r="T30"/>
    </row>
    <row r="31" spans="1:20" ht="16.5" thickTop="1" thickBot="1" x14ac:dyDescent="0.3">
      <c r="A31" s="12"/>
      <c r="B31" s="16"/>
      <c r="C31" s="16"/>
      <c r="D31" s="16"/>
      <c r="E31" s="19"/>
      <c r="F31" s="16"/>
      <c r="G31" s="16"/>
      <c r="H31" s="16"/>
      <c r="I31" s="16"/>
      <c r="J31" s="16"/>
      <c r="K31" s="16"/>
      <c r="L31" s="16"/>
      <c r="M31" s="16"/>
      <c r="N31"/>
      <c r="P31"/>
      <c r="Q31"/>
      <c r="R31"/>
      <c r="S31"/>
      <c r="T31"/>
    </row>
    <row r="32" spans="1:20" ht="16.5" thickTop="1" thickBot="1" x14ac:dyDescent="0.3">
      <c r="A32" s="12"/>
      <c r="B32" s="16"/>
      <c r="C32" s="16"/>
      <c r="D32" s="16"/>
      <c r="E32" s="19"/>
      <c r="F32" s="16"/>
      <c r="G32" s="16"/>
      <c r="H32" s="16"/>
      <c r="I32" s="16"/>
      <c r="J32" s="16"/>
      <c r="K32" s="16"/>
      <c r="L32" s="16"/>
      <c r="M32" s="16"/>
      <c r="N32"/>
      <c r="P32"/>
      <c r="Q32"/>
      <c r="R32"/>
      <c r="S32"/>
      <c r="T32"/>
    </row>
    <row r="33" spans="1:20" ht="16.5" thickTop="1" thickBot="1" x14ac:dyDescent="0.3">
      <c r="A33" s="12"/>
      <c r="B33" s="16"/>
      <c r="C33" s="16"/>
      <c r="D33" s="16"/>
      <c r="E33" s="19"/>
      <c r="F33" s="16"/>
      <c r="G33" s="16"/>
      <c r="H33" s="16"/>
      <c r="I33" s="16"/>
      <c r="J33" s="16"/>
      <c r="K33" s="16"/>
      <c r="L33" s="16"/>
      <c r="M33" s="16"/>
      <c r="N33"/>
      <c r="P33"/>
      <c r="Q33"/>
      <c r="R33"/>
      <c r="S33"/>
      <c r="T33"/>
    </row>
    <row r="34" spans="1:20" ht="16.5" thickTop="1" thickBot="1" x14ac:dyDescent="0.3">
      <c r="A34" s="12"/>
      <c r="B34" s="16"/>
      <c r="C34" s="16"/>
      <c r="D34" s="16"/>
      <c r="E34" s="19"/>
      <c r="F34" s="16"/>
      <c r="G34" s="16"/>
      <c r="H34" s="16"/>
      <c r="I34" s="16"/>
      <c r="J34" s="16"/>
      <c r="K34" s="16"/>
      <c r="L34" s="16"/>
      <c r="M34" s="16"/>
      <c r="N34"/>
      <c r="P34"/>
      <c r="Q34"/>
      <c r="R34"/>
      <c r="S34"/>
      <c r="T34"/>
    </row>
    <row r="35" spans="1:20" ht="16.5" thickTop="1" thickBot="1" x14ac:dyDescent="0.3">
      <c r="A35" s="12"/>
      <c r="B35" s="16"/>
      <c r="C35" s="16"/>
      <c r="D35" s="16"/>
      <c r="E35" s="19"/>
      <c r="F35" s="16"/>
      <c r="G35" s="16"/>
      <c r="H35" s="16"/>
      <c r="I35" s="16"/>
      <c r="J35" s="16"/>
      <c r="K35" s="16"/>
      <c r="L35" s="16"/>
      <c r="M35" s="16"/>
      <c r="N35"/>
      <c r="P35"/>
      <c r="Q35"/>
      <c r="R35"/>
      <c r="S35"/>
      <c r="T35"/>
    </row>
    <row r="36" spans="1:20" ht="16.5" thickTop="1" thickBot="1" x14ac:dyDescent="0.3">
      <c r="A36" s="12"/>
      <c r="B36" s="16"/>
      <c r="C36" s="16"/>
      <c r="D36" s="16"/>
      <c r="E36" s="19"/>
      <c r="F36" s="16"/>
      <c r="G36" s="16"/>
      <c r="H36" s="16"/>
      <c r="I36" s="16"/>
      <c r="J36" s="16"/>
      <c r="K36" s="16"/>
      <c r="L36" s="16"/>
      <c r="M36" s="16"/>
      <c r="N36"/>
      <c r="P36"/>
      <c r="Q36"/>
      <c r="R36"/>
      <c r="S36"/>
      <c r="T36"/>
    </row>
    <row r="37" spans="1:20" ht="16.5" thickTop="1" thickBot="1" x14ac:dyDescent="0.3">
      <c r="A37" s="12"/>
      <c r="B37" s="16"/>
      <c r="C37" s="16"/>
      <c r="D37" s="16"/>
      <c r="E37" s="19"/>
      <c r="F37" s="16"/>
      <c r="G37" s="16"/>
      <c r="H37" s="16"/>
      <c r="I37" s="16"/>
      <c r="J37" s="16"/>
      <c r="K37" s="16"/>
      <c r="L37" s="16"/>
      <c r="M37" s="16"/>
      <c r="N37"/>
      <c r="P37"/>
      <c r="Q37"/>
      <c r="R37"/>
      <c r="S37"/>
      <c r="T37"/>
    </row>
    <row r="38" spans="1:20" ht="16.5" thickTop="1" thickBot="1" x14ac:dyDescent="0.3">
      <c r="A38" s="12"/>
      <c r="B38" s="16"/>
      <c r="C38" s="16"/>
      <c r="D38" s="16"/>
      <c r="E38" s="19"/>
      <c r="F38" s="16"/>
      <c r="G38" s="16"/>
      <c r="H38" s="16"/>
      <c r="I38" s="16"/>
      <c r="J38" s="16"/>
      <c r="K38" s="16"/>
      <c r="L38" s="16"/>
      <c r="M38" s="16"/>
      <c r="N38"/>
      <c r="P38"/>
      <c r="Q38"/>
      <c r="R38"/>
      <c r="S38"/>
      <c r="T38"/>
    </row>
    <row r="39" spans="1:20" ht="16.5" thickTop="1" thickBot="1" x14ac:dyDescent="0.3">
      <c r="A39" s="12"/>
      <c r="B39" s="16"/>
      <c r="C39" s="16"/>
      <c r="D39" s="16"/>
      <c r="E39" s="19"/>
      <c r="F39" s="16"/>
      <c r="G39" s="16"/>
      <c r="H39" s="16"/>
      <c r="I39" s="16"/>
      <c r="J39" s="16"/>
      <c r="K39" s="16"/>
      <c r="L39" s="16"/>
      <c r="M39" s="16"/>
      <c r="N39"/>
      <c r="P39"/>
      <c r="Q39"/>
      <c r="R39"/>
      <c r="S39"/>
      <c r="T39"/>
    </row>
    <row r="40" spans="1:20" ht="16.5" thickTop="1" thickBot="1" x14ac:dyDescent="0.3">
      <c r="A40" s="12"/>
      <c r="B40" s="16"/>
      <c r="C40" s="16"/>
      <c r="D40" s="16"/>
      <c r="E40" s="19"/>
      <c r="F40" s="16"/>
      <c r="G40" s="16"/>
      <c r="H40" s="16"/>
      <c r="I40" s="16"/>
      <c r="J40" s="16"/>
      <c r="K40" s="16"/>
      <c r="L40" s="16"/>
      <c r="M40" s="16"/>
      <c r="N40"/>
      <c r="P40"/>
      <c r="Q40"/>
      <c r="R40"/>
      <c r="S40"/>
      <c r="T40"/>
    </row>
    <row r="41" spans="1:20" ht="16.5" thickTop="1" thickBot="1" x14ac:dyDescent="0.3">
      <c r="A41" s="12"/>
      <c r="B41" s="16"/>
      <c r="C41" s="16"/>
      <c r="D41" s="16"/>
      <c r="E41" s="19"/>
      <c r="F41" s="16"/>
      <c r="G41" s="16"/>
      <c r="H41" s="16"/>
      <c r="I41" s="16"/>
      <c r="J41" s="16"/>
      <c r="K41" s="16"/>
      <c r="L41" s="16"/>
      <c r="M41" s="16"/>
      <c r="N41"/>
      <c r="P41"/>
      <c r="Q41"/>
      <c r="R41"/>
      <c r="S41"/>
      <c r="T41"/>
    </row>
    <row r="42" spans="1:20" ht="16.5" thickTop="1" thickBot="1" x14ac:dyDescent="0.3">
      <c r="A42" s="12"/>
      <c r="B42" s="16"/>
      <c r="C42" s="16"/>
      <c r="D42" s="16"/>
      <c r="E42" s="19"/>
      <c r="F42" s="16"/>
      <c r="G42" s="16"/>
      <c r="H42" s="16"/>
      <c r="I42" s="16"/>
      <c r="J42" s="16"/>
      <c r="K42" s="16"/>
      <c r="L42" s="16"/>
      <c r="M42" s="16"/>
      <c r="N42"/>
      <c r="P42"/>
      <c r="Q42"/>
      <c r="R42"/>
      <c r="S42"/>
      <c r="T42"/>
    </row>
    <row r="43" spans="1:20" ht="16.5" thickTop="1" thickBot="1" x14ac:dyDescent="0.3">
      <c r="A43" s="12"/>
      <c r="B43" s="16"/>
      <c r="C43" s="16"/>
      <c r="D43" s="16"/>
      <c r="E43" s="19"/>
      <c r="F43" s="16"/>
      <c r="G43" s="16"/>
      <c r="H43" s="16"/>
      <c r="I43" s="16"/>
      <c r="J43" s="16"/>
      <c r="K43" s="16"/>
      <c r="L43" s="16"/>
      <c r="M43" s="16"/>
      <c r="N43"/>
      <c r="P43"/>
      <c r="Q43"/>
      <c r="R43"/>
      <c r="S43"/>
      <c r="T43"/>
    </row>
    <row r="44" spans="1:20" ht="16.5" thickTop="1" thickBot="1" x14ac:dyDescent="0.3">
      <c r="A44" s="12"/>
      <c r="B44" s="16"/>
      <c r="C44" s="16"/>
      <c r="D44" s="16"/>
      <c r="E44" s="19"/>
      <c r="F44" s="16"/>
      <c r="G44" s="16"/>
      <c r="H44" s="16"/>
      <c r="I44" s="16"/>
      <c r="J44" s="16"/>
      <c r="K44" s="16"/>
      <c r="L44" s="16"/>
      <c r="M44" s="16"/>
      <c r="N44"/>
      <c r="P44"/>
      <c r="Q44"/>
      <c r="R44"/>
      <c r="S44"/>
      <c r="T44"/>
    </row>
    <row r="45" spans="1:20" ht="16.5" thickTop="1" thickBot="1" x14ac:dyDescent="0.3">
      <c r="A45" s="12"/>
      <c r="B45" s="16"/>
      <c r="C45" s="16"/>
      <c r="D45" s="16"/>
      <c r="E45" s="19"/>
      <c r="F45" s="16"/>
      <c r="G45" s="16"/>
      <c r="H45" s="16"/>
      <c r="I45" s="16"/>
      <c r="J45" s="16"/>
      <c r="K45" s="16"/>
      <c r="L45" s="16"/>
      <c r="M45" s="16"/>
      <c r="N45"/>
      <c r="P45"/>
      <c r="Q45"/>
      <c r="R45"/>
      <c r="S45"/>
      <c r="T45"/>
    </row>
    <row r="46" spans="1:20" ht="16.5" thickTop="1" thickBot="1" x14ac:dyDescent="0.3">
      <c r="A46" s="12"/>
      <c r="B46" s="16"/>
      <c r="C46" s="16"/>
      <c r="D46" s="16"/>
      <c r="E46" s="19"/>
      <c r="F46" s="16"/>
      <c r="G46" s="16"/>
      <c r="H46" s="16"/>
      <c r="I46" s="16"/>
      <c r="J46" s="16"/>
      <c r="K46" s="16"/>
      <c r="L46" s="16"/>
      <c r="M46" s="16"/>
      <c r="N46"/>
      <c r="P46"/>
      <c r="Q46"/>
      <c r="R46"/>
      <c r="S46"/>
      <c r="T46"/>
    </row>
    <row r="47" spans="1:20" ht="16.5" thickTop="1" thickBot="1" x14ac:dyDescent="0.3">
      <c r="A47" s="12"/>
      <c r="B47" s="16"/>
      <c r="C47" s="16"/>
      <c r="D47" s="16"/>
      <c r="E47" s="19"/>
      <c r="F47" s="16"/>
      <c r="G47" s="16"/>
      <c r="H47" s="16"/>
      <c r="I47" s="16"/>
      <c r="J47" s="16"/>
      <c r="K47" s="16"/>
      <c r="L47" s="16"/>
      <c r="M47" s="16"/>
      <c r="N47"/>
      <c r="P47"/>
      <c r="Q47"/>
      <c r="R47"/>
      <c r="S47"/>
      <c r="T47"/>
    </row>
    <row r="48" spans="1:20" ht="16.5" thickTop="1" thickBot="1" x14ac:dyDescent="0.3">
      <c r="A48" s="12"/>
      <c r="B48" s="16"/>
      <c r="C48" s="16"/>
      <c r="D48" s="16"/>
      <c r="E48" s="19"/>
      <c r="F48" s="16"/>
      <c r="G48" s="16"/>
      <c r="H48" s="16"/>
      <c r="I48" s="16"/>
      <c r="J48" s="16"/>
      <c r="K48" s="16"/>
      <c r="L48" s="16"/>
      <c r="M48" s="16"/>
      <c r="N48"/>
      <c r="P48"/>
      <c r="Q48"/>
      <c r="R48"/>
      <c r="S48"/>
      <c r="T48"/>
    </row>
    <row r="49" spans="1:20" ht="16.5" thickTop="1" thickBot="1" x14ac:dyDescent="0.3">
      <c r="A49" s="12"/>
      <c r="B49" s="16"/>
      <c r="C49" s="16"/>
      <c r="D49" s="16"/>
      <c r="E49" s="19"/>
      <c r="F49" s="16"/>
      <c r="G49" s="16"/>
      <c r="H49" s="16"/>
      <c r="I49" s="16"/>
      <c r="J49" s="16"/>
      <c r="K49" s="16"/>
      <c r="L49" s="16"/>
      <c r="M49" s="16"/>
      <c r="N49"/>
      <c r="P49"/>
      <c r="Q49"/>
      <c r="R49"/>
      <c r="S49"/>
      <c r="T49"/>
    </row>
    <row r="50" spans="1:20" ht="16.5" thickTop="1" thickBot="1" x14ac:dyDescent="0.3">
      <c r="A50" s="12"/>
      <c r="B50" s="16"/>
      <c r="C50" s="16"/>
      <c r="D50" s="16"/>
      <c r="E50" s="19"/>
      <c r="F50" s="16"/>
      <c r="G50" s="16"/>
      <c r="H50" s="16"/>
      <c r="I50" s="16"/>
      <c r="J50" s="16"/>
      <c r="K50" s="16"/>
      <c r="L50" s="16"/>
      <c r="M50" s="16"/>
      <c r="N50"/>
      <c r="P50"/>
      <c r="Q50"/>
      <c r="R50"/>
      <c r="S50"/>
      <c r="T50"/>
    </row>
    <row r="51" spans="1:20" ht="16.5" thickTop="1" thickBot="1" x14ac:dyDescent="0.3">
      <c r="A51" s="12"/>
      <c r="B51" s="16"/>
      <c r="C51" s="16"/>
      <c r="D51" s="16"/>
      <c r="E51" s="19"/>
      <c r="F51" s="16"/>
      <c r="G51" s="16"/>
      <c r="H51" s="16"/>
      <c r="I51" s="16"/>
      <c r="J51" s="16"/>
      <c r="K51" s="16"/>
      <c r="L51" s="16"/>
      <c r="M51" s="16"/>
      <c r="N51"/>
      <c r="P51"/>
      <c r="Q51"/>
      <c r="R51"/>
      <c r="S51"/>
      <c r="T51"/>
    </row>
    <row r="52" spans="1:20" ht="16.5" thickTop="1" thickBot="1" x14ac:dyDescent="0.3">
      <c r="A52" s="12"/>
      <c r="B52" s="16"/>
      <c r="C52" s="16"/>
      <c r="D52" s="16"/>
      <c r="E52" s="19"/>
      <c r="F52" s="16"/>
      <c r="G52" s="16"/>
      <c r="H52" s="16"/>
      <c r="I52" s="16"/>
      <c r="J52" s="16"/>
      <c r="K52" s="16"/>
      <c r="L52" s="16"/>
      <c r="M52" s="16"/>
      <c r="N52"/>
      <c r="P52"/>
      <c r="Q52"/>
      <c r="R52"/>
      <c r="S52"/>
      <c r="T52"/>
    </row>
    <row r="53" spans="1:20" ht="16.5" thickTop="1" thickBot="1" x14ac:dyDescent="0.3">
      <c r="A53" s="12"/>
      <c r="B53" s="16"/>
      <c r="C53" s="16"/>
      <c r="D53" s="16"/>
      <c r="E53" s="19"/>
      <c r="F53" s="16"/>
      <c r="G53" s="16"/>
      <c r="H53" s="16"/>
      <c r="I53" s="16"/>
      <c r="J53" s="16"/>
      <c r="K53" s="16"/>
      <c r="L53" s="16"/>
      <c r="M53" s="16"/>
      <c r="N53"/>
      <c r="P53"/>
      <c r="Q53"/>
      <c r="R53"/>
      <c r="S53"/>
      <c r="T53"/>
    </row>
    <row r="54" spans="1:20" ht="16.5" thickTop="1" thickBot="1" x14ac:dyDescent="0.3">
      <c r="A54" s="12"/>
      <c r="B54" s="16"/>
      <c r="C54" s="16"/>
      <c r="D54" s="16"/>
      <c r="E54" s="19"/>
      <c r="F54" s="16"/>
      <c r="G54" s="16"/>
      <c r="H54" s="16"/>
      <c r="I54" s="16"/>
      <c r="J54" s="16"/>
      <c r="K54" s="16"/>
      <c r="L54" s="16"/>
      <c r="M54" s="16"/>
      <c r="N54"/>
      <c r="P54"/>
      <c r="Q54"/>
      <c r="R54"/>
      <c r="S54"/>
      <c r="T54"/>
    </row>
    <row r="55" spans="1:20" ht="16.5" thickTop="1" thickBot="1" x14ac:dyDescent="0.3">
      <c r="A55" s="12"/>
      <c r="B55" s="16"/>
      <c r="C55" s="16"/>
      <c r="D55" s="16"/>
      <c r="E55" s="19"/>
      <c r="F55" s="16"/>
      <c r="G55" s="16"/>
      <c r="H55" s="16"/>
      <c r="I55" s="16"/>
      <c r="J55" s="16"/>
      <c r="K55" s="16"/>
      <c r="L55" s="16"/>
      <c r="M55" s="16"/>
      <c r="N55"/>
      <c r="P55"/>
      <c r="Q55"/>
      <c r="R55"/>
      <c r="S55"/>
      <c r="T55"/>
    </row>
    <row r="56" spans="1:20" ht="16.5" thickTop="1" thickBot="1" x14ac:dyDescent="0.3">
      <c r="A56" s="12"/>
      <c r="B56" s="16"/>
      <c r="C56" s="16"/>
      <c r="D56" s="16"/>
      <c r="E56" s="19"/>
      <c r="F56" s="16"/>
      <c r="G56" s="16"/>
      <c r="H56" s="16"/>
      <c r="I56" s="16"/>
      <c r="J56" s="16"/>
      <c r="K56" s="16"/>
      <c r="L56" s="16"/>
      <c r="M56" s="16"/>
      <c r="N56"/>
      <c r="P56"/>
      <c r="Q56"/>
      <c r="R56"/>
      <c r="S56"/>
      <c r="T56"/>
    </row>
    <row r="57" spans="1:20" ht="16.5" thickTop="1" thickBot="1" x14ac:dyDescent="0.3">
      <c r="A57" s="12"/>
      <c r="B57" s="16"/>
      <c r="C57" s="16"/>
      <c r="D57" s="16"/>
      <c r="E57" s="19"/>
      <c r="F57" s="16"/>
      <c r="G57" s="16"/>
      <c r="H57" s="16"/>
      <c r="I57" s="16"/>
      <c r="J57" s="16"/>
      <c r="K57" s="16"/>
      <c r="L57" s="16"/>
      <c r="M57" s="16"/>
      <c r="N57"/>
      <c r="P57"/>
      <c r="Q57"/>
      <c r="R57"/>
      <c r="S57"/>
      <c r="T57"/>
    </row>
    <row r="58" spans="1:20" ht="16.5" thickTop="1" thickBot="1" x14ac:dyDescent="0.3">
      <c r="A58" s="12"/>
      <c r="B58" s="16"/>
      <c r="C58" s="16"/>
      <c r="D58" s="16"/>
      <c r="E58" s="19"/>
      <c r="F58" s="16"/>
      <c r="G58" s="16"/>
      <c r="H58" s="16"/>
      <c r="I58" s="16"/>
      <c r="J58" s="16"/>
      <c r="K58" s="16"/>
      <c r="L58" s="16"/>
      <c r="M58" s="16"/>
      <c r="N58"/>
      <c r="P58"/>
      <c r="Q58"/>
      <c r="R58"/>
      <c r="S58"/>
      <c r="T58"/>
    </row>
    <row r="59" spans="1:20" ht="16.5" thickTop="1" thickBot="1" x14ac:dyDescent="0.3">
      <c r="A59" s="12"/>
      <c r="B59" s="16"/>
      <c r="C59" s="16"/>
      <c r="D59" s="16"/>
      <c r="E59" s="19"/>
      <c r="F59" s="16"/>
      <c r="G59" s="16"/>
      <c r="H59" s="16"/>
      <c r="I59" s="16"/>
      <c r="J59" s="16"/>
      <c r="K59" s="16"/>
      <c r="L59" s="16"/>
      <c r="M59" s="16"/>
      <c r="N59"/>
      <c r="P59"/>
      <c r="Q59"/>
      <c r="R59"/>
      <c r="S59"/>
      <c r="T59"/>
    </row>
    <row r="60" spans="1:20" ht="16.5" thickTop="1" thickBot="1" x14ac:dyDescent="0.3">
      <c r="A60" s="12"/>
      <c r="B60" s="16"/>
      <c r="C60" s="16"/>
      <c r="D60" s="16"/>
      <c r="E60" s="19"/>
      <c r="F60" s="16"/>
      <c r="G60" s="16"/>
      <c r="H60" s="16"/>
      <c r="I60" s="16"/>
      <c r="J60" s="16"/>
      <c r="K60" s="16"/>
      <c r="L60" s="16"/>
      <c r="M60" s="16"/>
      <c r="N60"/>
      <c r="P60"/>
      <c r="Q60"/>
      <c r="R60"/>
      <c r="S60"/>
      <c r="T60"/>
    </row>
    <row r="61" spans="1:20" ht="16.5" thickTop="1" thickBot="1" x14ac:dyDescent="0.3">
      <c r="A61" s="12"/>
      <c r="B61" s="16"/>
      <c r="C61" s="16"/>
      <c r="D61" s="16"/>
      <c r="E61" s="19"/>
      <c r="F61" s="16"/>
      <c r="G61" s="16"/>
      <c r="H61" s="16"/>
      <c r="I61" s="16"/>
      <c r="J61" s="16"/>
      <c r="K61" s="16"/>
      <c r="L61" s="16"/>
      <c r="M61" s="16"/>
      <c r="N61"/>
      <c r="P61"/>
      <c r="Q61"/>
      <c r="R61"/>
      <c r="S61"/>
      <c r="T61"/>
    </row>
    <row r="62" spans="1:20" ht="16.5" thickTop="1" thickBot="1" x14ac:dyDescent="0.3">
      <c r="A62" s="12"/>
      <c r="B62" s="16"/>
      <c r="C62" s="16"/>
      <c r="D62" s="16"/>
      <c r="E62" s="19"/>
      <c r="F62" s="16"/>
      <c r="G62" s="16"/>
      <c r="H62" s="16"/>
      <c r="I62" s="16"/>
      <c r="J62" s="16"/>
      <c r="K62" s="16"/>
      <c r="L62" s="16"/>
      <c r="M62" s="16"/>
      <c r="N62"/>
      <c r="P62"/>
      <c r="Q62"/>
      <c r="R62"/>
      <c r="S62"/>
      <c r="T62"/>
    </row>
    <row r="63" spans="1:20" ht="16.5" thickTop="1" thickBot="1" x14ac:dyDescent="0.3">
      <c r="A63" s="12"/>
      <c r="B63" s="16"/>
      <c r="C63" s="16"/>
      <c r="D63" s="16"/>
      <c r="E63" s="19"/>
      <c r="F63" s="16"/>
      <c r="G63" s="16"/>
      <c r="H63" s="16"/>
      <c r="I63" s="16"/>
      <c r="J63" s="16"/>
      <c r="K63" s="16"/>
      <c r="L63" s="16"/>
      <c r="M63" s="16"/>
      <c r="N63"/>
      <c r="P63"/>
      <c r="Q63"/>
      <c r="R63"/>
      <c r="S63"/>
      <c r="T63"/>
    </row>
    <row r="64" spans="1:20" ht="16.5" thickTop="1" thickBot="1" x14ac:dyDescent="0.3">
      <c r="A64" s="12"/>
      <c r="B64" s="16"/>
      <c r="C64" s="16"/>
      <c r="D64" s="16"/>
      <c r="E64" s="19"/>
      <c r="F64" s="16"/>
      <c r="G64" s="16"/>
      <c r="H64" s="16"/>
      <c r="I64" s="16"/>
      <c r="J64" s="16"/>
      <c r="K64" s="16"/>
      <c r="L64" s="16"/>
      <c r="M64" s="16"/>
      <c r="N64"/>
      <c r="P64"/>
      <c r="Q64"/>
      <c r="R64"/>
      <c r="S64"/>
      <c r="T64"/>
    </row>
    <row r="65" spans="1:20" ht="16.5" thickTop="1" thickBot="1" x14ac:dyDescent="0.3">
      <c r="A65" s="12"/>
      <c r="B65" s="16"/>
      <c r="C65" s="16"/>
      <c r="D65" s="16"/>
      <c r="E65" s="19"/>
      <c r="F65" s="16"/>
      <c r="G65" s="16"/>
      <c r="H65" s="16"/>
      <c r="I65" s="16"/>
      <c r="J65" s="16"/>
      <c r="K65" s="16"/>
      <c r="L65" s="16"/>
      <c r="M65" s="16"/>
      <c r="N65"/>
      <c r="P65"/>
      <c r="Q65"/>
      <c r="R65"/>
      <c r="S65"/>
      <c r="T65"/>
    </row>
    <row r="66" spans="1:20" ht="16.5" thickTop="1" thickBot="1" x14ac:dyDescent="0.3">
      <c r="A66" s="12"/>
      <c r="B66" s="16"/>
      <c r="C66" s="16"/>
      <c r="D66" s="16"/>
      <c r="E66" s="19"/>
      <c r="F66" s="16"/>
      <c r="G66" s="16"/>
      <c r="H66" s="16"/>
      <c r="I66" s="16"/>
      <c r="J66" s="16"/>
      <c r="K66" s="16"/>
      <c r="L66" s="16"/>
      <c r="M66" s="16"/>
      <c r="N66"/>
      <c r="P66"/>
      <c r="Q66"/>
      <c r="R66"/>
      <c r="S66"/>
      <c r="T66"/>
    </row>
    <row r="67" spans="1:20" ht="16.5" thickTop="1" thickBot="1" x14ac:dyDescent="0.3">
      <c r="A67" s="12"/>
      <c r="B67" s="16"/>
      <c r="C67" s="16"/>
      <c r="D67" s="16"/>
      <c r="E67" s="19"/>
      <c r="F67" s="16"/>
      <c r="G67" s="16"/>
      <c r="H67" s="16"/>
      <c r="I67" s="16"/>
      <c r="J67" s="16"/>
      <c r="K67" s="16"/>
      <c r="L67" s="16"/>
      <c r="M67" s="16"/>
      <c r="N67"/>
      <c r="P67"/>
      <c r="Q67"/>
      <c r="R67"/>
      <c r="S67"/>
      <c r="T67"/>
    </row>
    <row r="68" spans="1:20" ht="16.5" thickTop="1" thickBot="1" x14ac:dyDescent="0.3">
      <c r="A68" s="12"/>
      <c r="B68" s="16"/>
      <c r="C68" s="16"/>
      <c r="D68" s="16"/>
      <c r="E68" s="19"/>
      <c r="F68" s="16"/>
      <c r="G68" s="16"/>
      <c r="H68" s="16"/>
      <c r="I68" s="16"/>
      <c r="J68" s="16"/>
      <c r="K68" s="16"/>
      <c r="L68" s="16"/>
      <c r="M68" s="16"/>
      <c r="N68"/>
      <c r="P68"/>
      <c r="Q68"/>
      <c r="R68"/>
      <c r="S68"/>
      <c r="T68"/>
    </row>
    <row r="69" spans="1:20" ht="16.5" thickTop="1" thickBot="1" x14ac:dyDescent="0.3">
      <c r="A69" s="12"/>
      <c r="B69" s="16"/>
      <c r="C69" s="16"/>
      <c r="D69" s="16"/>
      <c r="E69" s="19"/>
      <c r="F69" s="16"/>
      <c r="G69" s="16"/>
      <c r="H69" s="16"/>
      <c r="I69" s="16"/>
      <c r="J69" s="16"/>
      <c r="K69" s="16"/>
      <c r="L69" s="16"/>
      <c r="M69" s="16"/>
      <c r="N69"/>
      <c r="P69"/>
      <c r="Q69"/>
      <c r="R69"/>
      <c r="S69"/>
      <c r="T69"/>
    </row>
    <row r="70" spans="1:20" ht="16.5" thickTop="1" thickBot="1" x14ac:dyDescent="0.3">
      <c r="A70" s="12"/>
      <c r="B70" s="16"/>
      <c r="C70" s="16"/>
      <c r="D70" s="16"/>
      <c r="E70" s="19"/>
      <c r="F70" s="16"/>
      <c r="G70" s="16"/>
      <c r="H70" s="16"/>
      <c r="I70" s="16"/>
      <c r="J70" s="16"/>
      <c r="K70" s="16"/>
      <c r="L70" s="16"/>
      <c r="M70" s="16"/>
      <c r="N70"/>
      <c r="P70"/>
      <c r="Q70"/>
      <c r="R70"/>
      <c r="S70"/>
      <c r="T70"/>
    </row>
    <row r="71" spans="1:20" ht="16.5" thickTop="1" thickBot="1" x14ac:dyDescent="0.3">
      <c r="A71" s="12"/>
      <c r="B71" s="16"/>
      <c r="C71" s="16"/>
      <c r="D71" s="16"/>
      <c r="E71" s="19"/>
      <c r="F71" s="16"/>
      <c r="G71" s="16"/>
      <c r="H71" s="16"/>
      <c r="I71" s="16"/>
      <c r="J71" s="16"/>
      <c r="K71" s="16"/>
      <c r="L71" s="16"/>
      <c r="M71" s="16"/>
      <c r="N71"/>
      <c r="P71"/>
      <c r="Q71"/>
      <c r="R71"/>
      <c r="S71"/>
      <c r="T71"/>
    </row>
    <row r="72" spans="1:20" ht="16.5" thickTop="1" thickBot="1" x14ac:dyDescent="0.3">
      <c r="A72" s="12"/>
      <c r="B72" s="16"/>
      <c r="C72" s="16"/>
      <c r="D72" s="16"/>
      <c r="E72" s="19"/>
      <c r="F72" s="16"/>
      <c r="G72" s="16"/>
      <c r="H72" s="16"/>
      <c r="I72" s="16"/>
      <c r="J72" s="16"/>
      <c r="K72" s="16"/>
      <c r="L72" s="16"/>
      <c r="M72" s="16"/>
      <c r="N72"/>
      <c r="P72"/>
      <c r="Q72"/>
      <c r="R72"/>
      <c r="S72"/>
      <c r="T72"/>
    </row>
    <row r="73" spans="1:20" ht="16.5" thickTop="1" thickBot="1" x14ac:dyDescent="0.3">
      <c r="A73" s="12"/>
      <c r="B73" s="16"/>
      <c r="C73" s="16"/>
      <c r="D73" s="16"/>
      <c r="E73" s="19"/>
      <c r="F73" s="16"/>
      <c r="G73" s="16"/>
      <c r="H73" s="16"/>
      <c r="I73" s="16"/>
      <c r="J73" s="16"/>
      <c r="K73" s="16"/>
      <c r="L73" s="16"/>
      <c r="M73" s="16"/>
      <c r="N73"/>
      <c r="P73"/>
      <c r="Q73"/>
      <c r="R73"/>
      <c r="S73"/>
      <c r="T73"/>
    </row>
    <row r="74" spans="1:20" ht="16.5" thickTop="1" thickBot="1" x14ac:dyDescent="0.3">
      <c r="A74" s="12"/>
      <c r="B74" s="16"/>
      <c r="C74" s="16"/>
      <c r="D74" s="16"/>
      <c r="E74" s="19"/>
      <c r="F74" s="16"/>
      <c r="G74" s="16"/>
      <c r="H74" s="16"/>
      <c r="I74" s="16"/>
      <c r="J74" s="16"/>
      <c r="K74" s="16"/>
      <c r="L74" s="16"/>
      <c r="M74" s="16"/>
      <c r="N74"/>
      <c r="P74"/>
      <c r="Q74"/>
      <c r="R74"/>
      <c r="S74"/>
      <c r="T74"/>
    </row>
    <row r="75" spans="1:20" ht="16.5" thickTop="1" thickBot="1" x14ac:dyDescent="0.3">
      <c r="A75" s="12"/>
      <c r="B75" s="16"/>
      <c r="C75" s="16"/>
      <c r="D75" s="16"/>
      <c r="E75" s="19"/>
      <c r="F75" s="16"/>
      <c r="G75" s="16"/>
      <c r="H75" s="16"/>
      <c r="I75" s="16"/>
      <c r="J75" s="16"/>
      <c r="K75" s="16"/>
      <c r="L75" s="16"/>
      <c r="M75" s="16"/>
      <c r="N75"/>
      <c r="P75"/>
      <c r="Q75"/>
      <c r="R75"/>
      <c r="S75"/>
      <c r="T75"/>
    </row>
    <row r="76" spans="1:20" ht="16.5" thickTop="1" thickBot="1" x14ac:dyDescent="0.3">
      <c r="A76" s="12"/>
      <c r="B76" s="16"/>
      <c r="C76" s="16"/>
      <c r="D76" s="16"/>
      <c r="E76" s="19"/>
      <c r="F76" s="16"/>
      <c r="G76" s="16"/>
      <c r="H76" s="16"/>
      <c r="I76" s="16"/>
      <c r="J76" s="16"/>
      <c r="K76" s="16"/>
      <c r="L76" s="16"/>
      <c r="M76" s="16"/>
      <c r="N76"/>
      <c r="P76"/>
      <c r="Q76"/>
      <c r="R76"/>
      <c r="S76"/>
      <c r="T76"/>
    </row>
    <row r="77" spans="1:20" ht="16.5" thickTop="1" thickBot="1" x14ac:dyDescent="0.3">
      <c r="A77" s="12"/>
      <c r="B77" s="16"/>
      <c r="C77" s="16"/>
      <c r="D77" s="16"/>
      <c r="E77" s="19"/>
      <c r="F77" s="16"/>
      <c r="G77" s="16"/>
      <c r="H77" s="16"/>
      <c r="I77" s="16"/>
      <c r="J77" s="16"/>
      <c r="K77" s="16"/>
      <c r="L77" s="16"/>
      <c r="M77" s="16"/>
      <c r="N77"/>
      <c r="P77"/>
      <c r="Q77"/>
      <c r="R77"/>
      <c r="S77"/>
      <c r="T77"/>
    </row>
    <row r="78" spans="1:20" ht="16.5" thickTop="1" thickBot="1" x14ac:dyDescent="0.3">
      <c r="A78" s="12"/>
      <c r="B78" s="16"/>
      <c r="C78" s="16"/>
      <c r="D78" s="16"/>
      <c r="E78" s="19"/>
      <c r="F78" s="16"/>
      <c r="G78" s="16"/>
      <c r="H78" s="16"/>
      <c r="I78" s="16"/>
      <c r="J78" s="16"/>
      <c r="K78" s="16"/>
      <c r="L78" s="16"/>
      <c r="M78" s="16"/>
      <c r="N78"/>
      <c r="P78"/>
      <c r="Q78"/>
      <c r="R78"/>
      <c r="S78"/>
      <c r="T78"/>
    </row>
    <row r="79" spans="1:20" ht="16.5" thickTop="1" thickBot="1" x14ac:dyDescent="0.3">
      <c r="A79" s="12"/>
      <c r="B79" s="16"/>
      <c r="C79" s="16"/>
      <c r="D79" s="16"/>
      <c r="E79" s="19"/>
      <c r="F79" s="16"/>
      <c r="G79" s="16"/>
      <c r="H79" s="16"/>
      <c r="I79" s="16"/>
      <c r="J79" s="16"/>
      <c r="K79" s="16"/>
      <c r="L79" s="16"/>
      <c r="M79" s="16"/>
      <c r="N79"/>
      <c r="P79"/>
      <c r="Q79"/>
      <c r="R79"/>
      <c r="S79"/>
      <c r="T79"/>
    </row>
    <row r="80" spans="1:20" ht="16.5" thickTop="1" thickBot="1" x14ac:dyDescent="0.3">
      <c r="A80" s="12"/>
      <c r="B80" s="16"/>
      <c r="C80" s="16"/>
      <c r="D80" s="16"/>
      <c r="E80" s="19"/>
      <c r="F80" s="16"/>
      <c r="G80" s="16"/>
      <c r="H80" s="16"/>
      <c r="I80" s="16"/>
      <c r="J80" s="16"/>
      <c r="K80" s="16"/>
      <c r="L80" s="16"/>
      <c r="M80" s="16"/>
      <c r="N80"/>
      <c r="P80"/>
      <c r="Q80"/>
      <c r="R80"/>
      <c r="S80"/>
      <c r="T80"/>
    </row>
    <row r="81" spans="1:20" ht="16.5" thickTop="1" thickBot="1" x14ac:dyDescent="0.3">
      <c r="A81" s="12"/>
      <c r="B81" s="16"/>
      <c r="C81" s="16"/>
      <c r="D81" s="16"/>
      <c r="E81" s="19"/>
      <c r="F81" s="16"/>
      <c r="G81" s="16"/>
      <c r="H81" s="16"/>
      <c r="I81" s="16"/>
      <c r="J81" s="16"/>
      <c r="K81" s="16"/>
      <c r="L81" s="16"/>
      <c r="M81" s="16"/>
      <c r="N81"/>
      <c r="P81"/>
      <c r="Q81"/>
      <c r="R81"/>
      <c r="S81"/>
      <c r="T81"/>
    </row>
    <row r="82" spans="1:20" ht="16.5" thickTop="1" thickBot="1" x14ac:dyDescent="0.3">
      <c r="A82" s="12"/>
      <c r="B82" s="16"/>
      <c r="C82" s="16"/>
      <c r="D82" s="16"/>
      <c r="E82" s="19"/>
      <c r="F82" s="16"/>
      <c r="G82" s="16"/>
      <c r="H82" s="16"/>
      <c r="I82" s="16"/>
      <c r="J82" s="16"/>
      <c r="K82" s="16"/>
      <c r="L82" s="16"/>
      <c r="M82" s="16"/>
      <c r="N82"/>
      <c r="P82"/>
      <c r="Q82"/>
      <c r="R82"/>
      <c r="S82"/>
      <c r="T82"/>
    </row>
    <row r="83" spans="1:20" ht="16.5" thickTop="1" thickBot="1" x14ac:dyDescent="0.3">
      <c r="A83" s="12"/>
      <c r="B83" s="16"/>
      <c r="C83" s="16"/>
      <c r="D83" s="16"/>
      <c r="E83" s="19"/>
      <c r="F83" s="16"/>
      <c r="G83" s="16"/>
      <c r="H83" s="16"/>
      <c r="I83" s="16"/>
      <c r="J83" s="16"/>
      <c r="K83" s="16"/>
      <c r="L83" s="16"/>
      <c r="M83" s="16"/>
      <c r="N83"/>
      <c r="P83"/>
      <c r="Q83"/>
      <c r="R83"/>
      <c r="S83"/>
      <c r="T83"/>
    </row>
    <row r="84" spans="1:20" ht="16.5" thickTop="1" thickBot="1" x14ac:dyDescent="0.3">
      <c r="A84" s="12"/>
      <c r="B84" s="16"/>
      <c r="C84" s="16"/>
      <c r="D84" s="16"/>
      <c r="E84" s="19"/>
      <c r="F84" s="16"/>
      <c r="G84" s="16"/>
      <c r="H84" s="16"/>
      <c r="I84" s="16"/>
      <c r="J84" s="16"/>
      <c r="K84" s="16"/>
      <c r="L84" s="16"/>
      <c r="M84" s="16"/>
      <c r="N84"/>
      <c r="P84"/>
      <c r="Q84"/>
      <c r="R84"/>
      <c r="S84"/>
      <c r="T84"/>
    </row>
    <row r="85" spans="1:20" ht="16.5" thickTop="1" thickBot="1" x14ac:dyDescent="0.3">
      <c r="A85" s="12"/>
      <c r="B85" s="16"/>
      <c r="C85" s="16"/>
      <c r="D85" s="16"/>
      <c r="E85" s="19"/>
      <c r="F85" s="16"/>
      <c r="G85" s="16"/>
      <c r="H85" s="16"/>
      <c r="I85" s="16"/>
      <c r="J85" s="16"/>
      <c r="K85" s="16"/>
      <c r="L85" s="16"/>
      <c r="M85" s="16"/>
      <c r="N85"/>
      <c r="P85"/>
      <c r="Q85"/>
      <c r="R85"/>
      <c r="S85"/>
      <c r="T85"/>
    </row>
    <row r="86" spans="1:20" ht="16.5" thickTop="1" thickBot="1" x14ac:dyDescent="0.3">
      <c r="A86" s="12"/>
      <c r="B86" s="16"/>
      <c r="C86" s="16"/>
      <c r="D86" s="16"/>
      <c r="E86" s="19"/>
      <c r="F86" s="16"/>
      <c r="G86" s="16"/>
      <c r="H86" s="16"/>
      <c r="I86" s="16"/>
      <c r="J86" s="16"/>
      <c r="K86" s="16"/>
      <c r="L86" s="16"/>
      <c r="M86" s="16"/>
      <c r="N86"/>
      <c r="P86"/>
      <c r="Q86"/>
      <c r="R86"/>
      <c r="S86"/>
      <c r="T86"/>
    </row>
    <row r="87" spans="1:20" ht="16.5" thickTop="1" thickBot="1" x14ac:dyDescent="0.3">
      <c r="A87" s="12"/>
      <c r="B87" s="16"/>
      <c r="C87" s="16"/>
      <c r="D87" s="16"/>
      <c r="E87" s="19"/>
      <c r="F87" s="16"/>
      <c r="G87" s="16"/>
      <c r="H87" s="16"/>
      <c r="I87" s="16"/>
      <c r="J87" s="16"/>
      <c r="K87" s="16"/>
      <c r="L87" s="16"/>
      <c r="M87" s="16"/>
      <c r="N87"/>
      <c r="P87"/>
      <c r="Q87"/>
      <c r="R87"/>
      <c r="S87"/>
      <c r="T87"/>
    </row>
    <row r="88" spans="1:20" ht="16.5" thickTop="1" thickBot="1" x14ac:dyDescent="0.3">
      <c r="A88" s="12"/>
      <c r="B88" s="16"/>
      <c r="C88" s="16"/>
      <c r="D88" s="16"/>
      <c r="E88" s="19"/>
      <c r="F88" s="16"/>
      <c r="G88" s="16"/>
      <c r="H88" s="16"/>
      <c r="I88" s="16"/>
      <c r="J88" s="16"/>
      <c r="K88" s="16"/>
      <c r="L88" s="16"/>
      <c r="M88" s="16"/>
      <c r="N88"/>
      <c r="P88"/>
      <c r="Q88"/>
      <c r="R88"/>
      <c r="S88"/>
      <c r="T88"/>
    </row>
    <row r="89" spans="1:20" ht="16.5" thickTop="1" thickBot="1" x14ac:dyDescent="0.3">
      <c r="A89" s="12"/>
      <c r="B89" s="16"/>
      <c r="C89" s="16"/>
      <c r="D89" s="16"/>
      <c r="E89" s="19"/>
      <c r="F89" s="16"/>
      <c r="G89" s="16"/>
      <c r="H89" s="16"/>
      <c r="I89" s="16"/>
      <c r="J89" s="16"/>
      <c r="K89" s="16"/>
      <c r="L89" s="16"/>
      <c r="M89" s="16"/>
      <c r="N89"/>
      <c r="P89"/>
      <c r="Q89"/>
      <c r="R89"/>
      <c r="S89"/>
      <c r="T89"/>
    </row>
    <row r="90" spans="1:20" ht="16.5" thickTop="1" thickBot="1" x14ac:dyDescent="0.3">
      <c r="A90" s="12"/>
      <c r="B90" s="16"/>
      <c r="C90" s="16"/>
      <c r="D90" s="16"/>
      <c r="E90" s="19"/>
      <c r="F90" s="16"/>
      <c r="G90" s="16"/>
      <c r="H90" s="16"/>
      <c r="I90" s="16"/>
      <c r="J90" s="16"/>
      <c r="K90" s="16"/>
      <c r="L90" s="16"/>
      <c r="M90" s="16"/>
      <c r="N90"/>
      <c r="P90"/>
      <c r="Q90"/>
      <c r="R90"/>
      <c r="S90"/>
      <c r="T90"/>
    </row>
    <row r="91" spans="1:20" ht="16.5" thickTop="1" thickBot="1" x14ac:dyDescent="0.3">
      <c r="A91" s="12"/>
      <c r="B91" s="16"/>
      <c r="C91" s="16"/>
      <c r="D91" s="16"/>
      <c r="E91" s="19"/>
      <c r="F91" s="16"/>
      <c r="G91" s="16"/>
      <c r="H91" s="16"/>
      <c r="I91" s="16"/>
      <c r="J91" s="16"/>
      <c r="K91" s="16"/>
      <c r="L91" s="16"/>
      <c r="M91" s="16"/>
      <c r="N91"/>
      <c r="P91"/>
      <c r="Q91"/>
      <c r="R91"/>
      <c r="S91"/>
      <c r="T91"/>
    </row>
    <row r="92" spans="1:20" ht="16.5" thickTop="1" thickBot="1" x14ac:dyDescent="0.3">
      <c r="A92" s="12"/>
      <c r="B92" s="16"/>
      <c r="C92" s="16"/>
      <c r="D92" s="16"/>
      <c r="E92" s="19"/>
      <c r="F92" s="16"/>
      <c r="G92" s="16"/>
      <c r="H92" s="16"/>
      <c r="I92" s="16"/>
      <c r="J92" s="16"/>
      <c r="K92" s="16"/>
      <c r="L92" s="16"/>
      <c r="M92" s="16"/>
      <c r="N92"/>
      <c r="P92"/>
      <c r="Q92"/>
      <c r="R92"/>
      <c r="S92"/>
      <c r="T92"/>
    </row>
    <row r="93" spans="1:20" ht="16.5" thickTop="1" thickBot="1" x14ac:dyDescent="0.3">
      <c r="A93" s="12"/>
      <c r="B93" s="16"/>
      <c r="C93" s="16"/>
      <c r="D93" s="16"/>
      <c r="E93" s="19"/>
      <c r="F93" s="16"/>
      <c r="G93" s="16"/>
      <c r="H93" s="16"/>
      <c r="I93" s="16"/>
      <c r="J93" s="16"/>
      <c r="K93" s="16"/>
      <c r="L93" s="16"/>
      <c r="M93" s="16"/>
      <c r="N93"/>
      <c r="P93"/>
      <c r="Q93"/>
      <c r="R93"/>
      <c r="S93"/>
      <c r="T93"/>
    </row>
    <row r="94" spans="1:20" ht="16.5" thickTop="1" thickBot="1" x14ac:dyDescent="0.3">
      <c r="A94" s="12"/>
      <c r="B94" s="16"/>
      <c r="C94" s="16"/>
      <c r="D94" s="16"/>
      <c r="E94" s="19"/>
      <c r="F94" s="16"/>
      <c r="G94" s="16"/>
      <c r="H94" s="16"/>
      <c r="I94" s="16"/>
      <c r="J94" s="16"/>
      <c r="K94" s="16"/>
      <c r="L94" s="16"/>
      <c r="M94" s="16"/>
      <c r="N94"/>
      <c r="P94"/>
      <c r="Q94"/>
      <c r="R94"/>
      <c r="S94"/>
      <c r="T94"/>
    </row>
    <row r="95" spans="1:20" ht="16.5" thickTop="1" thickBot="1" x14ac:dyDescent="0.3">
      <c r="A95" s="12"/>
      <c r="B95" s="16"/>
      <c r="C95" s="16"/>
      <c r="D95" s="16"/>
      <c r="E95" s="19"/>
      <c r="F95" s="16"/>
      <c r="G95" s="16"/>
      <c r="H95" s="16"/>
      <c r="I95" s="16"/>
      <c r="J95" s="16"/>
      <c r="K95" s="16"/>
      <c r="L95" s="16"/>
      <c r="M95" s="16"/>
      <c r="N95"/>
      <c r="P95"/>
      <c r="Q95"/>
      <c r="R95"/>
      <c r="S95"/>
      <c r="T95"/>
    </row>
    <row r="96" spans="1:20" ht="16.5" thickTop="1" thickBot="1" x14ac:dyDescent="0.3">
      <c r="A96" s="12"/>
      <c r="B96" s="16"/>
      <c r="C96" s="16"/>
      <c r="D96" s="16"/>
      <c r="E96" s="19"/>
      <c r="F96" s="16"/>
      <c r="G96" s="16"/>
      <c r="H96" s="16"/>
      <c r="I96" s="16"/>
      <c r="J96" s="16"/>
      <c r="K96" s="16"/>
      <c r="L96" s="16"/>
      <c r="M96" s="16"/>
      <c r="N96"/>
      <c r="P96"/>
      <c r="Q96"/>
      <c r="R96"/>
      <c r="S96"/>
      <c r="T96"/>
    </row>
    <row r="97" spans="1:20" ht="16.5" thickTop="1" thickBot="1" x14ac:dyDescent="0.3">
      <c r="A97" s="12"/>
      <c r="B97" s="16"/>
      <c r="C97" s="16"/>
      <c r="D97" s="16"/>
      <c r="E97" s="19"/>
      <c r="F97" s="16"/>
      <c r="G97" s="16"/>
      <c r="H97" s="16"/>
      <c r="I97" s="16"/>
      <c r="J97" s="16"/>
      <c r="K97" s="16"/>
      <c r="L97" s="16"/>
      <c r="M97" s="16"/>
      <c r="N97"/>
      <c r="P97"/>
      <c r="Q97"/>
      <c r="R97"/>
      <c r="S97"/>
      <c r="T97"/>
    </row>
    <row r="98" spans="1:20" ht="16.5" thickTop="1" thickBot="1" x14ac:dyDescent="0.3">
      <c r="A98" s="12"/>
      <c r="B98" s="16"/>
      <c r="C98" s="16"/>
      <c r="D98" s="16"/>
      <c r="E98" s="19"/>
      <c r="F98" s="16"/>
      <c r="G98" s="16"/>
      <c r="H98" s="16"/>
      <c r="I98" s="16"/>
      <c r="J98" s="16"/>
      <c r="K98" s="16"/>
      <c r="L98" s="16"/>
      <c r="M98" s="16"/>
      <c r="N98"/>
      <c r="P98"/>
      <c r="Q98"/>
      <c r="R98"/>
      <c r="S98"/>
      <c r="T98"/>
    </row>
    <row r="99" spans="1:20" ht="16.5" thickTop="1" thickBot="1" x14ac:dyDescent="0.3">
      <c r="A99" s="12"/>
      <c r="B99" s="16"/>
      <c r="C99" s="16"/>
      <c r="D99" s="16"/>
      <c r="E99" s="19"/>
      <c r="F99" s="16"/>
      <c r="G99" s="16"/>
      <c r="H99" s="16"/>
      <c r="I99" s="16"/>
      <c r="J99" s="16"/>
      <c r="K99" s="16"/>
      <c r="L99" s="16"/>
      <c r="M99" s="16"/>
      <c r="N99"/>
      <c r="P99"/>
      <c r="Q99"/>
      <c r="R99"/>
      <c r="S99"/>
      <c r="T99"/>
    </row>
    <row r="100" spans="1:20" ht="16.5" thickTop="1" thickBot="1" x14ac:dyDescent="0.3">
      <c r="A100" s="12"/>
      <c r="B100" s="16"/>
      <c r="C100" s="16"/>
      <c r="D100" s="16"/>
      <c r="E100" s="19"/>
      <c r="F100" s="16"/>
      <c r="G100" s="16"/>
      <c r="H100" s="16"/>
      <c r="I100" s="16"/>
      <c r="J100" s="16"/>
      <c r="K100" s="16"/>
      <c r="L100" s="16"/>
      <c r="M100" s="16"/>
      <c r="N100"/>
      <c r="P100"/>
      <c r="Q100"/>
      <c r="R100"/>
      <c r="S100"/>
      <c r="T100"/>
    </row>
    <row r="101" spans="1:20" ht="16.5" thickTop="1" thickBot="1" x14ac:dyDescent="0.3">
      <c r="A101" s="12"/>
      <c r="B101" s="16"/>
      <c r="C101" s="16"/>
      <c r="D101" s="16"/>
      <c r="E101" s="19"/>
      <c r="F101" s="16"/>
      <c r="G101" s="16"/>
      <c r="H101" s="16"/>
      <c r="I101" s="16"/>
      <c r="J101" s="16"/>
      <c r="K101" s="16"/>
      <c r="L101" s="16"/>
      <c r="M101" s="16"/>
      <c r="N101"/>
      <c r="P101"/>
      <c r="Q101"/>
      <c r="R101"/>
      <c r="S101"/>
      <c r="T101"/>
    </row>
    <row r="102" spans="1:20" ht="16.5" thickTop="1" thickBot="1" x14ac:dyDescent="0.3">
      <c r="A102" s="12"/>
      <c r="B102" s="16"/>
      <c r="C102" s="16"/>
      <c r="D102" s="16"/>
      <c r="E102" s="19"/>
      <c r="F102" s="16"/>
      <c r="G102" s="16"/>
      <c r="H102" s="16"/>
      <c r="I102" s="16"/>
      <c r="J102" s="16"/>
      <c r="K102" s="16"/>
      <c r="L102" s="16"/>
      <c r="M102" s="16"/>
      <c r="N102"/>
      <c r="P102"/>
      <c r="Q102"/>
      <c r="R102"/>
      <c r="S102"/>
      <c r="T102"/>
    </row>
    <row r="103" spans="1:20" ht="16.5" thickTop="1" thickBot="1" x14ac:dyDescent="0.3">
      <c r="A103" s="12"/>
      <c r="B103" s="16"/>
      <c r="C103" s="16"/>
      <c r="D103" s="16"/>
      <c r="E103" s="19"/>
      <c r="F103" s="16"/>
      <c r="G103" s="16"/>
      <c r="H103" s="16"/>
      <c r="I103" s="16"/>
      <c r="J103" s="16"/>
      <c r="K103" s="16"/>
      <c r="L103" s="16"/>
      <c r="M103" s="16"/>
      <c r="N103"/>
      <c r="P103"/>
      <c r="Q103"/>
      <c r="R103"/>
      <c r="S103"/>
      <c r="T103"/>
    </row>
    <row r="104" spans="1:20" ht="16.5" thickTop="1" thickBot="1" x14ac:dyDescent="0.3">
      <c r="A104" s="12"/>
      <c r="B104" s="16"/>
      <c r="C104" s="16"/>
      <c r="D104" s="16"/>
      <c r="E104" s="19"/>
      <c r="F104" s="16"/>
      <c r="G104" s="16"/>
      <c r="H104" s="16"/>
      <c r="I104" s="16"/>
      <c r="J104" s="16"/>
      <c r="K104" s="16"/>
      <c r="L104" s="16"/>
      <c r="M104" s="16"/>
      <c r="N104"/>
      <c r="P104"/>
      <c r="Q104"/>
      <c r="R104"/>
      <c r="S104"/>
      <c r="T104"/>
    </row>
    <row r="105" spans="1:20" ht="16.5" thickTop="1" thickBot="1" x14ac:dyDescent="0.3">
      <c r="A105" s="12"/>
      <c r="B105" s="16"/>
      <c r="C105" s="16"/>
      <c r="D105" s="16"/>
      <c r="E105" s="19"/>
      <c r="F105" s="16"/>
      <c r="G105" s="16"/>
      <c r="H105" s="16"/>
      <c r="I105" s="16"/>
      <c r="J105" s="16"/>
      <c r="K105" s="16"/>
      <c r="L105" s="16"/>
      <c r="M105" s="16"/>
      <c r="N105"/>
      <c r="P105"/>
      <c r="Q105"/>
      <c r="R105"/>
      <c r="S105"/>
      <c r="T105"/>
    </row>
    <row r="106" spans="1:20" ht="16.5" thickTop="1" thickBot="1" x14ac:dyDescent="0.3">
      <c r="A106" s="12"/>
      <c r="B106" s="16"/>
      <c r="C106" s="16"/>
      <c r="D106" s="16"/>
      <c r="E106" s="19"/>
      <c r="F106" s="16"/>
      <c r="G106" s="16"/>
      <c r="H106" s="16"/>
      <c r="I106" s="16"/>
      <c r="J106" s="16"/>
      <c r="K106" s="16"/>
      <c r="L106" s="16"/>
      <c r="M106" s="16"/>
      <c r="N106"/>
      <c r="P106"/>
      <c r="Q106"/>
      <c r="R106"/>
      <c r="S106"/>
      <c r="T106"/>
    </row>
    <row r="107" spans="1:20" ht="16.5" thickTop="1" thickBot="1" x14ac:dyDescent="0.3">
      <c r="A107" s="12"/>
      <c r="B107" s="16"/>
      <c r="C107" s="16"/>
      <c r="D107" s="16"/>
      <c r="E107" s="19"/>
      <c r="F107" s="16"/>
      <c r="G107" s="16"/>
      <c r="H107" s="16"/>
      <c r="I107" s="16"/>
      <c r="J107" s="16"/>
      <c r="K107" s="16"/>
      <c r="L107" s="16"/>
      <c r="M107" s="16"/>
      <c r="N107"/>
      <c r="P107"/>
      <c r="Q107"/>
      <c r="R107"/>
      <c r="S107"/>
      <c r="T107"/>
    </row>
    <row r="108" spans="1:20" ht="16.5" thickTop="1" thickBot="1" x14ac:dyDescent="0.3">
      <c r="A108" s="12"/>
      <c r="B108" s="16"/>
      <c r="C108" s="16"/>
      <c r="D108" s="16"/>
      <c r="E108" s="19"/>
      <c r="F108" s="16"/>
      <c r="G108" s="16"/>
      <c r="H108" s="16"/>
      <c r="I108" s="16"/>
      <c r="J108" s="16"/>
      <c r="K108" s="16"/>
      <c r="L108" s="16"/>
      <c r="M108" s="16"/>
      <c r="N108"/>
      <c r="P108"/>
      <c r="Q108"/>
      <c r="R108"/>
      <c r="S108"/>
      <c r="T108"/>
    </row>
    <row r="109" spans="1:20" ht="16.5" thickTop="1" thickBot="1" x14ac:dyDescent="0.3">
      <c r="A109" s="12"/>
      <c r="B109" s="16"/>
      <c r="C109" s="16"/>
      <c r="D109" s="16"/>
      <c r="E109" s="19"/>
      <c r="F109" s="16"/>
      <c r="G109" s="16"/>
      <c r="H109" s="16"/>
      <c r="I109" s="16"/>
      <c r="J109" s="16"/>
      <c r="K109" s="16"/>
      <c r="L109" s="16"/>
      <c r="M109" s="16"/>
      <c r="N109"/>
      <c r="P109"/>
      <c r="Q109"/>
      <c r="R109"/>
      <c r="S109"/>
      <c r="T109"/>
    </row>
    <row r="110" spans="1:20" ht="16.5" thickTop="1" thickBot="1" x14ac:dyDescent="0.3">
      <c r="A110" s="12"/>
      <c r="B110" s="16"/>
      <c r="C110" s="16"/>
      <c r="D110" s="16"/>
      <c r="E110" s="19"/>
      <c r="F110" s="16"/>
      <c r="G110" s="16"/>
      <c r="H110" s="16"/>
      <c r="I110" s="16"/>
      <c r="J110" s="16"/>
      <c r="K110" s="16"/>
      <c r="L110" s="16"/>
      <c r="M110" s="16"/>
      <c r="N110"/>
      <c r="P110"/>
      <c r="Q110"/>
      <c r="R110"/>
      <c r="S110"/>
      <c r="T110"/>
    </row>
    <row r="111" spans="1:20" ht="16.5" thickTop="1" thickBot="1" x14ac:dyDescent="0.3">
      <c r="A111" s="12"/>
      <c r="B111" s="16"/>
      <c r="C111" s="16"/>
      <c r="D111" s="16"/>
      <c r="E111" s="19"/>
      <c r="F111" s="16"/>
      <c r="G111" s="16"/>
      <c r="H111" s="16"/>
      <c r="I111" s="16"/>
      <c r="J111" s="16"/>
      <c r="K111" s="16"/>
      <c r="L111" s="16"/>
      <c r="M111" s="16"/>
      <c r="N111"/>
      <c r="P111"/>
      <c r="Q111"/>
      <c r="R111"/>
      <c r="S111"/>
      <c r="T111"/>
    </row>
    <row r="112" spans="1:20" ht="16.5" thickTop="1" thickBot="1" x14ac:dyDescent="0.3">
      <c r="A112" s="12"/>
      <c r="B112" s="16"/>
      <c r="C112" s="16"/>
      <c r="D112" s="16"/>
      <c r="E112" s="19"/>
      <c r="F112" s="16"/>
      <c r="G112" s="16"/>
      <c r="H112" s="16"/>
      <c r="I112" s="16"/>
      <c r="J112" s="16"/>
      <c r="K112" s="16"/>
      <c r="L112" s="16"/>
      <c r="M112" s="16"/>
      <c r="N112"/>
      <c r="P112"/>
      <c r="Q112"/>
      <c r="R112"/>
      <c r="S112"/>
      <c r="T112"/>
    </row>
    <row r="113" spans="1:20" ht="16.5" thickTop="1" thickBot="1" x14ac:dyDescent="0.3">
      <c r="A113" s="12"/>
      <c r="B113" s="16"/>
      <c r="C113" s="16"/>
      <c r="D113" s="16"/>
      <c r="E113" s="19"/>
      <c r="F113" s="16"/>
      <c r="G113" s="16"/>
      <c r="H113" s="16"/>
      <c r="I113" s="16"/>
      <c r="J113" s="16"/>
      <c r="K113" s="16"/>
      <c r="L113" s="16"/>
      <c r="M113" s="16"/>
      <c r="N113"/>
      <c r="P113"/>
      <c r="Q113"/>
      <c r="R113"/>
      <c r="S113"/>
      <c r="T113"/>
    </row>
    <row r="114" spans="1:20" ht="16.5" thickTop="1" thickBot="1" x14ac:dyDescent="0.3">
      <c r="A114" s="12"/>
      <c r="B114" s="16"/>
      <c r="C114" s="16"/>
      <c r="D114" s="16"/>
      <c r="E114" s="19"/>
      <c r="F114" s="16"/>
      <c r="G114" s="16"/>
      <c r="H114" s="16"/>
      <c r="I114" s="16"/>
      <c r="J114" s="16"/>
      <c r="K114" s="16"/>
      <c r="L114" s="16"/>
      <c r="M114" s="16"/>
      <c r="N114"/>
      <c r="P114"/>
      <c r="Q114"/>
      <c r="R114"/>
      <c r="S114"/>
      <c r="T114"/>
    </row>
    <row r="115" spans="1:20" ht="16.5" thickTop="1" thickBot="1" x14ac:dyDescent="0.3">
      <c r="A115" s="12"/>
      <c r="B115" s="16"/>
      <c r="C115" s="16"/>
      <c r="D115" s="16"/>
      <c r="E115" s="19"/>
      <c r="F115" s="16"/>
      <c r="G115" s="16"/>
      <c r="H115" s="16"/>
      <c r="I115" s="16"/>
      <c r="J115" s="16"/>
      <c r="K115" s="16"/>
      <c r="L115" s="16"/>
      <c r="M115" s="16"/>
      <c r="N115"/>
      <c r="P115"/>
      <c r="Q115"/>
      <c r="R115"/>
      <c r="S115"/>
      <c r="T115"/>
    </row>
    <row r="116" spans="1:20" ht="16.5" thickTop="1" thickBot="1" x14ac:dyDescent="0.3">
      <c r="A116" s="12"/>
      <c r="B116" s="16"/>
      <c r="C116" s="16"/>
      <c r="D116" s="16"/>
      <c r="E116" s="19"/>
      <c r="F116" s="16"/>
      <c r="G116" s="16"/>
      <c r="H116" s="16"/>
      <c r="I116" s="16"/>
      <c r="J116" s="16"/>
      <c r="K116" s="16"/>
      <c r="L116" s="16"/>
      <c r="M116" s="16"/>
      <c r="N116"/>
      <c r="P116"/>
      <c r="Q116"/>
      <c r="R116"/>
      <c r="S116"/>
      <c r="T116"/>
    </row>
    <row r="117" spans="1:20" ht="16.5" thickTop="1" thickBot="1" x14ac:dyDescent="0.3">
      <c r="A117" s="12"/>
      <c r="B117" s="16"/>
      <c r="C117" s="16"/>
      <c r="D117" s="16"/>
      <c r="E117" s="19"/>
      <c r="F117" s="16"/>
      <c r="G117" s="16"/>
      <c r="H117" s="16"/>
      <c r="I117" s="16"/>
      <c r="J117" s="16"/>
      <c r="K117" s="16"/>
      <c r="L117" s="16"/>
      <c r="M117" s="16"/>
      <c r="N117"/>
      <c r="P117"/>
      <c r="Q117"/>
      <c r="R117"/>
      <c r="S117"/>
      <c r="T117"/>
    </row>
    <row r="118" spans="1:20" ht="16.5" thickTop="1" thickBot="1" x14ac:dyDescent="0.3">
      <c r="A118" s="12"/>
      <c r="B118" s="16"/>
      <c r="C118" s="16"/>
      <c r="D118" s="16"/>
      <c r="E118" s="19"/>
      <c r="F118" s="16"/>
      <c r="G118" s="16"/>
      <c r="H118" s="16"/>
      <c r="I118" s="16"/>
      <c r="J118" s="16"/>
      <c r="K118" s="16"/>
      <c r="L118" s="16"/>
      <c r="M118" s="16"/>
      <c r="N118"/>
      <c r="P118"/>
      <c r="Q118"/>
      <c r="R118"/>
      <c r="S118"/>
      <c r="T118"/>
    </row>
    <row r="119" spans="1:20" ht="16.5" thickTop="1" thickBot="1" x14ac:dyDescent="0.3">
      <c r="A119" s="12"/>
      <c r="B119" s="16"/>
      <c r="C119" s="16"/>
      <c r="D119" s="16"/>
      <c r="E119" s="19"/>
      <c r="F119" s="16"/>
      <c r="G119" s="16"/>
      <c r="H119" s="16"/>
      <c r="I119" s="16"/>
      <c r="J119" s="16"/>
      <c r="K119" s="16"/>
      <c r="L119" s="16"/>
      <c r="M119" s="16"/>
      <c r="N119"/>
      <c r="P119"/>
      <c r="Q119"/>
      <c r="R119"/>
      <c r="S119"/>
      <c r="T119"/>
    </row>
    <row r="120" spans="1:20" ht="16.5" thickTop="1" thickBot="1" x14ac:dyDescent="0.3">
      <c r="A120" s="12"/>
      <c r="B120" s="16"/>
      <c r="C120" s="16"/>
      <c r="D120" s="16"/>
      <c r="E120" s="19"/>
      <c r="F120" s="16"/>
      <c r="G120" s="16"/>
      <c r="H120" s="16"/>
      <c r="I120" s="16"/>
      <c r="J120" s="16"/>
      <c r="K120" s="16"/>
      <c r="L120" s="16"/>
      <c r="M120" s="16"/>
      <c r="N120"/>
      <c r="P120"/>
      <c r="Q120"/>
      <c r="R120"/>
      <c r="S120"/>
      <c r="T120"/>
    </row>
    <row r="121" spans="1:20" ht="16.5" thickTop="1" thickBot="1" x14ac:dyDescent="0.3">
      <c r="A121" s="12"/>
      <c r="B121" s="16"/>
      <c r="C121" s="16"/>
      <c r="D121" s="16"/>
      <c r="E121" s="19"/>
      <c r="F121" s="16"/>
      <c r="G121" s="16"/>
      <c r="H121" s="16"/>
      <c r="I121" s="16"/>
      <c r="J121" s="16"/>
      <c r="K121" s="16"/>
      <c r="L121" s="16"/>
      <c r="M121" s="16"/>
      <c r="N121"/>
      <c r="P121"/>
      <c r="Q121"/>
      <c r="R121"/>
      <c r="S121"/>
      <c r="T121"/>
    </row>
    <row r="122" spans="1:20" ht="16.5" thickTop="1" thickBot="1" x14ac:dyDescent="0.3">
      <c r="A122" s="12"/>
      <c r="B122" s="16"/>
      <c r="C122" s="16"/>
      <c r="D122" s="16"/>
      <c r="E122" s="19"/>
      <c r="F122" s="16"/>
      <c r="G122" s="16"/>
      <c r="H122" s="16"/>
      <c r="I122" s="16"/>
      <c r="J122" s="16"/>
      <c r="K122" s="16"/>
      <c r="L122" s="16"/>
      <c r="M122" s="16"/>
      <c r="N122"/>
      <c r="P122"/>
      <c r="Q122"/>
      <c r="R122"/>
      <c r="S122"/>
      <c r="T122"/>
    </row>
    <row r="123" spans="1:20" ht="16.5" thickTop="1" thickBot="1" x14ac:dyDescent="0.3">
      <c r="A123" s="12"/>
      <c r="B123" s="16"/>
      <c r="C123" s="16"/>
      <c r="D123" s="16"/>
      <c r="E123" s="19"/>
      <c r="F123" s="16"/>
      <c r="G123" s="16"/>
      <c r="H123" s="16"/>
      <c r="I123" s="16"/>
      <c r="J123" s="16"/>
      <c r="K123" s="16"/>
      <c r="L123" s="16"/>
      <c r="M123" s="16"/>
      <c r="N123"/>
      <c r="P123"/>
      <c r="Q123"/>
      <c r="R123"/>
      <c r="S123"/>
      <c r="T123"/>
    </row>
    <row r="124" spans="1:20" ht="16.5" thickTop="1" thickBot="1" x14ac:dyDescent="0.3">
      <c r="A124" s="12"/>
      <c r="B124" s="16"/>
      <c r="C124" s="16"/>
      <c r="D124" s="16"/>
      <c r="E124" s="19"/>
      <c r="F124" s="16"/>
      <c r="G124" s="16"/>
      <c r="H124" s="16"/>
      <c r="I124" s="16"/>
      <c r="J124" s="16"/>
      <c r="K124" s="16"/>
      <c r="L124" s="16"/>
      <c r="M124" s="16"/>
      <c r="N124"/>
      <c r="P124"/>
      <c r="Q124"/>
      <c r="R124"/>
      <c r="S124"/>
      <c r="T124"/>
    </row>
    <row r="125" spans="1:20" ht="16.5" thickTop="1" thickBot="1" x14ac:dyDescent="0.3">
      <c r="A125" s="12"/>
      <c r="B125" s="16"/>
      <c r="C125" s="16"/>
      <c r="D125" s="16"/>
      <c r="E125" s="19"/>
      <c r="F125" s="16"/>
      <c r="G125" s="16"/>
      <c r="H125" s="16"/>
      <c r="I125" s="16"/>
      <c r="J125" s="16"/>
      <c r="K125" s="16"/>
      <c r="L125" s="16"/>
      <c r="M125" s="16"/>
      <c r="N125"/>
      <c r="P125"/>
      <c r="Q125"/>
      <c r="R125"/>
      <c r="S125"/>
      <c r="T125"/>
    </row>
    <row r="126" spans="1:20" ht="16.5" thickTop="1" thickBot="1" x14ac:dyDescent="0.3">
      <c r="A126" s="12"/>
      <c r="B126" s="16"/>
      <c r="C126" s="16"/>
      <c r="D126" s="16"/>
      <c r="E126" s="19"/>
      <c r="F126" s="16"/>
      <c r="G126" s="16"/>
      <c r="H126" s="16"/>
      <c r="I126" s="16"/>
      <c r="J126" s="16"/>
      <c r="K126" s="16"/>
      <c r="L126" s="16"/>
      <c r="M126" s="16"/>
      <c r="N126"/>
      <c r="P126"/>
      <c r="Q126"/>
      <c r="R126"/>
      <c r="S126"/>
      <c r="T126"/>
    </row>
    <row r="127" spans="1:20" ht="16.5" thickTop="1" thickBot="1" x14ac:dyDescent="0.3">
      <c r="A127" s="12"/>
      <c r="B127" s="16"/>
      <c r="C127" s="16"/>
      <c r="D127" s="16"/>
      <c r="E127" s="19"/>
      <c r="F127" s="16"/>
      <c r="G127" s="16"/>
      <c r="H127" s="16"/>
      <c r="I127" s="16"/>
      <c r="J127" s="16"/>
      <c r="K127" s="16"/>
      <c r="L127" s="16"/>
      <c r="M127" s="16"/>
      <c r="N127"/>
      <c r="P127"/>
      <c r="Q127"/>
      <c r="R127"/>
      <c r="S127"/>
      <c r="T127"/>
    </row>
    <row r="128" spans="1:20" ht="16.5" thickTop="1" thickBot="1" x14ac:dyDescent="0.3">
      <c r="A128" s="12"/>
      <c r="B128" s="16"/>
      <c r="C128" s="16"/>
      <c r="D128" s="16"/>
      <c r="E128" s="19"/>
      <c r="F128" s="16"/>
      <c r="G128" s="16"/>
      <c r="H128" s="16"/>
      <c r="I128" s="16"/>
      <c r="J128" s="16"/>
      <c r="K128" s="16"/>
      <c r="L128" s="16"/>
      <c r="M128" s="16"/>
      <c r="N128"/>
      <c r="P128"/>
      <c r="Q128"/>
      <c r="R128"/>
      <c r="S128"/>
      <c r="T128"/>
    </row>
    <row r="129" spans="1:20" ht="16.5" thickTop="1" thickBot="1" x14ac:dyDescent="0.3">
      <c r="A129" s="12"/>
      <c r="B129" s="16"/>
      <c r="C129" s="16"/>
      <c r="D129" s="16"/>
      <c r="E129" s="19"/>
      <c r="F129" s="16"/>
      <c r="G129" s="16"/>
      <c r="H129" s="16"/>
      <c r="I129" s="16"/>
      <c r="J129" s="16"/>
      <c r="K129" s="16"/>
      <c r="L129" s="16"/>
      <c r="M129" s="16"/>
      <c r="N129"/>
      <c r="P129"/>
      <c r="Q129"/>
      <c r="R129"/>
      <c r="S129"/>
      <c r="T129"/>
    </row>
    <row r="130" spans="1:20" ht="16.5" thickTop="1" thickBot="1" x14ac:dyDescent="0.3">
      <c r="A130" s="12"/>
      <c r="B130" s="16"/>
      <c r="C130" s="16"/>
      <c r="D130" s="16"/>
      <c r="E130" s="19"/>
      <c r="F130" s="16"/>
      <c r="G130" s="16"/>
      <c r="H130" s="16"/>
      <c r="I130" s="16"/>
      <c r="J130" s="16"/>
      <c r="K130" s="16"/>
      <c r="L130" s="16"/>
      <c r="M130" s="16"/>
      <c r="N130"/>
      <c r="P130"/>
      <c r="Q130"/>
      <c r="R130"/>
      <c r="S130"/>
      <c r="T130"/>
    </row>
    <row r="131" spans="1:20" ht="16.5" thickTop="1" thickBot="1" x14ac:dyDescent="0.3">
      <c r="A131" s="12"/>
      <c r="B131" s="16"/>
      <c r="C131" s="16"/>
      <c r="D131" s="16"/>
      <c r="E131" s="19"/>
      <c r="F131" s="16"/>
      <c r="G131" s="16"/>
      <c r="H131" s="16"/>
      <c r="I131" s="16"/>
      <c r="J131" s="16"/>
      <c r="K131" s="16"/>
      <c r="L131" s="16"/>
      <c r="M131" s="16"/>
      <c r="N131"/>
      <c r="P131"/>
      <c r="Q131"/>
      <c r="R131"/>
      <c r="S131"/>
      <c r="T131"/>
    </row>
    <row r="132" spans="1:20" ht="16.5" thickTop="1" thickBot="1" x14ac:dyDescent="0.3">
      <c r="A132" s="12"/>
      <c r="B132" s="16"/>
      <c r="C132" s="16"/>
      <c r="D132" s="16"/>
      <c r="E132" s="19"/>
      <c r="F132" s="16"/>
      <c r="G132" s="16"/>
      <c r="H132" s="16"/>
      <c r="I132" s="16"/>
      <c r="J132" s="16"/>
      <c r="K132" s="16"/>
      <c r="L132" s="16"/>
      <c r="M132" s="16"/>
      <c r="N132"/>
      <c r="P132"/>
      <c r="Q132"/>
      <c r="R132"/>
      <c r="S132"/>
      <c r="T132"/>
    </row>
    <row r="133" spans="1:20" ht="16.5" thickTop="1" thickBot="1" x14ac:dyDescent="0.3">
      <c r="A133" s="12"/>
      <c r="B133" s="16"/>
      <c r="C133" s="16"/>
      <c r="D133" s="16"/>
      <c r="E133" s="19"/>
      <c r="F133" s="16"/>
      <c r="G133" s="16"/>
      <c r="H133" s="16"/>
      <c r="I133" s="16"/>
      <c r="J133" s="16"/>
      <c r="K133" s="16"/>
      <c r="L133" s="16"/>
      <c r="M133" s="16"/>
      <c r="N133"/>
      <c r="P133"/>
      <c r="Q133"/>
      <c r="R133"/>
      <c r="S133"/>
      <c r="T133"/>
    </row>
    <row r="134" spans="1:20" ht="16.5" thickTop="1" thickBot="1" x14ac:dyDescent="0.3">
      <c r="A134" s="12"/>
      <c r="B134" s="16"/>
      <c r="C134" s="16"/>
      <c r="D134" s="16"/>
      <c r="E134" s="19"/>
      <c r="F134" s="16"/>
      <c r="G134" s="16"/>
      <c r="H134" s="16"/>
      <c r="I134" s="16"/>
      <c r="J134" s="16"/>
      <c r="K134" s="16"/>
      <c r="L134" s="16"/>
      <c r="M134" s="16"/>
      <c r="N134"/>
      <c r="P134"/>
      <c r="Q134"/>
      <c r="R134"/>
      <c r="S134"/>
      <c r="T134"/>
    </row>
    <row r="135" spans="1:20" ht="16.5" thickTop="1" thickBot="1" x14ac:dyDescent="0.3">
      <c r="A135" s="12"/>
      <c r="B135" s="16"/>
      <c r="C135" s="16"/>
      <c r="D135" s="16"/>
      <c r="E135" s="19"/>
      <c r="F135" s="16"/>
      <c r="G135" s="16"/>
      <c r="H135" s="16"/>
      <c r="I135" s="16"/>
      <c r="J135" s="16"/>
      <c r="K135" s="16"/>
      <c r="L135" s="16"/>
      <c r="M135" s="16"/>
      <c r="N135"/>
      <c r="P135"/>
      <c r="Q135"/>
      <c r="R135"/>
      <c r="S135"/>
      <c r="T135"/>
    </row>
    <row r="136" spans="1:20" ht="16.5" thickTop="1" thickBot="1" x14ac:dyDescent="0.3">
      <c r="A136" s="12"/>
      <c r="B136" s="16"/>
      <c r="C136" s="16"/>
      <c r="D136" s="16"/>
      <c r="E136" s="19"/>
      <c r="F136" s="16"/>
      <c r="G136" s="16"/>
      <c r="H136" s="16"/>
      <c r="I136" s="16"/>
      <c r="J136" s="16"/>
      <c r="K136" s="16"/>
      <c r="L136" s="16"/>
      <c r="M136" s="16"/>
      <c r="N136"/>
      <c r="P136"/>
      <c r="Q136"/>
      <c r="R136"/>
      <c r="S136"/>
      <c r="T136"/>
    </row>
    <row r="137" spans="1:20" ht="16.5" thickTop="1" thickBot="1" x14ac:dyDescent="0.3">
      <c r="A137" s="12"/>
      <c r="B137" s="16"/>
      <c r="C137" s="16"/>
      <c r="D137" s="16"/>
      <c r="E137" s="19"/>
      <c r="F137" s="16"/>
      <c r="G137" s="16"/>
      <c r="H137" s="16"/>
      <c r="I137" s="16"/>
      <c r="J137" s="16"/>
      <c r="K137" s="16"/>
      <c r="L137" s="16"/>
      <c r="M137" s="16"/>
      <c r="N137"/>
      <c r="P137"/>
      <c r="Q137"/>
      <c r="R137"/>
      <c r="S137"/>
      <c r="T137"/>
    </row>
    <row r="138" spans="1:20" ht="16.5" thickTop="1" thickBot="1" x14ac:dyDescent="0.3">
      <c r="A138" s="12"/>
      <c r="B138" s="16"/>
      <c r="C138" s="16"/>
      <c r="D138" s="16"/>
      <c r="E138" s="19"/>
      <c r="F138" s="16"/>
      <c r="G138" s="16"/>
      <c r="H138" s="16"/>
      <c r="I138" s="16"/>
      <c r="J138" s="16"/>
      <c r="K138" s="16"/>
      <c r="L138" s="16"/>
      <c r="M138" s="16"/>
      <c r="N138"/>
      <c r="P138"/>
      <c r="Q138"/>
      <c r="R138"/>
      <c r="S138"/>
      <c r="T138"/>
    </row>
    <row r="139" spans="1:20" ht="16.5" thickTop="1" thickBot="1" x14ac:dyDescent="0.3">
      <c r="A139" s="12"/>
      <c r="B139" s="16"/>
      <c r="C139" s="16"/>
      <c r="D139" s="16"/>
      <c r="E139" s="19"/>
      <c r="F139" s="16"/>
      <c r="G139" s="16"/>
      <c r="H139" s="16"/>
      <c r="I139" s="16"/>
      <c r="J139" s="16"/>
      <c r="K139" s="16"/>
      <c r="L139" s="16"/>
      <c r="M139" s="16"/>
      <c r="N139"/>
      <c r="P139"/>
      <c r="Q139"/>
      <c r="R139"/>
      <c r="S139"/>
      <c r="T139"/>
    </row>
    <row r="140" spans="1:20" ht="16.5" thickTop="1" thickBot="1" x14ac:dyDescent="0.3">
      <c r="A140" s="12"/>
      <c r="B140" s="16"/>
      <c r="C140" s="16"/>
      <c r="D140" s="16"/>
      <c r="E140" s="19"/>
      <c r="F140" s="16"/>
      <c r="G140" s="16"/>
      <c r="H140" s="16"/>
      <c r="I140" s="16"/>
      <c r="J140" s="16"/>
      <c r="K140" s="16"/>
      <c r="L140" s="16"/>
      <c r="M140" s="16"/>
      <c r="N140"/>
      <c r="P140"/>
      <c r="Q140"/>
      <c r="R140"/>
      <c r="S140"/>
      <c r="T140"/>
    </row>
    <row r="141" spans="1:20" ht="16.5" thickTop="1" thickBot="1" x14ac:dyDescent="0.3">
      <c r="A141" s="12"/>
      <c r="B141" s="16"/>
      <c r="C141" s="16"/>
      <c r="D141" s="16"/>
      <c r="E141" s="19"/>
      <c r="F141" s="16"/>
      <c r="G141" s="16"/>
      <c r="H141" s="16"/>
      <c r="I141" s="16"/>
      <c r="J141" s="16"/>
      <c r="K141" s="16"/>
      <c r="L141" s="16"/>
      <c r="M141" s="16"/>
      <c r="N141"/>
      <c r="P141"/>
      <c r="Q141"/>
      <c r="R141"/>
      <c r="S141"/>
      <c r="T141"/>
    </row>
    <row r="142" spans="1:20" ht="16.5" thickTop="1" thickBot="1" x14ac:dyDescent="0.3">
      <c r="A142" s="12"/>
      <c r="B142" s="16"/>
      <c r="C142" s="16"/>
      <c r="D142" s="16"/>
      <c r="E142" s="19"/>
      <c r="F142" s="16"/>
      <c r="G142" s="16"/>
      <c r="H142" s="16"/>
      <c r="I142" s="16"/>
      <c r="J142" s="16"/>
      <c r="K142" s="16"/>
      <c r="L142" s="16"/>
      <c r="M142" s="16"/>
      <c r="N142"/>
      <c r="P142"/>
      <c r="Q142"/>
      <c r="R142"/>
      <c r="S142"/>
      <c r="T142"/>
    </row>
    <row r="143" spans="1:20" ht="16.5" thickTop="1" thickBot="1" x14ac:dyDescent="0.3">
      <c r="A143" s="12"/>
      <c r="B143" s="16"/>
      <c r="C143" s="16"/>
      <c r="D143" s="16"/>
      <c r="E143" s="19"/>
      <c r="F143" s="16"/>
      <c r="G143" s="16"/>
      <c r="H143" s="16"/>
      <c r="I143" s="16"/>
      <c r="J143" s="16"/>
      <c r="K143" s="16"/>
      <c r="L143" s="16"/>
      <c r="M143" s="16"/>
      <c r="N143"/>
      <c r="P143"/>
      <c r="Q143"/>
      <c r="R143"/>
      <c r="S143"/>
      <c r="T143"/>
    </row>
    <row r="144" spans="1:20" ht="16.5" thickTop="1" thickBot="1" x14ac:dyDescent="0.3">
      <c r="A144" s="12"/>
      <c r="B144" s="16"/>
      <c r="C144" s="16"/>
      <c r="D144" s="16"/>
      <c r="E144" s="19"/>
      <c r="F144" s="16"/>
      <c r="G144" s="16"/>
      <c r="H144" s="16"/>
      <c r="I144" s="16"/>
      <c r="J144" s="16"/>
      <c r="K144" s="16"/>
      <c r="L144" s="16"/>
      <c r="M144" s="16"/>
      <c r="N144"/>
      <c r="P144"/>
      <c r="Q144"/>
      <c r="R144"/>
      <c r="S144"/>
      <c r="T144"/>
    </row>
    <row r="145" spans="1:20" ht="16.5" thickTop="1" thickBot="1" x14ac:dyDescent="0.3">
      <c r="A145" s="12"/>
      <c r="B145" s="16"/>
      <c r="C145" s="16"/>
      <c r="D145" s="16"/>
      <c r="E145" s="19"/>
      <c r="F145" s="16"/>
      <c r="G145" s="16"/>
      <c r="H145" s="16"/>
      <c r="I145" s="16"/>
      <c r="J145" s="16"/>
      <c r="K145" s="16"/>
      <c r="L145" s="16"/>
      <c r="M145" s="16"/>
      <c r="N145"/>
      <c r="P145"/>
      <c r="Q145"/>
      <c r="R145"/>
      <c r="S145"/>
      <c r="T145"/>
    </row>
    <row r="146" spans="1:20" ht="16.5" thickTop="1" thickBot="1" x14ac:dyDescent="0.3">
      <c r="A146" s="12"/>
      <c r="B146" s="16"/>
      <c r="C146" s="16"/>
      <c r="D146" s="16"/>
      <c r="E146" s="19"/>
      <c r="F146" s="16"/>
      <c r="G146" s="16"/>
      <c r="H146" s="16"/>
      <c r="I146" s="16"/>
      <c r="J146" s="16"/>
      <c r="K146" s="16"/>
      <c r="L146" s="16"/>
      <c r="M146" s="16"/>
      <c r="N146"/>
      <c r="P146"/>
      <c r="Q146"/>
      <c r="R146"/>
      <c r="S146"/>
      <c r="T146"/>
    </row>
    <row r="147" spans="1:20" ht="16.5" thickTop="1" thickBot="1" x14ac:dyDescent="0.3">
      <c r="A147" s="12"/>
      <c r="B147" s="16"/>
      <c r="C147" s="16"/>
      <c r="D147" s="16"/>
      <c r="E147" s="19"/>
      <c r="F147" s="16"/>
      <c r="G147" s="16"/>
      <c r="H147" s="16"/>
      <c r="I147" s="16"/>
      <c r="J147" s="16"/>
      <c r="K147" s="16"/>
      <c r="L147" s="16"/>
      <c r="M147" s="16"/>
      <c r="N147"/>
      <c r="P147"/>
      <c r="Q147"/>
      <c r="R147"/>
      <c r="S147"/>
      <c r="T147"/>
    </row>
    <row r="148" spans="1:20" ht="16.5" thickTop="1" thickBot="1" x14ac:dyDescent="0.3">
      <c r="A148" s="12"/>
      <c r="B148" s="16"/>
      <c r="C148" s="16"/>
      <c r="D148" s="16"/>
      <c r="E148" s="19"/>
      <c r="F148" s="16"/>
      <c r="G148" s="16"/>
      <c r="H148" s="16"/>
      <c r="I148" s="16"/>
      <c r="J148" s="16"/>
      <c r="K148" s="16"/>
      <c r="L148" s="16"/>
      <c r="M148" s="16"/>
      <c r="N148"/>
      <c r="P148"/>
      <c r="Q148"/>
      <c r="R148"/>
      <c r="S148"/>
      <c r="T148"/>
    </row>
    <row r="149" spans="1:20" ht="16.5" thickTop="1" thickBot="1" x14ac:dyDescent="0.3">
      <c r="A149" s="12"/>
      <c r="B149" s="16"/>
      <c r="C149" s="16"/>
      <c r="D149" s="16"/>
      <c r="E149" s="19"/>
      <c r="F149" s="16"/>
      <c r="G149" s="16"/>
      <c r="H149" s="16"/>
      <c r="I149" s="16"/>
      <c r="J149" s="16"/>
      <c r="K149" s="16"/>
      <c r="L149" s="16"/>
      <c r="M149" s="16"/>
      <c r="N149"/>
      <c r="P149"/>
      <c r="Q149"/>
      <c r="R149"/>
      <c r="S149"/>
      <c r="T149"/>
    </row>
    <row r="150" spans="1:20" ht="16.5" thickTop="1" thickBot="1" x14ac:dyDescent="0.3">
      <c r="A150" s="12"/>
      <c r="B150" s="16"/>
      <c r="C150" s="16"/>
      <c r="D150" s="16"/>
      <c r="E150" s="19"/>
      <c r="F150" s="16"/>
      <c r="G150" s="16"/>
      <c r="H150" s="16"/>
      <c r="I150" s="16"/>
      <c r="J150" s="16"/>
      <c r="K150" s="16"/>
      <c r="L150" s="16"/>
      <c r="M150" s="16"/>
      <c r="N150"/>
      <c r="P150"/>
      <c r="Q150"/>
      <c r="R150"/>
      <c r="S150"/>
      <c r="T150"/>
    </row>
    <row r="151" spans="1:20" ht="16.5" thickTop="1" thickBot="1" x14ac:dyDescent="0.3">
      <c r="A151" s="12"/>
      <c r="B151" s="16"/>
      <c r="C151" s="16"/>
      <c r="D151" s="16"/>
      <c r="E151" s="19"/>
      <c r="F151" s="16"/>
      <c r="G151" s="16"/>
      <c r="H151" s="16"/>
      <c r="I151" s="16"/>
      <c r="J151" s="16"/>
      <c r="K151" s="16"/>
      <c r="L151" s="16"/>
      <c r="M151" s="16"/>
      <c r="N151"/>
      <c r="P151"/>
      <c r="Q151"/>
      <c r="R151"/>
      <c r="S151"/>
      <c r="T151"/>
    </row>
    <row r="152" spans="1:20" ht="16.5" thickTop="1" thickBot="1" x14ac:dyDescent="0.3">
      <c r="A152" s="12"/>
      <c r="B152" s="16"/>
      <c r="C152" s="16"/>
      <c r="D152" s="16"/>
      <c r="E152" s="19"/>
      <c r="F152" s="16"/>
      <c r="G152" s="16"/>
      <c r="H152" s="16"/>
      <c r="I152" s="16"/>
      <c r="J152" s="16"/>
      <c r="K152" s="16"/>
      <c r="L152" s="16"/>
      <c r="M152" s="16"/>
      <c r="N152"/>
      <c r="P152"/>
      <c r="Q152"/>
      <c r="R152"/>
      <c r="S152"/>
      <c r="T152"/>
    </row>
    <row r="153" spans="1:20" ht="16.5" thickTop="1" thickBot="1" x14ac:dyDescent="0.3">
      <c r="A153" s="12"/>
      <c r="B153" s="16"/>
      <c r="C153" s="16"/>
      <c r="D153" s="16"/>
      <c r="E153" s="19"/>
      <c r="F153" s="16"/>
      <c r="G153" s="16"/>
      <c r="H153" s="16"/>
      <c r="I153" s="16"/>
      <c r="J153" s="16"/>
      <c r="K153" s="16"/>
      <c r="L153" s="16"/>
      <c r="M153" s="16"/>
      <c r="N153"/>
      <c r="P153"/>
      <c r="Q153"/>
      <c r="R153"/>
      <c r="S153"/>
      <c r="T153"/>
    </row>
    <row r="154" spans="1:20" ht="16.5" thickTop="1" thickBot="1" x14ac:dyDescent="0.3">
      <c r="A154" s="12"/>
      <c r="B154" s="16"/>
      <c r="C154" s="16"/>
      <c r="D154" s="16"/>
      <c r="E154" s="19"/>
      <c r="F154" s="16"/>
      <c r="G154" s="16"/>
      <c r="H154" s="16"/>
      <c r="I154" s="16"/>
      <c r="J154" s="16"/>
      <c r="K154" s="16"/>
      <c r="L154" s="16"/>
      <c r="M154" s="16"/>
      <c r="N154"/>
      <c r="P154"/>
      <c r="Q154"/>
      <c r="R154"/>
      <c r="S154"/>
      <c r="T154"/>
    </row>
    <row r="155" spans="1:20" ht="16.5" thickTop="1" thickBot="1" x14ac:dyDescent="0.3">
      <c r="A155" s="12"/>
      <c r="B155" s="16"/>
      <c r="C155" s="16"/>
      <c r="D155" s="16"/>
      <c r="E155" s="19"/>
      <c r="F155" s="16"/>
      <c r="G155" s="16"/>
      <c r="H155" s="16"/>
      <c r="I155" s="16"/>
      <c r="J155" s="16"/>
      <c r="K155" s="16"/>
      <c r="L155" s="16"/>
      <c r="M155" s="16"/>
      <c r="N155"/>
      <c r="P155"/>
      <c r="Q155"/>
      <c r="R155"/>
      <c r="S155"/>
      <c r="T155"/>
    </row>
    <row r="156" spans="1:20" ht="16.5" thickTop="1" thickBot="1" x14ac:dyDescent="0.3">
      <c r="A156" s="12"/>
      <c r="B156" s="16"/>
      <c r="C156" s="16"/>
      <c r="D156" s="16"/>
      <c r="E156" s="19"/>
      <c r="F156" s="16"/>
      <c r="G156" s="16"/>
      <c r="H156" s="16"/>
      <c r="I156" s="16"/>
      <c r="J156" s="16"/>
      <c r="K156" s="16"/>
      <c r="L156" s="16"/>
      <c r="M156" s="16"/>
      <c r="N156"/>
      <c r="P156"/>
      <c r="Q156"/>
      <c r="R156"/>
      <c r="S156"/>
      <c r="T156"/>
    </row>
    <row r="157" spans="1:20" ht="16.5" thickTop="1" thickBot="1" x14ac:dyDescent="0.3">
      <c r="A157" s="12"/>
      <c r="B157" s="16"/>
      <c r="C157" s="16"/>
      <c r="D157" s="16"/>
      <c r="E157" s="19"/>
      <c r="F157" s="16"/>
      <c r="G157" s="16"/>
      <c r="H157" s="16"/>
      <c r="I157" s="16"/>
      <c r="J157" s="16"/>
      <c r="K157" s="16"/>
      <c r="L157" s="16"/>
      <c r="M157" s="16"/>
      <c r="N157"/>
      <c r="P157"/>
      <c r="Q157"/>
      <c r="R157"/>
      <c r="S157"/>
      <c r="T157"/>
    </row>
    <row r="158" spans="1:20" ht="16.5" thickTop="1" thickBot="1" x14ac:dyDescent="0.3">
      <c r="A158" s="12"/>
      <c r="B158" s="16"/>
      <c r="C158" s="16"/>
      <c r="D158" s="16"/>
      <c r="E158" s="19"/>
      <c r="F158" s="16"/>
      <c r="G158" s="16"/>
      <c r="H158" s="16"/>
      <c r="I158" s="16"/>
      <c r="J158" s="16"/>
      <c r="K158" s="16"/>
      <c r="L158" s="16"/>
      <c r="M158" s="16"/>
      <c r="N158"/>
      <c r="P158"/>
      <c r="Q158"/>
      <c r="R158"/>
      <c r="S158"/>
      <c r="T158"/>
    </row>
    <row r="159" spans="1:20" ht="16.5" thickTop="1" thickBot="1" x14ac:dyDescent="0.3">
      <c r="A159" s="12"/>
      <c r="B159" s="16"/>
      <c r="C159" s="16"/>
      <c r="D159" s="16"/>
      <c r="E159" s="19"/>
      <c r="F159" s="16"/>
      <c r="G159" s="16"/>
      <c r="H159" s="16"/>
      <c r="I159" s="16"/>
      <c r="J159" s="16"/>
      <c r="K159" s="16"/>
      <c r="L159" s="16"/>
      <c r="M159" s="16"/>
      <c r="N159"/>
      <c r="P159"/>
      <c r="Q159"/>
      <c r="R159"/>
      <c r="S159"/>
      <c r="T159"/>
    </row>
    <row r="160" spans="1:20" ht="16.5" thickTop="1" thickBot="1" x14ac:dyDescent="0.3">
      <c r="A160" s="12"/>
      <c r="B160" s="16"/>
      <c r="C160" s="16"/>
      <c r="D160" s="16"/>
      <c r="E160" s="19"/>
      <c r="F160" s="16"/>
      <c r="G160" s="16"/>
      <c r="H160" s="16"/>
      <c r="I160" s="16"/>
      <c r="J160" s="16"/>
      <c r="K160" s="16"/>
      <c r="L160" s="16"/>
      <c r="M160" s="16"/>
      <c r="N160"/>
      <c r="P160"/>
      <c r="Q160"/>
      <c r="R160"/>
      <c r="S160"/>
      <c r="T160"/>
    </row>
    <row r="161" spans="1:20" ht="16.5" thickTop="1" thickBot="1" x14ac:dyDescent="0.3">
      <c r="A161" s="12"/>
      <c r="B161" s="16"/>
      <c r="C161" s="16"/>
      <c r="D161" s="16"/>
      <c r="E161" s="19"/>
      <c r="F161" s="16"/>
      <c r="G161" s="16"/>
      <c r="H161" s="16"/>
      <c r="I161" s="16"/>
      <c r="J161" s="16"/>
      <c r="K161" s="16"/>
      <c r="L161" s="16"/>
      <c r="M161" s="16"/>
      <c r="N161"/>
      <c r="P161"/>
      <c r="Q161"/>
      <c r="R161"/>
      <c r="S161"/>
      <c r="T161"/>
    </row>
    <row r="162" spans="1:20" ht="16.5" thickTop="1" thickBot="1" x14ac:dyDescent="0.3">
      <c r="A162" s="12"/>
      <c r="B162" s="16"/>
      <c r="C162" s="16"/>
      <c r="D162" s="16"/>
      <c r="E162" s="19"/>
      <c r="F162" s="16"/>
      <c r="G162" s="16"/>
      <c r="H162" s="16"/>
      <c r="I162" s="16"/>
      <c r="J162" s="16"/>
      <c r="K162" s="16"/>
      <c r="L162" s="16"/>
      <c r="M162" s="16"/>
      <c r="N162"/>
      <c r="P162"/>
      <c r="Q162"/>
      <c r="R162"/>
      <c r="S162"/>
      <c r="T162"/>
    </row>
    <row r="163" spans="1:20" ht="16.5" thickTop="1" thickBot="1" x14ac:dyDescent="0.3">
      <c r="A163" s="12"/>
      <c r="B163" s="16"/>
      <c r="C163" s="16"/>
      <c r="D163" s="16"/>
      <c r="E163" s="19"/>
      <c r="F163" s="16"/>
      <c r="G163" s="16"/>
      <c r="H163" s="16"/>
      <c r="I163" s="16"/>
      <c r="J163" s="16"/>
      <c r="K163" s="16"/>
      <c r="L163" s="16"/>
      <c r="M163" s="16"/>
      <c r="N163"/>
      <c r="P163"/>
      <c r="Q163"/>
      <c r="R163"/>
      <c r="S163"/>
      <c r="T163"/>
    </row>
    <row r="164" spans="1:20" ht="16.5" thickTop="1" thickBot="1" x14ac:dyDescent="0.3">
      <c r="A164" s="12"/>
      <c r="B164" s="16"/>
      <c r="C164" s="16"/>
      <c r="D164" s="16"/>
      <c r="E164" s="19"/>
      <c r="F164" s="16"/>
      <c r="G164" s="16"/>
      <c r="H164" s="16"/>
      <c r="I164" s="16"/>
      <c r="J164" s="16"/>
      <c r="K164" s="16"/>
      <c r="L164" s="16"/>
      <c r="M164" s="16"/>
      <c r="N164"/>
      <c r="P164"/>
      <c r="Q164"/>
      <c r="R164"/>
      <c r="S164"/>
      <c r="T164"/>
    </row>
    <row r="165" spans="1:20" ht="16.5" thickTop="1" thickBot="1" x14ac:dyDescent="0.3">
      <c r="A165" s="12"/>
      <c r="B165" s="16"/>
      <c r="C165" s="16"/>
      <c r="D165" s="16"/>
      <c r="E165" s="19"/>
      <c r="F165" s="16"/>
      <c r="G165" s="16"/>
      <c r="H165" s="16"/>
      <c r="I165" s="16"/>
      <c r="J165" s="16"/>
      <c r="K165" s="16"/>
      <c r="L165" s="16"/>
      <c r="M165" s="16"/>
      <c r="N165"/>
      <c r="P165"/>
      <c r="Q165"/>
      <c r="R165"/>
      <c r="S165"/>
      <c r="T165"/>
    </row>
    <row r="166" spans="1:20" ht="16.5" thickTop="1" thickBot="1" x14ac:dyDescent="0.3">
      <c r="A166" s="12"/>
      <c r="B166" s="16"/>
      <c r="C166" s="16"/>
      <c r="D166" s="16"/>
      <c r="E166" s="19"/>
      <c r="F166" s="16"/>
      <c r="G166" s="16"/>
      <c r="H166" s="16"/>
      <c r="I166" s="16"/>
      <c r="J166" s="16"/>
      <c r="K166" s="16"/>
      <c r="L166" s="16"/>
      <c r="M166" s="16"/>
      <c r="N166"/>
      <c r="P166"/>
      <c r="Q166"/>
      <c r="R166"/>
      <c r="S166"/>
      <c r="T166"/>
    </row>
    <row r="167" spans="1:20" ht="16.5" thickTop="1" thickBot="1" x14ac:dyDescent="0.3">
      <c r="A167" s="12"/>
      <c r="B167" s="16"/>
      <c r="C167" s="16"/>
      <c r="D167" s="16"/>
      <c r="E167" s="19"/>
      <c r="F167" s="16"/>
      <c r="G167" s="16"/>
      <c r="H167" s="16"/>
      <c r="I167" s="16"/>
      <c r="J167" s="16"/>
      <c r="K167" s="16"/>
      <c r="L167" s="16"/>
      <c r="M167" s="16"/>
      <c r="N167"/>
      <c r="P167"/>
      <c r="Q167"/>
      <c r="R167"/>
      <c r="S167"/>
      <c r="T167"/>
    </row>
    <row r="168" spans="1:20" ht="16.5" thickTop="1" thickBot="1" x14ac:dyDescent="0.3">
      <c r="A168" s="12"/>
      <c r="B168" s="16"/>
      <c r="C168" s="16"/>
      <c r="D168" s="16"/>
      <c r="E168" s="19"/>
      <c r="F168" s="16"/>
      <c r="G168" s="16"/>
      <c r="H168" s="16"/>
      <c r="I168" s="16"/>
      <c r="J168" s="16"/>
      <c r="K168" s="16"/>
      <c r="L168" s="16"/>
      <c r="M168" s="16"/>
      <c r="N168"/>
      <c r="P168"/>
      <c r="Q168"/>
      <c r="R168"/>
      <c r="S168"/>
      <c r="T168"/>
    </row>
    <row r="169" spans="1:20" ht="16.5" thickTop="1" thickBot="1" x14ac:dyDescent="0.3">
      <c r="A169" s="12"/>
      <c r="B169" s="16"/>
      <c r="C169" s="16"/>
      <c r="D169" s="16"/>
      <c r="E169" s="19"/>
      <c r="F169" s="16"/>
      <c r="G169" s="16"/>
      <c r="H169" s="16"/>
      <c r="I169" s="16"/>
      <c r="J169" s="16"/>
      <c r="K169" s="16"/>
      <c r="L169" s="16"/>
      <c r="M169" s="16"/>
      <c r="N169"/>
      <c r="P169"/>
      <c r="Q169"/>
      <c r="R169"/>
      <c r="S169"/>
      <c r="T169"/>
    </row>
    <row r="170" spans="1:20" ht="16.5" thickTop="1" thickBot="1" x14ac:dyDescent="0.3">
      <c r="A170" s="12"/>
      <c r="B170" s="16"/>
      <c r="C170" s="16"/>
      <c r="D170" s="16"/>
      <c r="E170" s="19"/>
      <c r="F170" s="16"/>
      <c r="G170" s="16"/>
      <c r="H170" s="16"/>
      <c r="I170" s="16"/>
      <c r="J170" s="16"/>
      <c r="K170" s="16"/>
      <c r="L170" s="16"/>
      <c r="M170" s="16"/>
      <c r="N170"/>
      <c r="P170"/>
      <c r="Q170"/>
      <c r="R170"/>
      <c r="S170"/>
      <c r="T170"/>
    </row>
    <row r="171" spans="1:20" ht="16.5" thickTop="1" thickBot="1" x14ac:dyDescent="0.3">
      <c r="A171" s="12"/>
      <c r="B171" s="16"/>
      <c r="C171" s="16"/>
      <c r="D171" s="16"/>
      <c r="E171" s="19"/>
      <c r="F171" s="16"/>
      <c r="G171" s="16"/>
      <c r="H171" s="16"/>
      <c r="I171" s="16"/>
      <c r="J171" s="16"/>
      <c r="K171" s="16"/>
      <c r="L171" s="16"/>
      <c r="M171" s="16"/>
      <c r="N171"/>
      <c r="P171"/>
      <c r="Q171"/>
      <c r="R171"/>
      <c r="S171"/>
      <c r="T171"/>
    </row>
    <row r="172" spans="1:20" ht="16.5" thickTop="1" thickBot="1" x14ac:dyDescent="0.3">
      <c r="A172" s="12"/>
      <c r="B172" s="16"/>
      <c r="C172" s="16"/>
      <c r="D172" s="16"/>
      <c r="E172" s="19"/>
      <c r="F172" s="16"/>
      <c r="G172" s="16"/>
      <c r="H172" s="16"/>
      <c r="I172" s="16"/>
      <c r="J172" s="16"/>
      <c r="K172" s="16"/>
      <c r="L172" s="16"/>
      <c r="M172" s="16"/>
      <c r="N172"/>
      <c r="P172"/>
      <c r="Q172"/>
      <c r="R172"/>
      <c r="S172"/>
      <c r="T172"/>
    </row>
    <row r="173" spans="1:20" ht="16.5" thickTop="1" thickBot="1" x14ac:dyDescent="0.3">
      <c r="A173" s="12"/>
      <c r="B173" s="16"/>
      <c r="C173" s="16"/>
      <c r="D173" s="16"/>
      <c r="E173" s="19"/>
      <c r="F173" s="16"/>
      <c r="G173" s="16"/>
      <c r="H173" s="16"/>
      <c r="I173" s="16"/>
      <c r="J173" s="16"/>
      <c r="K173" s="16"/>
      <c r="L173" s="16"/>
      <c r="M173" s="16"/>
      <c r="N173"/>
      <c r="P173"/>
      <c r="Q173"/>
      <c r="R173"/>
      <c r="S173"/>
      <c r="T173"/>
    </row>
    <row r="174" spans="1:20" ht="16.5" thickTop="1" thickBot="1" x14ac:dyDescent="0.3">
      <c r="A174" s="12"/>
      <c r="B174" s="16"/>
      <c r="C174" s="16"/>
      <c r="D174" s="16"/>
      <c r="E174" s="19"/>
      <c r="F174" s="16"/>
      <c r="G174" s="16"/>
      <c r="H174" s="16"/>
      <c r="I174" s="16"/>
      <c r="J174" s="16"/>
      <c r="K174" s="16"/>
      <c r="L174" s="16"/>
      <c r="M174" s="16"/>
      <c r="N174"/>
      <c r="P174"/>
      <c r="Q174"/>
      <c r="R174"/>
      <c r="S174"/>
      <c r="T174"/>
    </row>
    <row r="175" spans="1:20" ht="16.5" thickTop="1" thickBot="1" x14ac:dyDescent="0.3">
      <c r="A175" s="12"/>
      <c r="B175" s="16"/>
      <c r="C175" s="16"/>
      <c r="D175" s="16"/>
      <c r="E175" s="19"/>
      <c r="F175" s="16"/>
      <c r="G175" s="16"/>
      <c r="H175" s="16"/>
      <c r="I175" s="16"/>
      <c r="J175" s="16"/>
      <c r="K175" s="16"/>
      <c r="L175" s="16"/>
      <c r="M175" s="16"/>
      <c r="N175"/>
      <c r="P175"/>
      <c r="Q175"/>
      <c r="R175"/>
      <c r="S175"/>
      <c r="T175"/>
    </row>
    <row r="176" spans="1:20" ht="16.5" thickTop="1" thickBot="1" x14ac:dyDescent="0.3">
      <c r="A176" s="12"/>
      <c r="B176" s="16"/>
      <c r="C176" s="16"/>
      <c r="D176" s="16"/>
      <c r="E176" s="19"/>
      <c r="F176" s="16"/>
      <c r="G176" s="16"/>
      <c r="H176" s="16"/>
      <c r="I176" s="16"/>
      <c r="J176" s="16"/>
      <c r="K176" s="16"/>
      <c r="L176" s="16"/>
      <c r="M176" s="16"/>
      <c r="N176"/>
      <c r="P176"/>
      <c r="Q176"/>
      <c r="R176"/>
      <c r="S176"/>
      <c r="T176"/>
    </row>
    <row r="177" spans="1:20" ht="16.5" thickTop="1" thickBot="1" x14ac:dyDescent="0.3">
      <c r="A177" s="12"/>
      <c r="B177" s="16"/>
      <c r="C177" s="16"/>
      <c r="D177" s="16"/>
      <c r="E177" s="19"/>
      <c r="F177" s="16"/>
      <c r="G177" s="16"/>
      <c r="H177" s="16"/>
      <c r="I177" s="16"/>
      <c r="J177" s="16"/>
      <c r="K177" s="16"/>
      <c r="L177" s="16"/>
      <c r="M177" s="16"/>
      <c r="N177"/>
      <c r="P177"/>
      <c r="Q177"/>
      <c r="R177"/>
      <c r="S177"/>
      <c r="T177"/>
    </row>
    <row r="178" spans="1:20" ht="16.5" thickTop="1" thickBot="1" x14ac:dyDescent="0.3">
      <c r="A178" s="12"/>
      <c r="B178" s="16"/>
      <c r="C178" s="16"/>
      <c r="D178" s="16"/>
      <c r="E178" s="19"/>
      <c r="F178" s="16"/>
      <c r="G178" s="16"/>
      <c r="H178" s="16"/>
      <c r="I178" s="16"/>
      <c r="J178" s="16"/>
      <c r="K178" s="16"/>
      <c r="L178" s="16"/>
      <c r="M178" s="16"/>
      <c r="N178"/>
      <c r="P178"/>
      <c r="Q178"/>
      <c r="R178"/>
      <c r="S178"/>
      <c r="T178"/>
    </row>
    <row r="179" spans="1:20" ht="16.5" thickTop="1" thickBot="1" x14ac:dyDescent="0.3">
      <c r="A179" s="12"/>
      <c r="B179" s="16"/>
      <c r="C179" s="16"/>
      <c r="D179" s="16"/>
      <c r="E179" s="19"/>
      <c r="F179" s="16"/>
      <c r="G179" s="16"/>
      <c r="H179" s="16"/>
      <c r="I179" s="16"/>
      <c r="J179" s="16"/>
      <c r="K179" s="16"/>
      <c r="L179" s="16"/>
      <c r="M179" s="16"/>
      <c r="N179"/>
      <c r="P179"/>
      <c r="Q179"/>
      <c r="R179"/>
      <c r="S179"/>
      <c r="T179"/>
    </row>
    <row r="180" spans="1:20" ht="16.5" thickTop="1" thickBot="1" x14ac:dyDescent="0.3">
      <c r="A180" s="12"/>
      <c r="B180" s="16"/>
      <c r="C180" s="16"/>
      <c r="D180" s="16"/>
      <c r="E180" s="19"/>
      <c r="F180" s="16"/>
      <c r="G180" s="16"/>
      <c r="H180" s="16"/>
      <c r="I180" s="16"/>
      <c r="J180" s="16"/>
      <c r="K180" s="16"/>
      <c r="L180" s="16"/>
      <c r="M180" s="16"/>
      <c r="N180"/>
      <c r="P180"/>
      <c r="Q180"/>
      <c r="R180"/>
      <c r="S180"/>
      <c r="T180"/>
    </row>
    <row r="181" spans="1:20" ht="16.5" thickTop="1" thickBot="1" x14ac:dyDescent="0.3">
      <c r="A181" s="12"/>
      <c r="B181" s="16"/>
      <c r="C181" s="16"/>
      <c r="D181" s="16"/>
      <c r="E181" s="19"/>
      <c r="F181" s="16"/>
      <c r="G181" s="16"/>
      <c r="H181" s="16"/>
      <c r="I181" s="16"/>
      <c r="J181" s="16"/>
      <c r="K181" s="16"/>
      <c r="L181" s="16"/>
      <c r="M181" s="16"/>
      <c r="N181"/>
      <c r="P181"/>
      <c r="Q181"/>
      <c r="R181"/>
      <c r="S181"/>
      <c r="T181"/>
    </row>
    <row r="182" spans="1:20" ht="16.5" thickTop="1" thickBot="1" x14ac:dyDescent="0.3">
      <c r="A182" s="12"/>
      <c r="B182" s="16"/>
      <c r="C182" s="16"/>
      <c r="D182" s="16"/>
      <c r="E182" s="19"/>
      <c r="F182" s="16"/>
      <c r="G182" s="16"/>
      <c r="H182" s="16"/>
      <c r="I182" s="16"/>
      <c r="J182" s="16"/>
      <c r="K182" s="16"/>
      <c r="L182" s="16"/>
      <c r="M182" s="16"/>
      <c r="N182"/>
      <c r="P182"/>
      <c r="Q182"/>
      <c r="R182"/>
      <c r="S182"/>
      <c r="T182"/>
    </row>
    <row r="183" spans="1:20" ht="16.5" thickTop="1" thickBot="1" x14ac:dyDescent="0.3">
      <c r="A183" s="12"/>
      <c r="B183" s="16"/>
      <c r="C183" s="16"/>
      <c r="D183" s="16"/>
      <c r="E183" s="19"/>
      <c r="F183" s="16"/>
      <c r="G183" s="16"/>
      <c r="H183" s="16"/>
      <c r="I183" s="16"/>
      <c r="J183" s="16"/>
      <c r="K183" s="16"/>
      <c r="L183" s="16"/>
      <c r="M183" s="16"/>
      <c r="N183"/>
      <c r="P183"/>
      <c r="Q183"/>
      <c r="R183"/>
      <c r="S183"/>
      <c r="T183"/>
    </row>
    <row r="184" spans="1:20" ht="16.5" thickTop="1" thickBot="1" x14ac:dyDescent="0.3">
      <c r="A184" s="12"/>
      <c r="B184" s="16"/>
      <c r="C184" s="16"/>
      <c r="D184" s="16"/>
      <c r="E184" s="19"/>
      <c r="F184" s="16"/>
      <c r="G184" s="16"/>
      <c r="H184" s="16"/>
      <c r="I184" s="16"/>
      <c r="J184" s="16"/>
      <c r="K184" s="16"/>
      <c r="L184" s="16"/>
      <c r="M184" s="16"/>
      <c r="N184"/>
      <c r="P184"/>
      <c r="Q184"/>
      <c r="R184"/>
      <c r="S184"/>
      <c r="T184"/>
    </row>
    <row r="185" spans="1:20" ht="16.5" thickTop="1" thickBot="1" x14ac:dyDescent="0.3">
      <c r="A185" s="12"/>
      <c r="B185" s="16"/>
      <c r="C185" s="16"/>
      <c r="D185" s="16"/>
      <c r="E185" s="19"/>
      <c r="F185" s="16"/>
      <c r="G185" s="16"/>
      <c r="H185" s="16"/>
      <c r="I185" s="16"/>
      <c r="J185" s="16"/>
      <c r="K185" s="16"/>
      <c r="L185" s="16"/>
      <c r="M185" s="16"/>
      <c r="N185"/>
      <c r="P185"/>
      <c r="Q185"/>
      <c r="R185"/>
      <c r="S185"/>
      <c r="T185"/>
    </row>
    <row r="186" spans="1:20" ht="16.5" thickTop="1" thickBot="1" x14ac:dyDescent="0.3">
      <c r="A186" s="12"/>
      <c r="B186" s="16"/>
      <c r="C186" s="16"/>
      <c r="D186" s="16"/>
      <c r="E186" s="19"/>
      <c r="F186" s="16"/>
      <c r="G186" s="16"/>
      <c r="H186" s="16"/>
      <c r="I186" s="16"/>
      <c r="J186" s="16"/>
      <c r="K186" s="16"/>
      <c r="L186" s="16"/>
      <c r="M186" s="16"/>
      <c r="N186"/>
      <c r="P186"/>
      <c r="Q186"/>
      <c r="R186"/>
      <c r="S186"/>
      <c r="T186"/>
    </row>
    <row r="187" spans="1:20" ht="16.5" thickTop="1" thickBot="1" x14ac:dyDescent="0.3">
      <c r="A187" s="12"/>
      <c r="B187" s="16"/>
      <c r="C187" s="16"/>
      <c r="D187" s="16"/>
      <c r="E187" s="19"/>
      <c r="F187" s="16"/>
      <c r="G187" s="16"/>
      <c r="H187" s="16"/>
      <c r="I187" s="16"/>
      <c r="J187" s="16"/>
      <c r="K187" s="16"/>
      <c r="L187" s="16"/>
      <c r="M187" s="16"/>
      <c r="N187"/>
      <c r="P187"/>
      <c r="Q187"/>
      <c r="R187"/>
      <c r="S187"/>
      <c r="T187"/>
    </row>
    <row r="188" spans="1:20" ht="16.5" thickTop="1" thickBot="1" x14ac:dyDescent="0.3">
      <c r="A188" s="12"/>
      <c r="B188" s="16"/>
      <c r="C188" s="16"/>
      <c r="D188" s="16"/>
      <c r="E188" s="19"/>
      <c r="F188" s="16"/>
      <c r="G188" s="16"/>
      <c r="H188" s="16"/>
      <c r="I188" s="16"/>
      <c r="J188" s="16"/>
      <c r="K188" s="16"/>
      <c r="L188" s="16"/>
      <c r="M188" s="16"/>
      <c r="N188"/>
      <c r="P188"/>
      <c r="Q188"/>
      <c r="R188"/>
      <c r="S188"/>
      <c r="T188"/>
    </row>
    <row r="189" spans="1:20" ht="16.5" thickTop="1" thickBot="1" x14ac:dyDescent="0.3">
      <c r="A189" s="12"/>
      <c r="B189" s="16"/>
      <c r="C189" s="16"/>
      <c r="D189" s="16"/>
      <c r="E189" s="19"/>
      <c r="F189" s="16"/>
      <c r="G189" s="16"/>
      <c r="H189" s="16"/>
      <c r="I189" s="16"/>
      <c r="J189" s="16"/>
      <c r="K189" s="16"/>
      <c r="L189" s="16"/>
      <c r="M189" s="16"/>
      <c r="N189"/>
      <c r="P189"/>
      <c r="Q189"/>
      <c r="R189"/>
      <c r="S189"/>
      <c r="T189"/>
    </row>
    <row r="190" spans="1:20" ht="16.5" thickTop="1" thickBot="1" x14ac:dyDescent="0.3">
      <c r="A190" s="12"/>
      <c r="B190" s="16"/>
      <c r="C190" s="16"/>
      <c r="D190" s="16"/>
      <c r="E190" s="19"/>
      <c r="F190" s="16"/>
      <c r="G190" s="16"/>
      <c r="H190" s="16"/>
      <c r="I190" s="16"/>
      <c r="J190" s="16"/>
      <c r="K190" s="16"/>
      <c r="L190" s="16"/>
      <c r="M190" s="16"/>
      <c r="N190"/>
      <c r="P190"/>
      <c r="Q190"/>
      <c r="R190"/>
      <c r="S190"/>
      <c r="T190"/>
    </row>
    <row r="191" spans="1:20" ht="16.5" thickTop="1" thickBot="1" x14ac:dyDescent="0.3">
      <c r="A191" s="12"/>
      <c r="B191" s="16"/>
      <c r="C191" s="16"/>
      <c r="D191" s="16"/>
      <c r="E191" s="19"/>
      <c r="F191" s="16"/>
      <c r="G191" s="16"/>
      <c r="H191" s="16"/>
      <c r="I191" s="16"/>
      <c r="J191" s="16"/>
      <c r="K191" s="16"/>
      <c r="L191" s="16"/>
      <c r="M191" s="16"/>
      <c r="N191"/>
      <c r="P191"/>
      <c r="Q191"/>
      <c r="R191"/>
      <c r="S191"/>
      <c r="T191"/>
    </row>
    <row r="192" spans="1:20" ht="16.5" thickTop="1" thickBot="1" x14ac:dyDescent="0.3">
      <c r="A192" s="12"/>
      <c r="B192" s="16"/>
      <c r="C192" s="16"/>
      <c r="D192" s="16"/>
      <c r="E192" s="19"/>
      <c r="F192" s="16"/>
      <c r="G192" s="16"/>
      <c r="H192" s="16"/>
      <c r="I192" s="16"/>
      <c r="J192" s="16"/>
      <c r="K192" s="16"/>
      <c r="L192" s="16"/>
      <c r="M192" s="16"/>
      <c r="N192"/>
      <c r="P192"/>
      <c r="Q192"/>
      <c r="R192"/>
      <c r="S192"/>
      <c r="T192"/>
    </row>
    <row r="193" spans="1:20" ht="16.5" thickTop="1" thickBot="1" x14ac:dyDescent="0.3">
      <c r="A193" s="12"/>
      <c r="B193" s="16"/>
      <c r="C193" s="16"/>
      <c r="D193" s="16"/>
      <c r="E193" s="19"/>
      <c r="F193" s="16"/>
      <c r="G193" s="16"/>
      <c r="H193" s="16"/>
      <c r="I193" s="16"/>
      <c r="J193" s="16"/>
      <c r="K193" s="16"/>
      <c r="L193" s="16"/>
      <c r="M193" s="16"/>
      <c r="N193"/>
      <c r="P193"/>
      <c r="Q193"/>
      <c r="R193"/>
      <c r="S193"/>
      <c r="T193"/>
    </row>
    <row r="194" spans="1:20" ht="16.5" thickTop="1" thickBot="1" x14ac:dyDescent="0.3">
      <c r="A194" s="12"/>
      <c r="B194" s="16"/>
      <c r="C194" s="16"/>
      <c r="D194" s="16"/>
      <c r="E194" s="19"/>
      <c r="F194" s="16"/>
      <c r="G194" s="16"/>
      <c r="H194" s="16"/>
      <c r="I194" s="16"/>
      <c r="J194" s="16"/>
      <c r="K194" s="16"/>
      <c r="L194" s="16"/>
      <c r="M194" s="16"/>
      <c r="N194"/>
      <c r="P194"/>
      <c r="Q194"/>
      <c r="R194"/>
      <c r="S194"/>
      <c r="T194"/>
    </row>
    <row r="195" spans="1:20" ht="16.5" thickTop="1" thickBot="1" x14ac:dyDescent="0.3">
      <c r="A195" s="12"/>
      <c r="B195" s="16"/>
      <c r="C195" s="16"/>
      <c r="D195" s="16"/>
      <c r="E195" s="19"/>
      <c r="F195" s="16"/>
      <c r="G195" s="16"/>
      <c r="H195" s="16"/>
      <c r="I195" s="16"/>
      <c r="J195" s="16"/>
      <c r="K195" s="16"/>
      <c r="L195" s="16"/>
      <c r="M195" s="16"/>
      <c r="N195"/>
      <c r="P195"/>
      <c r="Q195"/>
      <c r="R195"/>
      <c r="S195"/>
      <c r="T195"/>
    </row>
    <row r="196" spans="1:20" ht="16.5" thickTop="1" thickBot="1" x14ac:dyDescent="0.3">
      <c r="A196" s="12"/>
      <c r="B196" s="16"/>
      <c r="C196" s="16"/>
      <c r="D196" s="16"/>
      <c r="E196" s="19"/>
      <c r="F196" s="16"/>
      <c r="G196" s="16"/>
      <c r="H196" s="16"/>
      <c r="I196" s="16"/>
      <c r="J196" s="16"/>
      <c r="K196" s="16"/>
      <c r="L196" s="16"/>
      <c r="M196" s="16"/>
      <c r="N196"/>
      <c r="P196"/>
      <c r="Q196"/>
      <c r="R196"/>
      <c r="S196"/>
      <c r="T196"/>
    </row>
    <row r="197" spans="1:20" ht="16.5" thickTop="1" thickBot="1" x14ac:dyDescent="0.3">
      <c r="A197" s="12"/>
      <c r="B197" s="16"/>
      <c r="C197" s="16"/>
      <c r="D197" s="16"/>
      <c r="E197" s="19"/>
      <c r="F197" s="16"/>
      <c r="G197" s="16"/>
      <c r="H197" s="16"/>
      <c r="I197" s="16"/>
      <c r="J197" s="16"/>
      <c r="K197" s="16"/>
      <c r="L197" s="16"/>
      <c r="M197" s="16"/>
      <c r="N197"/>
      <c r="P197"/>
      <c r="Q197"/>
      <c r="R197"/>
      <c r="S197"/>
      <c r="T197"/>
    </row>
    <row r="198" spans="1:20" ht="16.5" thickTop="1" thickBot="1" x14ac:dyDescent="0.3">
      <c r="A198" s="12"/>
      <c r="B198" s="16"/>
      <c r="C198" s="16"/>
      <c r="D198" s="16"/>
      <c r="E198" s="19"/>
      <c r="F198" s="16"/>
      <c r="G198" s="16"/>
      <c r="H198" s="16"/>
      <c r="I198" s="16"/>
      <c r="J198" s="16"/>
      <c r="K198" s="16"/>
      <c r="L198" s="16"/>
      <c r="M198" s="16"/>
      <c r="N198"/>
      <c r="P198"/>
      <c r="Q198"/>
      <c r="R198"/>
      <c r="S198"/>
      <c r="T198"/>
    </row>
    <row r="199" spans="1:20" ht="16.5" thickTop="1" thickBot="1" x14ac:dyDescent="0.3">
      <c r="A199" s="12"/>
      <c r="B199" s="16"/>
      <c r="C199" s="16"/>
      <c r="D199" s="16"/>
      <c r="E199" s="19"/>
      <c r="F199" s="16"/>
      <c r="G199" s="16"/>
      <c r="H199" s="16"/>
      <c r="I199" s="16"/>
      <c r="J199" s="16"/>
      <c r="K199" s="16"/>
      <c r="L199" s="16"/>
      <c r="M199" s="16"/>
      <c r="N199"/>
      <c r="P199"/>
      <c r="Q199"/>
      <c r="R199"/>
      <c r="S199"/>
      <c r="T199"/>
    </row>
    <row r="200" spans="1:20" ht="16.5" thickTop="1" thickBot="1" x14ac:dyDescent="0.3">
      <c r="A200" s="12"/>
      <c r="B200" s="16"/>
      <c r="C200" s="16"/>
      <c r="D200" s="16"/>
      <c r="E200" s="19"/>
      <c r="F200" s="16"/>
      <c r="G200" s="16"/>
      <c r="H200" s="16"/>
      <c r="I200" s="16"/>
      <c r="J200" s="16"/>
      <c r="K200" s="16"/>
      <c r="L200" s="16"/>
      <c r="M200" s="16"/>
      <c r="N200"/>
      <c r="P200"/>
      <c r="Q200"/>
      <c r="R200"/>
      <c r="S200"/>
      <c r="T200"/>
    </row>
    <row r="201" spans="1:20" ht="16.5" thickTop="1" thickBot="1" x14ac:dyDescent="0.3">
      <c r="A201" s="12"/>
      <c r="B201" s="16"/>
      <c r="C201" s="16"/>
      <c r="D201" s="16"/>
      <c r="E201" s="19"/>
      <c r="F201" s="16"/>
      <c r="G201" s="16"/>
      <c r="H201" s="16"/>
      <c r="I201" s="16"/>
      <c r="J201" s="16"/>
      <c r="K201" s="16"/>
      <c r="L201" s="16"/>
      <c r="M201" s="16"/>
      <c r="N201"/>
      <c r="P201"/>
      <c r="Q201"/>
      <c r="R201"/>
      <c r="S201"/>
      <c r="T201"/>
    </row>
    <row r="202" spans="1:20" ht="16.5" thickTop="1" thickBot="1" x14ac:dyDescent="0.3">
      <c r="A202" s="12"/>
      <c r="B202" s="16"/>
      <c r="C202" s="16"/>
      <c r="D202" s="16"/>
      <c r="E202" s="19"/>
      <c r="F202" s="16"/>
      <c r="G202" s="16"/>
      <c r="H202" s="16"/>
      <c r="I202" s="16"/>
      <c r="J202" s="16"/>
      <c r="K202" s="16"/>
      <c r="L202" s="16"/>
      <c r="M202" s="16"/>
      <c r="N202"/>
      <c r="P202"/>
      <c r="Q202"/>
      <c r="R202"/>
      <c r="S202"/>
      <c r="T202"/>
    </row>
    <row r="203" spans="1:20" ht="16.5" thickTop="1" thickBot="1" x14ac:dyDescent="0.3">
      <c r="A203" s="12"/>
      <c r="B203" s="16"/>
      <c r="C203" s="16"/>
      <c r="D203" s="16"/>
      <c r="E203" s="19"/>
      <c r="F203" s="16"/>
      <c r="G203" s="16"/>
      <c r="H203" s="16"/>
      <c r="I203" s="16"/>
      <c r="J203" s="16"/>
      <c r="K203" s="16"/>
      <c r="L203" s="16"/>
      <c r="M203" s="16"/>
      <c r="N203"/>
      <c r="P203"/>
      <c r="Q203"/>
      <c r="R203"/>
      <c r="S203"/>
      <c r="T203"/>
    </row>
    <row r="204" spans="1:20" ht="16.5" thickTop="1" thickBot="1" x14ac:dyDescent="0.3">
      <c r="A204" s="12"/>
      <c r="B204" s="16"/>
      <c r="C204" s="16"/>
      <c r="D204" s="16"/>
      <c r="E204" s="19"/>
      <c r="F204" s="16"/>
      <c r="G204" s="16"/>
      <c r="H204" s="16"/>
      <c r="I204" s="16"/>
      <c r="J204" s="16"/>
      <c r="K204" s="16"/>
      <c r="L204" s="16"/>
      <c r="M204" s="16"/>
      <c r="N204"/>
      <c r="P204"/>
      <c r="Q204"/>
      <c r="R204"/>
      <c r="S204"/>
      <c r="T204"/>
    </row>
    <row r="205" spans="1:20" ht="16.5" thickTop="1" thickBot="1" x14ac:dyDescent="0.3">
      <c r="A205" s="12"/>
      <c r="B205" s="16"/>
      <c r="C205" s="16"/>
      <c r="D205" s="16"/>
      <c r="E205" s="19"/>
      <c r="F205" s="16"/>
      <c r="G205" s="16"/>
      <c r="H205" s="16"/>
      <c r="I205" s="16"/>
      <c r="J205" s="16"/>
      <c r="K205" s="16"/>
      <c r="L205" s="16"/>
      <c r="M205" s="16"/>
      <c r="N205"/>
      <c r="P205"/>
      <c r="Q205"/>
      <c r="R205"/>
      <c r="S205"/>
      <c r="T205"/>
    </row>
    <row r="206" spans="1:20" ht="16.5" thickTop="1" thickBot="1" x14ac:dyDescent="0.3">
      <c r="A206" s="12"/>
      <c r="B206" s="16"/>
      <c r="C206" s="16"/>
      <c r="D206" s="16"/>
      <c r="E206" s="19"/>
      <c r="F206" s="16"/>
      <c r="G206" s="16"/>
      <c r="H206" s="16"/>
      <c r="I206" s="16"/>
      <c r="J206" s="16"/>
      <c r="K206" s="16"/>
      <c r="L206" s="16"/>
      <c r="M206" s="16"/>
      <c r="N206"/>
      <c r="P206"/>
      <c r="Q206"/>
      <c r="R206"/>
      <c r="S206"/>
      <c r="T206"/>
    </row>
    <row r="207" spans="1:20" ht="16.5" thickTop="1" thickBot="1" x14ac:dyDescent="0.3">
      <c r="A207" s="12"/>
      <c r="B207" s="16"/>
      <c r="C207" s="16"/>
      <c r="D207" s="16"/>
      <c r="E207" s="19"/>
      <c r="F207" s="16"/>
      <c r="G207" s="16"/>
      <c r="H207" s="16"/>
      <c r="I207" s="16"/>
      <c r="J207" s="16"/>
      <c r="K207" s="16"/>
      <c r="L207" s="16"/>
      <c r="M207" s="16"/>
      <c r="N207"/>
      <c r="P207"/>
      <c r="Q207"/>
      <c r="R207"/>
      <c r="S207"/>
      <c r="T207"/>
    </row>
    <row r="208" spans="1:20" ht="16.5" thickTop="1" thickBot="1" x14ac:dyDescent="0.3">
      <c r="A208" s="12"/>
      <c r="B208" s="16"/>
      <c r="C208" s="16"/>
      <c r="D208" s="16"/>
      <c r="E208" s="19"/>
      <c r="F208" s="16"/>
      <c r="G208" s="16"/>
      <c r="H208" s="16"/>
      <c r="I208" s="16"/>
      <c r="J208" s="16"/>
      <c r="K208" s="16"/>
      <c r="L208" s="16"/>
      <c r="M208" s="16"/>
      <c r="N208"/>
      <c r="P208"/>
      <c r="Q208"/>
      <c r="R208"/>
      <c r="S208"/>
      <c r="T208"/>
    </row>
    <row r="209" spans="1:20" ht="16.5" thickTop="1" thickBot="1" x14ac:dyDescent="0.3">
      <c r="A209" s="12"/>
      <c r="B209" s="16"/>
      <c r="C209" s="16"/>
      <c r="D209" s="16"/>
      <c r="E209" s="19"/>
      <c r="F209" s="16"/>
      <c r="G209" s="16"/>
      <c r="H209" s="16"/>
      <c r="I209" s="16"/>
      <c r="J209" s="16"/>
      <c r="K209" s="16"/>
      <c r="L209" s="16"/>
      <c r="M209" s="16"/>
      <c r="N209"/>
      <c r="P209"/>
      <c r="Q209"/>
      <c r="R209"/>
      <c r="S209"/>
      <c r="T209"/>
    </row>
    <row r="210" spans="1:20" ht="16.5" thickTop="1" thickBot="1" x14ac:dyDescent="0.3">
      <c r="A210" s="12"/>
      <c r="B210" s="16"/>
      <c r="C210" s="16"/>
      <c r="D210" s="16"/>
      <c r="E210" s="19"/>
      <c r="F210" s="16"/>
      <c r="G210" s="16"/>
      <c r="H210" s="16"/>
      <c r="I210" s="16"/>
      <c r="J210" s="16"/>
      <c r="K210" s="16"/>
      <c r="L210" s="16"/>
      <c r="M210" s="16"/>
      <c r="N210"/>
      <c r="P210"/>
      <c r="Q210"/>
      <c r="R210"/>
      <c r="S210"/>
      <c r="T210"/>
    </row>
    <row r="211" spans="1:20" ht="16.5" thickTop="1" thickBot="1" x14ac:dyDescent="0.3">
      <c r="A211" s="12"/>
      <c r="B211" s="16"/>
      <c r="C211" s="16"/>
      <c r="D211" s="16"/>
      <c r="E211" s="19"/>
      <c r="F211" s="16"/>
      <c r="G211" s="16"/>
      <c r="H211" s="16"/>
      <c r="I211" s="16"/>
      <c r="J211" s="16"/>
      <c r="K211" s="16"/>
      <c r="L211" s="16"/>
      <c r="M211" s="16"/>
      <c r="N211"/>
      <c r="P211"/>
      <c r="Q211"/>
      <c r="R211"/>
      <c r="S211"/>
      <c r="T211"/>
    </row>
    <row r="212" spans="1:20" ht="16.5" thickTop="1" thickBot="1" x14ac:dyDescent="0.3">
      <c r="A212" s="12"/>
      <c r="B212" s="16"/>
      <c r="C212" s="16"/>
      <c r="D212" s="16"/>
      <c r="E212" s="19"/>
      <c r="F212" s="16"/>
      <c r="G212" s="16"/>
      <c r="H212" s="16"/>
      <c r="I212" s="16"/>
      <c r="J212" s="16"/>
      <c r="K212" s="16"/>
      <c r="L212" s="16"/>
      <c r="M212" s="16"/>
      <c r="N212"/>
      <c r="P212"/>
      <c r="Q212"/>
      <c r="R212"/>
      <c r="S212"/>
      <c r="T212"/>
    </row>
    <row r="213" spans="1:20" ht="16.5" thickTop="1" thickBot="1" x14ac:dyDescent="0.3">
      <c r="A213" s="12"/>
      <c r="B213" s="16"/>
      <c r="C213" s="16"/>
      <c r="D213" s="16"/>
      <c r="E213" s="19"/>
      <c r="F213" s="16"/>
      <c r="G213" s="16"/>
      <c r="H213" s="16"/>
      <c r="I213" s="16"/>
      <c r="J213" s="16"/>
      <c r="K213" s="16"/>
      <c r="L213" s="16"/>
      <c r="M213" s="16"/>
      <c r="N213"/>
      <c r="P213"/>
      <c r="Q213"/>
      <c r="R213"/>
      <c r="S213"/>
      <c r="T213"/>
    </row>
    <row r="214" spans="1:20" ht="16.5" thickTop="1" thickBot="1" x14ac:dyDescent="0.3">
      <c r="A214" s="12"/>
      <c r="B214" s="16"/>
      <c r="C214" s="16"/>
      <c r="D214" s="16"/>
      <c r="E214" s="19"/>
      <c r="F214" s="16"/>
      <c r="G214" s="16"/>
      <c r="H214" s="16"/>
      <c r="I214" s="16"/>
      <c r="J214" s="16"/>
      <c r="K214" s="16"/>
      <c r="L214" s="16"/>
      <c r="M214" s="16"/>
      <c r="N214"/>
      <c r="P214"/>
      <c r="Q214"/>
      <c r="R214"/>
      <c r="S214"/>
      <c r="T214"/>
    </row>
    <row r="215" spans="1:20" ht="16.5" thickTop="1" thickBot="1" x14ac:dyDescent="0.3">
      <c r="A215" s="12"/>
      <c r="B215" s="16"/>
      <c r="C215" s="16"/>
      <c r="D215" s="16"/>
      <c r="E215" s="19"/>
      <c r="F215" s="16"/>
      <c r="G215" s="16"/>
      <c r="H215" s="16"/>
      <c r="I215" s="16"/>
      <c r="J215" s="16"/>
      <c r="K215" s="16"/>
      <c r="L215" s="16"/>
      <c r="M215" s="16"/>
      <c r="N215"/>
      <c r="P215"/>
      <c r="Q215"/>
      <c r="R215"/>
      <c r="S215"/>
      <c r="T215"/>
    </row>
    <row r="216" spans="1:20" ht="16.5" thickTop="1" thickBot="1" x14ac:dyDescent="0.3">
      <c r="A216" s="12"/>
      <c r="B216" s="16"/>
      <c r="C216" s="16"/>
      <c r="D216" s="16"/>
      <c r="E216" s="19"/>
      <c r="F216" s="16"/>
      <c r="G216" s="16"/>
      <c r="H216" s="16"/>
      <c r="I216" s="16"/>
      <c r="J216" s="16"/>
      <c r="K216" s="16"/>
      <c r="L216" s="16"/>
      <c r="M216" s="16"/>
      <c r="N216"/>
      <c r="P216"/>
      <c r="Q216"/>
      <c r="R216"/>
      <c r="S216"/>
      <c r="T216"/>
    </row>
    <row r="217" spans="1:20" ht="16.5" thickTop="1" thickBot="1" x14ac:dyDescent="0.3">
      <c r="A217" s="12"/>
      <c r="B217" s="16"/>
      <c r="C217" s="16"/>
      <c r="D217" s="16"/>
      <c r="E217" s="19"/>
      <c r="F217" s="16"/>
      <c r="G217" s="16"/>
      <c r="H217" s="16"/>
      <c r="I217" s="16"/>
      <c r="J217" s="16"/>
      <c r="K217" s="16"/>
      <c r="L217" s="16"/>
      <c r="M217" s="16"/>
      <c r="N217"/>
      <c r="P217"/>
      <c r="Q217"/>
      <c r="R217"/>
      <c r="S217"/>
      <c r="T217"/>
    </row>
    <row r="218" spans="1:20" ht="16.5" thickTop="1" thickBot="1" x14ac:dyDescent="0.3">
      <c r="A218" s="12"/>
      <c r="B218" s="16"/>
      <c r="C218" s="16"/>
      <c r="D218" s="16"/>
      <c r="E218" s="19"/>
      <c r="F218" s="16"/>
      <c r="G218" s="16"/>
      <c r="H218" s="16"/>
      <c r="I218" s="16"/>
      <c r="J218" s="16"/>
      <c r="K218" s="16"/>
      <c r="L218" s="16"/>
      <c r="M218" s="16"/>
      <c r="N218"/>
      <c r="P218"/>
      <c r="Q218"/>
      <c r="R218"/>
      <c r="S218"/>
      <c r="T218"/>
    </row>
    <row r="219" spans="1:20" ht="16.5" thickTop="1" thickBot="1" x14ac:dyDescent="0.3">
      <c r="A219" s="12"/>
      <c r="B219" s="16"/>
      <c r="C219" s="16"/>
      <c r="D219" s="16"/>
      <c r="E219" s="19"/>
      <c r="F219" s="16"/>
      <c r="G219" s="16"/>
      <c r="H219" s="16"/>
      <c r="I219" s="16"/>
      <c r="J219" s="16"/>
      <c r="K219" s="16"/>
      <c r="L219" s="16"/>
      <c r="M219" s="16"/>
      <c r="N219"/>
      <c r="P219"/>
      <c r="Q219"/>
      <c r="R219"/>
      <c r="S219"/>
      <c r="T219"/>
    </row>
    <row r="220" spans="1:20" ht="16.5" thickTop="1" thickBot="1" x14ac:dyDescent="0.3">
      <c r="A220" s="12"/>
      <c r="B220" s="16"/>
      <c r="C220" s="16"/>
      <c r="D220" s="16"/>
      <c r="E220" s="19"/>
      <c r="F220" s="16"/>
      <c r="G220" s="16"/>
      <c r="H220" s="16"/>
      <c r="I220" s="16"/>
      <c r="J220" s="16"/>
      <c r="K220" s="16"/>
      <c r="L220" s="16"/>
      <c r="M220" s="16"/>
      <c r="N220"/>
      <c r="P220"/>
      <c r="Q220"/>
      <c r="R220"/>
      <c r="S220"/>
      <c r="T220"/>
    </row>
    <row r="221" spans="1:20" ht="16.5" thickTop="1" thickBot="1" x14ac:dyDescent="0.3">
      <c r="A221" s="12"/>
      <c r="B221" s="16"/>
      <c r="C221" s="16"/>
      <c r="D221" s="16"/>
      <c r="E221" s="19"/>
      <c r="F221" s="16"/>
      <c r="G221" s="16"/>
      <c r="H221" s="16"/>
      <c r="I221" s="16"/>
      <c r="J221" s="16"/>
      <c r="K221" s="16"/>
      <c r="L221" s="16"/>
      <c r="M221" s="16"/>
      <c r="N221"/>
      <c r="P221"/>
      <c r="Q221"/>
      <c r="R221"/>
      <c r="S221"/>
      <c r="T221"/>
    </row>
    <row r="222" spans="1:20" ht="16.5" thickTop="1" thickBot="1" x14ac:dyDescent="0.3">
      <c r="A222" s="12"/>
      <c r="B222" s="16"/>
      <c r="C222" s="16"/>
      <c r="D222" s="16"/>
      <c r="E222" s="19"/>
      <c r="F222" s="16"/>
      <c r="G222" s="16"/>
      <c r="H222" s="16"/>
      <c r="I222" s="16"/>
      <c r="J222" s="16"/>
      <c r="K222" s="16"/>
      <c r="L222" s="16"/>
      <c r="M222" s="16"/>
      <c r="N222"/>
      <c r="P222"/>
      <c r="Q222"/>
      <c r="R222"/>
      <c r="S222"/>
      <c r="T222"/>
    </row>
    <row r="223" spans="1:20" ht="16.5" thickTop="1" thickBot="1" x14ac:dyDescent="0.3">
      <c r="A223" s="12"/>
      <c r="B223" s="16"/>
      <c r="C223" s="16"/>
      <c r="D223" s="16"/>
      <c r="E223" s="19"/>
      <c r="F223" s="16"/>
      <c r="G223" s="16"/>
      <c r="H223" s="16"/>
      <c r="I223" s="16"/>
      <c r="J223" s="16"/>
      <c r="K223" s="16"/>
      <c r="L223" s="16"/>
      <c r="M223" s="16"/>
      <c r="N223"/>
      <c r="P223"/>
      <c r="Q223"/>
      <c r="R223"/>
      <c r="S223"/>
      <c r="T223"/>
    </row>
    <row r="224" spans="1:20" ht="16.5" thickTop="1" thickBot="1" x14ac:dyDescent="0.3">
      <c r="A224" s="12"/>
      <c r="B224" s="16"/>
      <c r="C224" s="16"/>
      <c r="D224" s="16"/>
      <c r="E224" s="19"/>
      <c r="F224" s="16"/>
      <c r="G224" s="16"/>
      <c r="H224" s="16"/>
      <c r="I224" s="16"/>
      <c r="J224" s="16"/>
      <c r="K224" s="16"/>
      <c r="L224" s="16"/>
      <c r="M224" s="16"/>
      <c r="N224"/>
      <c r="P224"/>
      <c r="Q224"/>
      <c r="R224"/>
      <c r="S224"/>
      <c r="T224"/>
    </row>
    <row r="225" spans="1:20" ht="16.5" thickTop="1" thickBot="1" x14ac:dyDescent="0.3">
      <c r="A225" s="12"/>
      <c r="B225" s="16"/>
      <c r="C225" s="16"/>
      <c r="D225" s="16"/>
      <c r="E225" s="19"/>
      <c r="F225" s="16"/>
      <c r="G225" s="16"/>
      <c r="H225" s="16"/>
      <c r="I225" s="16"/>
      <c r="J225" s="16"/>
      <c r="K225" s="16"/>
      <c r="L225" s="16"/>
      <c r="M225" s="16"/>
      <c r="N225"/>
      <c r="P225"/>
      <c r="Q225"/>
      <c r="R225"/>
      <c r="S225"/>
      <c r="T225"/>
    </row>
    <row r="226" spans="1:20" ht="16.5" thickTop="1" thickBot="1" x14ac:dyDescent="0.3">
      <c r="A226" s="12"/>
      <c r="B226" s="16"/>
      <c r="C226" s="16"/>
      <c r="D226" s="16"/>
      <c r="E226" s="19"/>
      <c r="F226" s="16"/>
      <c r="G226" s="16"/>
      <c r="H226" s="16"/>
      <c r="I226" s="16"/>
      <c r="J226" s="16"/>
      <c r="K226" s="16"/>
      <c r="L226" s="16"/>
      <c r="M226" s="16"/>
      <c r="N226"/>
      <c r="P226"/>
      <c r="Q226"/>
      <c r="R226"/>
      <c r="S226"/>
      <c r="T226"/>
    </row>
    <row r="227" spans="1:20" ht="16.5" thickTop="1" thickBot="1" x14ac:dyDescent="0.3">
      <c r="A227" s="12"/>
      <c r="B227" s="16"/>
      <c r="C227" s="16"/>
      <c r="D227" s="16"/>
      <c r="E227" s="19"/>
      <c r="F227" s="16"/>
      <c r="G227" s="16"/>
      <c r="H227" s="16"/>
      <c r="I227" s="16"/>
      <c r="J227" s="16"/>
      <c r="K227" s="16"/>
      <c r="L227" s="16"/>
      <c r="M227" s="16"/>
      <c r="N227"/>
      <c r="P227"/>
      <c r="Q227"/>
      <c r="R227"/>
      <c r="S227"/>
      <c r="T227"/>
    </row>
    <row r="228" spans="1:20" ht="16.5" thickTop="1" thickBot="1" x14ac:dyDescent="0.3">
      <c r="A228" s="12"/>
      <c r="B228" s="16"/>
      <c r="C228" s="16"/>
      <c r="D228" s="16"/>
      <c r="E228" s="19"/>
      <c r="F228" s="16"/>
      <c r="G228" s="16"/>
      <c r="H228" s="16"/>
      <c r="I228" s="16"/>
      <c r="J228" s="16"/>
      <c r="K228" s="16"/>
      <c r="L228" s="16"/>
      <c r="M228" s="16"/>
      <c r="N228"/>
      <c r="P228"/>
      <c r="Q228"/>
      <c r="R228"/>
      <c r="S228"/>
      <c r="T228"/>
    </row>
    <row r="229" spans="1:20" ht="16.5" thickTop="1" thickBot="1" x14ac:dyDescent="0.3">
      <c r="A229" s="12"/>
      <c r="B229" s="16"/>
      <c r="C229" s="16"/>
      <c r="D229" s="16"/>
      <c r="E229" s="19"/>
      <c r="F229" s="16"/>
      <c r="G229" s="16"/>
      <c r="H229" s="16"/>
      <c r="I229" s="16"/>
      <c r="J229" s="16"/>
      <c r="K229" s="16"/>
      <c r="L229" s="16"/>
      <c r="M229" s="16"/>
      <c r="N229"/>
      <c r="P229"/>
      <c r="Q229"/>
      <c r="R229"/>
      <c r="S229"/>
      <c r="T229"/>
    </row>
    <row r="230" spans="1:20" ht="16.5" thickTop="1" thickBot="1" x14ac:dyDescent="0.3">
      <c r="A230" s="12"/>
      <c r="B230" s="16"/>
      <c r="C230" s="16"/>
      <c r="D230" s="16"/>
      <c r="E230" s="19"/>
      <c r="F230" s="16"/>
      <c r="G230" s="16"/>
      <c r="H230" s="16"/>
      <c r="I230" s="16"/>
      <c r="J230" s="16"/>
      <c r="K230" s="16"/>
      <c r="L230" s="16"/>
      <c r="M230" s="16"/>
      <c r="N230"/>
      <c r="P230"/>
      <c r="Q230"/>
      <c r="R230"/>
      <c r="S230"/>
      <c r="T230"/>
    </row>
    <row r="231" spans="1:20" ht="16.5" thickTop="1" thickBot="1" x14ac:dyDescent="0.3">
      <c r="A231" s="12"/>
      <c r="B231" s="16"/>
      <c r="C231" s="16"/>
      <c r="D231" s="16"/>
      <c r="E231" s="19"/>
      <c r="F231" s="16"/>
      <c r="G231" s="16"/>
      <c r="H231" s="16"/>
      <c r="I231" s="16"/>
      <c r="J231" s="16"/>
      <c r="K231" s="16"/>
      <c r="L231" s="16"/>
      <c r="M231" s="16"/>
      <c r="N231"/>
      <c r="P231"/>
      <c r="Q231"/>
      <c r="R231"/>
      <c r="S231"/>
      <c r="T231"/>
    </row>
    <row r="232" spans="1:20" ht="16.5" thickTop="1" thickBot="1" x14ac:dyDescent="0.3">
      <c r="A232" s="12"/>
      <c r="B232" s="16"/>
      <c r="C232" s="16"/>
      <c r="D232" s="16"/>
      <c r="E232" s="19"/>
      <c r="F232" s="16"/>
      <c r="G232" s="16"/>
      <c r="H232" s="16"/>
      <c r="I232" s="16"/>
      <c r="J232" s="16"/>
      <c r="K232" s="16"/>
      <c r="L232" s="16"/>
      <c r="M232" s="16"/>
      <c r="N232"/>
      <c r="P232"/>
      <c r="Q232"/>
      <c r="R232"/>
      <c r="S232"/>
      <c r="T232"/>
    </row>
    <row r="233" spans="1:20" ht="16.5" thickTop="1" thickBot="1" x14ac:dyDescent="0.3">
      <c r="A233" s="12"/>
      <c r="B233" s="16"/>
      <c r="C233" s="16"/>
      <c r="D233" s="16"/>
      <c r="E233" s="19"/>
      <c r="F233" s="16"/>
      <c r="G233" s="16"/>
      <c r="H233" s="16"/>
      <c r="I233" s="16"/>
      <c r="J233" s="16"/>
      <c r="K233" s="16"/>
      <c r="L233" s="16"/>
      <c r="M233" s="16"/>
      <c r="N233"/>
      <c r="P233"/>
      <c r="Q233"/>
      <c r="R233"/>
      <c r="S233"/>
      <c r="T233"/>
    </row>
    <row r="234" spans="1:20" ht="16.5" thickTop="1" thickBot="1" x14ac:dyDescent="0.3">
      <c r="A234" s="12"/>
      <c r="B234" s="16"/>
      <c r="C234" s="16"/>
      <c r="D234" s="16"/>
      <c r="E234" s="19"/>
      <c r="F234" s="16"/>
      <c r="G234" s="16"/>
      <c r="H234" s="16"/>
      <c r="I234" s="16"/>
      <c r="J234" s="16"/>
      <c r="K234" s="16"/>
      <c r="L234" s="16"/>
      <c r="M234" s="16"/>
      <c r="N234"/>
      <c r="P234"/>
      <c r="Q234"/>
      <c r="R234"/>
      <c r="S234"/>
      <c r="T234"/>
    </row>
    <row r="235" spans="1:20" ht="16.5" thickTop="1" thickBot="1" x14ac:dyDescent="0.3">
      <c r="A235" s="12"/>
      <c r="B235" s="16"/>
      <c r="C235" s="16"/>
      <c r="D235" s="16"/>
      <c r="E235" s="19"/>
      <c r="F235" s="16"/>
      <c r="G235" s="16"/>
      <c r="H235" s="16"/>
      <c r="I235" s="16"/>
      <c r="J235" s="16"/>
      <c r="K235" s="16"/>
      <c r="L235" s="16"/>
      <c r="M235" s="16"/>
      <c r="N235"/>
      <c r="P235"/>
      <c r="Q235"/>
      <c r="R235"/>
      <c r="S235"/>
      <c r="T235"/>
    </row>
    <row r="236" spans="1:20" ht="16.5" thickTop="1" thickBot="1" x14ac:dyDescent="0.3">
      <c r="A236" s="12"/>
      <c r="B236" s="16"/>
      <c r="C236" s="16"/>
      <c r="D236" s="16"/>
      <c r="E236" s="19"/>
      <c r="F236" s="16"/>
      <c r="G236" s="16"/>
      <c r="H236" s="16"/>
      <c r="I236" s="16"/>
      <c r="J236" s="16"/>
      <c r="K236" s="16"/>
      <c r="L236" s="16"/>
      <c r="M236" s="16"/>
      <c r="N236"/>
      <c r="P236"/>
      <c r="Q236"/>
      <c r="R236"/>
      <c r="S236"/>
      <c r="T236"/>
    </row>
    <row r="237" spans="1:20" ht="16.5" thickTop="1" thickBot="1" x14ac:dyDescent="0.3">
      <c r="A237" s="12"/>
      <c r="B237" s="16"/>
      <c r="C237" s="16"/>
      <c r="D237" s="16"/>
      <c r="E237" s="19"/>
      <c r="F237" s="16"/>
      <c r="G237" s="16"/>
      <c r="H237" s="16"/>
      <c r="I237" s="16"/>
      <c r="J237" s="16"/>
      <c r="K237" s="16"/>
      <c r="L237" s="16"/>
      <c r="M237" s="16"/>
      <c r="N237"/>
      <c r="P237"/>
      <c r="Q237"/>
      <c r="R237"/>
      <c r="S237"/>
      <c r="T237"/>
    </row>
    <row r="238" spans="1:20" ht="16.5" thickTop="1" thickBot="1" x14ac:dyDescent="0.3">
      <c r="A238" s="12"/>
      <c r="B238" s="16"/>
      <c r="C238" s="16"/>
      <c r="D238" s="16"/>
      <c r="E238" s="19"/>
      <c r="F238" s="16"/>
      <c r="G238" s="16"/>
      <c r="H238" s="16"/>
      <c r="I238" s="16"/>
      <c r="J238" s="16"/>
      <c r="K238" s="16"/>
      <c r="L238" s="16"/>
      <c r="M238" s="16"/>
      <c r="N238"/>
      <c r="P238"/>
      <c r="Q238"/>
      <c r="R238"/>
      <c r="S238"/>
      <c r="T238"/>
    </row>
    <row r="239" spans="1:20" ht="16.5" thickTop="1" thickBot="1" x14ac:dyDescent="0.3">
      <c r="A239" s="12"/>
      <c r="B239" s="16"/>
      <c r="C239" s="16"/>
      <c r="D239" s="16"/>
      <c r="E239" s="19"/>
      <c r="F239" s="16"/>
      <c r="G239" s="16"/>
      <c r="H239" s="16"/>
      <c r="I239" s="16"/>
      <c r="J239" s="16"/>
      <c r="K239" s="16"/>
      <c r="L239" s="16"/>
      <c r="M239" s="16"/>
      <c r="N239"/>
      <c r="P239"/>
      <c r="Q239"/>
      <c r="R239"/>
      <c r="S239"/>
      <c r="T239"/>
    </row>
    <row r="240" spans="1:20" ht="16.5" thickTop="1" thickBot="1" x14ac:dyDescent="0.3">
      <c r="A240" s="12"/>
      <c r="B240" s="16"/>
      <c r="C240" s="16"/>
      <c r="D240" s="16"/>
      <c r="E240" s="19"/>
      <c r="F240" s="16"/>
      <c r="G240" s="16"/>
      <c r="H240" s="16"/>
      <c r="I240" s="16"/>
      <c r="J240" s="16"/>
      <c r="K240" s="16"/>
      <c r="L240" s="16"/>
      <c r="M240" s="16"/>
      <c r="N240"/>
      <c r="P240"/>
      <c r="Q240"/>
      <c r="R240"/>
      <c r="S240"/>
      <c r="T240"/>
    </row>
    <row r="241" spans="1:20" ht="16.5" thickTop="1" thickBot="1" x14ac:dyDescent="0.3">
      <c r="A241" s="12"/>
      <c r="B241" s="16"/>
      <c r="C241" s="16"/>
      <c r="D241" s="16"/>
      <c r="E241" s="19"/>
      <c r="F241" s="16"/>
      <c r="G241" s="16"/>
      <c r="H241" s="16"/>
      <c r="I241" s="16"/>
      <c r="J241" s="16"/>
      <c r="K241" s="16"/>
      <c r="L241" s="16"/>
      <c r="M241" s="16"/>
      <c r="N241"/>
      <c r="P241"/>
      <c r="Q241"/>
      <c r="R241"/>
      <c r="S241"/>
      <c r="T241"/>
    </row>
    <row r="242" spans="1:20" ht="16.5" thickTop="1" thickBot="1" x14ac:dyDescent="0.3">
      <c r="A242" s="12"/>
      <c r="B242" s="16"/>
      <c r="C242" s="16"/>
      <c r="D242" s="16"/>
      <c r="E242" s="19"/>
      <c r="F242" s="16"/>
      <c r="G242" s="16"/>
      <c r="H242" s="16"/>
      <c r="I242" s="16"/>
      <c r="J242" s="16"/>
      <c r="K242" s="16"/>
      <c r="L242" s="16"/>
      <c r="M242" s="16"/>
      <c r="N242"/>
      <c r="P242"/>
      <c r="Q242"/>
      <c r="R242"/>
      <c r="S242"/>
      <c r="T242"/>
    </row>
    <row r="243" spans="1:20" ht="16.5" thickTop="1" thickBot="1" x14ac:dyDescent="0.3">
      <c r="A243" s="12"/>
      <c r="B243" s="16"/>
      <c r="C243" s="16"/>
      <c r="D243" s="16"/>
      <c r="E243" s="19"/>
      <c r="F243" s="16"/>
      <c r="G243" s="16"/>
      <c r="H243" s="16"/>
      <c r="I243" s="16"/>
      <c r="J243" s="16"/>
      <c r="K243" s="16"/>
      <c r="L243" s="16"/>
      <c r="M243" s="16"/>
      <c r="N243"/>
      <c r="P243"/>
      <c r="Q243"/>
      <c r="R243"/>
      <c r="S243"/>
      <c r="T243"/>
    </row>
    <row r="244" spans="1:20" ht="16.5" thickTop="1" thickBot="1" x14ac:dyDescent="0.3">
      <c r="A244" s="12"/>
      <c r="B244" s="16"/>
      <c r="C244" s="16"/>
      <c r="D244" s="16"/>
      <c r="E244" s="19"/>
      <c r="F244" s="16"/>
      <c r="G244" s="16"/>
      <c r="H244" s="16"/>
      <c r="I244" s="16"/>
      <c r="J244" s="16"/>
      <c r="K244" s="16"/>
      <c r="L244" s="16"/>
      <c r="M244" s="16"/>
      <c r="N244"/>
      <c r="P244"/>
      <c r="Q244"/>
      <c r="R244"/>
      <c r="S244"/>
      <c r="T244"/>
    </row>
    <row r="245" spans="1:20" ht="16.5" thickTop="1" thickBot="1" x14ac:dyDescent="0.3">
      <c r="A245" s="12"/>
      <c r="B245" s="16"/>
      <c r="C245" s="16"/>
      <c r="D245" s="16"/>
      <c r="E245" s="19"/>
      <c r="F245" s="16"/>
      <c r="G245" s="16"/>
      <c r="H245" s="16"/>
      <c r="I245" s="16"/>
      <c r="J245" s="16"/>
      <c r="K245" s="16"/>
      <c r="L245" s="16"/>
      <c r="M245" s="16"/>
      <c r="N245"/>
      <c r="P245"/>
      <c r="Q245"/>
      <c r="R245"/>
      <c r="S245"/>
      <c r="T245"/>
    </row>
    <row r="246" spans="1:20" ht="16.5" thickTop="1" thickBot="1" x14ac:dyDescent="0.3">
      <c r="A246" s="12"/>
      <c r="B246" s="16"/>
      <c r="C246" s="16"/>
      <c r="D246" s="16"/>
      <c r="E246" s="19"/>
      <c r="F246" s="16"/>
      <c r="G246" s="16"/>
      <c r="H246" s="16"/>
      <c r="I246" s="16"/>
      <c r="J246" s="16"/>
      <c r="K246" s="16"/>
      <c r="L246" s="16"/>
      <c r="M246" s="16"/>
      <c r="N246"/>
      <c r="P246"/>
      <c r="Q246"/>
      <c r="R246"/>
      <c r="S246"/>
      <c r="T246"/>
    </row>
    <row r="247" spans="1:20" ht="16.5" thickTop="1" thickBot="1" x14ac:dyDescent="0.3">
      <c r="A247" s="12"/>
      <c r="B247" s="16"/>
      <c r="C247" s="16"/>
      <c r="D247" s="16"/>
      <c r="E247" s="19"/>
      <c r="F247" s="16"/>
      <c r="G247" s="16"/>
      <c r="H247" s="16"/>
      <c r="I247" s="16"/>
      <c r="J247" s="16"/>
      <c r="K247" s="16"/>
      <c r="L247" s="16"/>
      <c r="M247" s="16"/>
      <c r="N247"/>
      <c r="P247"/>
      <c r="Q247"/>
      <c r="R247"/>
      <c r="S247"/>
      <c r="T247"/>
    </row>
    <row r="248" spans="1:20" ht="16.5" thickTop="1" thickBot="1" x14ac:dyDescent="0.3">
      <c r="A248" s="12"/>
      <c r="B248" s="16"/>
      <c r="C248" s="16"/>
      <c r="D248" s="16"/>
      <c r="E248" s="19"/>
      <c r="F248" s="16"/>
      <c r="G248" s="16"/>
      <c r="H248" s="16"/>
      <c r="I248" s="16"/>
      <c r="J248" s="16"/>
      <c r="K248" s="16"/>
      <c r="L248" s="16"/>
      <c r="M248" s="16"/>
      <c r="N248"/>
      <c r="P248"/>
      <c r="Q248"/>
      <c r="R248"/>
      <c r="S248"/>
      <c r="T248"/>
    </row>
    <row r="249" spans="1:20" ht="16.5" thickTop="1" thickBot="1" x14ac:dyDescent="0.3">
      <c r="A249" s="12"/>
      <c r="B249" s="16"/>
      <c r="C249" s="16"/>
      <c r="D249" s="16"/>
      <c r="E249" s="19"/>
      <c r="F249" s="16"/>
      <c r="G249" s="16"/>
      <c r="H249" s="16"/>
      <c r="I249" s="16"/>
      <c r="J249" s="16"/>
      <c r="K249" s="16"/>
      <c r="L249" s="16"/>
      <c r="M249" s="16"/>
      <c r="N249"/>
      <c r="P249"/>
      <c r="Q249"/>
      <c r="R249"/>
      <c r="S249"/>
      <c r="T249"/>
    </row>
    <row r="250" spans="1:20" ht="16.5" thickTop="1" thickBot="1" x14ac:dyDescent="0.3">
      <c r="A250" s="12"/>
      <c r="B250" s="16"/>
      <c r="C250" s="16"/>
      <c r="D250" s="16"/>
      <c r="E250" s="19"/>
      <c r="F250" s="16"/>
      <c r="G250" s="16"/>
      <c r="H250" s="16"/>
      <c r="I250" s="16"/>
      <c r="J250" s="16"/>
      <c r="K250" s="16"/>
      <c r="L250" s="16"/>
      <c r="M250" s="16"/>
      <c r="N250"/>
      <c r="P250"/>
      <c r="Q250"/>
      <c r="R250"/>
      <c r="S250"/>
      <c r="T250"/>
    </row>
    <row r="251" spans="1:20" ht="16.5" thickTop="1" thickBot="1" x14ac:dyDescent="0.3">
      <c r="A251" s="12"/>
      <c r="B251" s="16"/>
      <c r="C251" s="16"/>
      <c r="D251" s="16"/>
      <c r="E251" s="19"/>
      <c r="F251" s="16"/>
      <c r="G251" s="16"/>
      <c r="H251" s="16"/>
      <c r="I251" s="16"/>
      <c r="J251" s="16"/>
      <c r="K251" s="16"/>
      <c r="L251" s="16"/>
      <c r="M251" s="16"/>
      <c r="N251"/>
      <c r="P251"/>
      <c r="Q251"/>
      <c r="R251"/>
      <c r="S251"/>
      <c r="T251"/>
    </row>
    <row r="252" spans="1:20" ht="16.5" thickTop="1" thickBot="1" x14ac:dyDescent="0.3">
      <c r="A252" s="12"/>
      <c r="B252" s="16"/>
      <c r="C252" s="16"/>
      <c r="D252" s="16"/>
      <c r="E252" s="19"/>
      <c r="F252" s="16"/>
      <c r="G252" s="16"/>
      <c r="H252" s="16"/>
      <c r="I252" s="16"/>
      <c r="J252" s="16"/>
      <c r="K252" s="16"/>
      <c r="L252" s="16"/>
      <c r="M252" s="16"/>
      <c r="N252"/>
      <c r="P252"/>
      <c r="Q252"/>
      <c r="R252"/>
      <c r="S252"/>
      <c r="T252"/>
    </row>
    <row r="253" spans="1:20" ht="16.5" thickTop="1" thickBot="1" x14ac:dyDescent="0.3">
      <c r="A253" s="12"/>
      <c r="B253" s="16"/>
      <c r="C253" s="16"/>
      <c r="D253" s="16"/>
      <c r="E253" s="19"/>
      <c r="F253" s="16"/>
      <c r="G253" s="16"/>
      <c r="H253" s="16"/>
      <c r="I253" s="16"/>
      <c r="J253" s="16"/>
      <c r="K253" s="16"/>
      <c r="L253" s="16"/>
      <c r="M253" s="16"/>
      <c r="N253"/>
      <c r="P253"/>
      <c r="Q253"/>
      <c r="R253"/>
      <c r="S253"/>
      <c r="T253"/>
    </row>
    <row r="254" spans="1:20" ht="16.5" thickTop="1" thickBot="1" x14ac:dyDescent="0.3">
      <c r="A254" s="12"/>
      <c r="B254" s="16"/>
      <c r="C254" s="16"/>
      <c r="D254" s="16"/>
      <c r="E254" s="19"/>
      <c r="F254" s="16"/>
      <c r="G254" s="16"/>
      <c r="H254" s="16"/>
      <c r="I254" s="16"/>
      <c r="J254" s="16"/>
      <c r="K254" s="16"/>
      <c r="L254" s="16"/>
      <c r="M254" s="16"/>
      <c r="N254"/>
      <c r="P254"/>
      <c r="Q254"/>
      <c r="R254"/>
      <c r="S254"/>
      <c r="T254"/>
    </row>
    <row r="255" spans="1:20" ht="16.5" thickTop="1" thickBot="1" x14ac:dyDescent="0.3">
      <c r="A255" s="12"/>
      <c r="B255" s="16"/>
      <c r="C255" s="16"/>
      <c r="D255" s="16"/>
      <c r="E255" s="19"/>
      <c r="F255" s="16"/>
      <c r="G255" s="16"/>
      <c r="H255" s="16"/>
      <c r="I255" s="16"/>
      <c r="J255" s="16"/>
      <c r="K255" s="16"/>
      <c r="L255" s="16"/>
      <c r="M255" s="16"/>
      <c r="N255"/>
      <c r="P255"/>
      <c r="Q255"/>
      <c r="R255"/>
      <c r="S255"/>
      <c r="T255"/>
    </row>
    <row r="256" spans="1:20" ht="16.5" thickTop="1" thickBot="1" x14ac:dyDescent="0.3">
      <c r="A256" s="12"/>
      <c r="B256" s="16"/>
      <c r="C256" s="16"/>
      <c r="D256" s="16"/>
      <c r="E256" s="19"/>
      <c r="F256" s="16"/>
      <c r="G256" s="16"/>
      <c r="H256" s="16"/>
      <c r="I256" s="16"/>
      <c r="J256" s="16"/>
      <c r="K256" s="16"/>
      <c r="L256" s="16"/>
      <c r="M256" s="16"/>
      <c r="N256"/>
      <c r="P256"/>
      <c r="Q256"/>
      <c r="R256"/>
      <c r="S256"/>
      <c r="T256"/>
    </row>
    <row r="257" spans="1:20" ht="16.5" thickTop="1" thickBot="1" x14ac:dyDescent="0.3">
      <c r="A257" s="12"/>
      <c r="B257" s="16"/>
      <c r="C257" s="16"/>
      <c r="D257" s="16"/>
      <c r="E257" s="19"/>
      <c r="F257" s="16"/>
      <c r="G257" s="16"/>
      <c r="H257" s="16"/>
      <c r="I257" s="16"/>
      <c r="J257" s="16"/>
      <c r="K257" s="16"/>
      <c r="L257" s="16"/>
      <c r="M257" s="16"/>
      <c r="N257"/>
      <c r="P257"/>
      <c r="Q257"/>
      <c r="R257"/>
      <c r="S257"/>
      <c r="T257"/>
    </row>
    <row r="258" spans="1:20" ht="16.5" thickTop="1" thickBot="1" x14ac:dyDescent="0.3">
      <c r="A258" s="12"/>
      <c r="B258" s="16"/>
      <c r="C258" s="16"/>
      <c r="D258" s="16"/>
      <c r="E258" s="19"/>
      <c r="F258" s="16"/>
      <c r="G258" s="16"/>
      <c r="H258" s="16"/>
      <c r="I258" s="16"/>
      <c r="J258" s="16"/>
      <c r="K258" s="16"/>
      <c r="L258" s="16"/>
      <c r="M258" s="16"/>
      <c r="N258"/>
      <c r="P258"/>
      <c r="Q258"/>
      <c r="R258"/>
      <c r="S258"/>
      <c r="T258"/>
    </row>
    <row r="259" spans="1:20" ht="16.5" thickTop="1" thickBot="1" x14ac:dyDescent="0.3">
      <c r="A259" s="12"/>
      <c r="B259" s="16"/>
      <c r="C259" s="16"/>
      <c r="D259" s="16"/>
      <c r="E259" s="19"/>
      <c r="F259" s="16"/>
      <c r="G259" s="16"/>
      <c r="H259" s="16"/>
      <c r="I259" s="16"/>
      <c r="J259" s="16"/>
      <c r="K259" s="16"/>
      <c r="L259" s="16"/>
      <c r="M259" s="16"/>
      <c r="N259"/>
      <c r="P259"/>
      <c r="Q259"/>
      <c r="R259"/>
      <c r="S259"/>
      <c r="T259"/>
    </row>
    <row r="260" spans="1:20" ht="16.5" thickTop="1" thickBot="1" x14ac:dyDescent="0.3">
      <c r="A260" s="12"/>
      <c r="B260" s="16"/>
      <c r="C260" s="16"/>
      <c r="D260" s="16"/>
      <c r="E260" s="19"/>
      <c r="F260" s="16"/>
      <c r="G260" s="16"/>
      <c r="H260" s="16"/>
      <c r="I260" s="16"/>
      <c r="J260" s="16"/>
      <c r="K260" s="16"/>
      <c r="L260" s="16"/>
      <c r="M260" s="16"/>
      <c r="N260"/>
      <c r="P260"/>
      <c r="Q260"/>
      <c r="R260"/>
      <c r="S260"/>
      <c r="T260"/>
    </row>
    <row r="261" spans="1:20" ht="16.5" thickTop="1" thickBot="1" x14ac:dyDescent="0.3">
      <c r="A261" s="12"/>
      <c r="B261" s="16"/>
      <c r="C261" s="16"/>
      <c r="D261" s="16"/>
      <c r="E261" s="19"/>
      <c r="F261" s="16"/>
      <c r="G261" s="16"/>
      <c r="H261" s="16"/>
      <c r="I261" s="16"/>
      <c r="J261" s="16"/>
      <c r="K261" s="16"/>
      <c r="L261" s="16"/>
      <c r="M261" s="16"/>
      <c r="N261"/>
      <c r="P261"/>
      <c r="Q261"/>
      <c r="R261"/>
      <c r="S261"/>
      <c r="T261"/>
    </row>
    <row r="262" spans="1:20" ht="16.5" thickTop="1" thickBot="1" x14ac:dyDescent="0.3">
      <c r="A262" s="12"/>
      <c r="B262" s="16"/>
      <c r="C262" s="16"/>
      <c r="D262" s="16"/>
      <c r="E262" s="19"/>
      <c r="F262" s="16"/>
      <c r="G262" s="16"/>
      <c r="H262" s="16"/>
      <c r="I262" s="16"/>
      <c r="J262" s="16"/>
      <c r="K262" s="16"/>
      <c r="L262" s="16"/>
      <c r="M262" s="16"/>
      <c r="N262"/>
      <c r="P262"/>
      <c r="Q262"/>
      <c r="R262"/>
      <c r="S262"/>
      <c r="T262"/>
    </row>
    <row r="263" spans="1:20" ht="16.5" thickTop="1" thickBot="1" x14ac:dyDescent="0.3">
      <c r="A263" s="12"/>
      <c r="B263" s="16"/>
      <c r="C263" s="16"/>
      <c r="D263" s="16"/>
      <c r="E263" s="19"/>
      <c r="F263" s="16"/>
      <c r="G263" s="16"/>
      <c r="H263" s="16"/>
      <c r="I263" s="16"/>
      <c r="J263" s="16"/>
      <c r="K263" s="16"/>
      <c r="L263" s="16"/>
      <c r="M263" s="16"/>
      <c r="N263"/>
      <c r="P263"/>
      <c r="Q263"/>
      <c r="R263"/>
      <c r="S263"/>
      <c r="T263"/>
    </row>
    <row r="264" spans="1:20" ht="16.5" thickTop="1" thickBot="1" x14ac:dyDescent="0.3">
      <c r="A264" s="12"/>
      <c r="B264" s="16"/>
      <c r="C264" s="16"/>
      <c r="D264" s="16"/>
      <c r="E264" s="19"/>
      <c r="F264" s="16"/>
      <c r="G264" s="16"/>
      <c r="H264" s="16"/>
      <c r="I264" s="16"/>
      <c r="J264" s="16"/>
      <c r="K264" s="16"/>
      <c r="L264" s="16"/>
      <c r="M264" s="16"/>
      <c r="N264"/>
      <c r="P264"/>
      <c r="Q264"/>
      <c r="R264"/>
      <c r="S264"/>
      <c r="T264"/>
    </row>
    <row r="265" spans="1:20" ht="16.5" thickTop="1" thickBot="1" x14ac:dyDescent="0.3">
      <c r="A265" s="12"/>
      <c r="B265" s="16"/>
      <c r="C265" s="16"/>
      <c r="D265" s="16"/>
      <c r="E265" s="19"/>
      <c r="F265" s="16"/>
      <c r="G265" s="16"/>
      <c r="H265" s="16"/>
      <c r="I265" s="16"/>
      <c r="J265" s="16"/>
      <c r="K265" s="16"/>
      <c r="L265" s="16"/>
      <c r="M265" s="16"/>
      <c r="N265"/>
      <c r="P265"/>
      <c r="Q265"/>
      <c r="R265"/>
      <c r="S265"/>
      <c r="T265"/>
    </row>
    <row r="266" spans="1:20" ht="16.5" thickTop="1" thickBot="1" x14ac:dyDescent="0.3">
      <c r="A266" s="12"/>
      <c r="B266" s="16"/>
      <c r="C266" s="16"/>
      <c r="D266" s="16"/>
      <c r="E266" s="19"/>
      <c r="F266" s="16"/>
      <c r="G266" s="16"/>
      <c r="H266" s="16"/>
      <c r="I266" s="16"/>
      <c r="J266" s="16"/>
      <c r="K266" s="16"/>
      <c r="L266" s="16"/>
      <c r="M266" s="16"/>
      <c r="N266"/>
      <c r="P266"/>
      <c r="Q266"/>
      <c r="R266"/>
      <c r="S266"/>
      <c r="T266"/>
    </row>
    <row r="267" spans="1:20" ht="16.5" thickTop="1" thickBot="1" x14ac:dyDescent="0.3">
      <c r="A267" s="12"/>
      <c r="B267" s="16"/>
      <c r="C267" s="16"/>
      <c r="D267" s="16"/>
      <c r="E267" s="19"/>
      <c r="F267" s="16"/>
      <c r="G267" s="16"/>
      <c r="H267" s="16"/>
      <c r="I267" s="16"/>
      <c r="J267" s="16"/>
      <c r="K267" s="16"/>
      <c r="L267" s="16"/>
      <c r="M267" s="16"/>
      <c r="N267"/>
      <c r="P267"/>
      <c r="Q267"/>
      <c r="R267"/>
      <c r="S267"/>
      <c r="T267"/>
    </row>
    <row r="268" spans="1:20" ht="16.5" thickTop="1" thickBot="1" x14ac:dyDescent="0.3">
      <c r="A268" s="12"/>
      <c r="B268" s="16"/>
      <c r="C268" s="16"/>
      <c r="D268" s="16"/>
      <c r="E268" s="19"/>
      <c r="F268" s="16"/>
      <c r="G268" s="16"/>
      <c r="H268" s="16"/>
      <c r="I268" s="16"/>
      <c r="J268" s="16"/>
      <c r="K268" s="16"/>
      <c r="L268" s="16"/>
      <c r="M268" s="16"/>
      <c r="N268"/>
      <c r="P268"/>
      <c r="Q268"/>
      <c r="R268"/>
      <c r="S268"/>
      <c r="T268"/>
    </row>
    <row r="269" spans="1:20" ht="16.5" thickTop="1" thickBot="1" x14ac:dyDescent="0.3">
      <c r="A269" s="12"/>
      <c r="B269" s="16"/>
      <c r="C269" s="16"/>
      <c r="D269" s="16"/>
      <c r="E269" s="19"/>
      <c r="F269" s="16"/>
      <c r="G269" s="16"/>
      <c r="H269" s="16"/>
      <c r="I269" s="16"/>
      <c r="J269" s="16"/>
      <c r="K269" s="16"/>
      <c r="L269" s="16"/>
      <c r="M269" s="16"/>
      <c r="N269"/>
      <c r="P269"/>
      <c r="Q269"/>
      <c r="R269"/>
      <c r="S269"/>
      <c r="T269"/>
    </row>
    <row r="270" spans="1:20" ht="16.5" thickTop="1" thickBot="1" x14ac:dyDescent="0.3">
      <c r="A270" s="12"/>
      <c r="B270" s="16"/>
      <c r="C270" s="16"/>
      <c r="D270" s="16"/>
      <c r="E270" s="19"/>
      <c r="F270" s="16"/>
      <c r="G270" s="16"/>
      <c r="H270" s="16"/>
      <c r="I270" s="16"/>
      <c r="J270" s="16"/>
      <c r="K270" s="16"/>
      <c r="L270" s="16"/>
      <c r="M270" s="16"/>
      <c r="N270"/>
      <c r="P270"/>
      <c r="Q270"/>
      <c r="R270"/>
      <c r="S270"/>
      <c r="T270"/>
    </row>
    <row r="271" spans="1:20" ht="16.5" thickTop="1" thickBot="1" x14ac:dyDescent="0.3">
      <c r="A271" s="12"/>
      <c r="B271" s="16"/>
      <c r="C271" s="16"/>
      <c r="D271" s="16"/>
      <c r="E271" s="19"/>
      <c r="F271" s="16"/>
      <c r="G271" s="16"/>
      <c r="H271" s="16"/>
      <c r="I271" s="16"/>
      <c r="J271" s="16"/>
      <c r="K271" s="16"/>
      <c r="L271" s="16"/>
      <c r="M271" s="16"/>
      <c r="N271"/>
      <c r="P271"/>
      <c r="Q271"/>
      <c r="R271"/>
      <c r="S271"/>
      <c r="T271"/>
    </row>
    <row r="272" spans="1:20" ht="16.5" thickTop="1" thickBot="1" x14ac:dyDescent="0.3">
      <c r="A272" s="12"/>
      <c r="B272" s="16"/>
      <c r="C272" s="16"/>
      <c r="D272" s="16"/>
      <c r="E272" s="19"/>
      <c r="F272" s="16"/>
      <c r="G272" s="16"/>
      <c r="H272" s="16"/>
      <c r="I272" s="16"/>
      <c r="J272" s="16"/>
      <c r="K272" s="16"/>
      <c r="L272" s="16"/>
      <c r="M272" s="16"/>
      <c r="N272"/>
      <c r="P272"/>
      <c r="Q272"/>
      <c r="R272"/>
      <c r="S272"/>
      <c r="T272"/>
    </row>
    <row r="273" spans="1:20" ht="16.5" thickTop="1" thickBot="1" x14ac:dyDescent="0.3">
      <c r="A273" s="12"/>
      <c r="B273" s="16"/>
      <c r="C273" s="16"/>
      <c r="D273" s="16"/>
      <c r="E273" s="19"/>
      <c r="F273" s="16"/>
      <c r="G273" s="16"/>
      <c r="H273" s="16"/>
      <c r="I273" s="16"/>
      <c r="J273" s="16"/>
      <c r="K273" s="16"/>
      <c r="L273" s="16"/>
      <c r="M273" s="16"/>
      <c r="N273"/>
      <c r="P273"/>
      <c r="Q273"/>
      <c r="R273"/>
      <c r="S273"/>
      <c r="T273"/>
    </row>
    <row r="274" spans="1:20" ht="16.5" thickTop="1" thickBot="1" x14ac:dyDescent="0.3">
      <c r="A274" s="12"/>
      <c r="B274" s="16"/>
      <c r="C274" s="16"/>
      <c r="D274" s="16"/>
      <c r="E274" s="19"/>
      <c r="F274" s="16"/>
      <c r="G274" s="16"/>
      <c r="H274" s="16"/>
      <c r="I274" s="16"/>
      <c r="J274" s="16"/>
      <c r="K274" s="16"/>
      <c r="L274" s="16"/>
      <c r="M274" s="16"/>
      <c r="N274"/>
      <c r="P274"/>
      <c r="Q274"/>
      <c r="R274"/>
      <c r="S274"/>
      <c r="T274"/>
    </row>
    <row r="275" spans="1:20" ht="16.5" thickTop="1" thickBot="1" x14ac:dyDescent="0.3">
      <c r="A275" s="12"/>
      <c r="B275" s="16"/>
      <c r="C275" s="16"/>
      <c r="D275" s="16"/>
      <c r="E275" s="19"/>
      <c r="F275" s="16"/>
      <c r="G275" s="16"/>
      <c r="H275" s="16"/>
      <c r="I275" s="16"/>
      <c r="J275" s="16"/>
      <c r="K275" s="16"/>
      <c r="L275" s="16"/>
      <c r="M275" s="16"/>
      <c r="N275"/>
      <c r="P275"/>
      <c r="Q275"/>
      <c r="R275"/>
      <c r="S275"/>
      <c r="T275"/>
    </row>
    <row r="276" spans="1:20" ht="16.5" thickTop="1" thickBot="1" x14ac:dyDescent="0.3">
      <c r="A276" s="12"/>
      <c r="B276" s="16"/>
      <c r="C276" s="16"/>
      <c r="D276" s="16"/>
      <c r="E276" s="19"/>
      <c r="F276" s="16"/>
      <c r="G276" s="16"/>
      <c r="H276" s="16"/>
      <c r="I276" s="16"/>
      <c r="J276" s="16"/>
      <c r="K276" s="16"/>
      <c r="L276" s="16"/>
      <c r="M276" s="16"/>
      <c r="N276"/>
      <c r="P276"/>
      <c r="Q276"/>
      <c r="R276"/>
      <c r="S276"/>
      <c r="T276"/>
    </row>
    <row r="277" spans="1:20" ht="16.5" thickTop="1" thickBot="1" x14ac:dyDescent="0.3">
      <c r="A277" s="12"/>
      <c r="B277" s="16"/>
      <c r="C277" s="16"/>
      <c r="D277" s="16"/>
      <c r="E277" s="19"/>
      <c r="F277" s="16"/>
      <c r="G277" s="16"/>
      <c r="H277" s="16"/>
      <c r="I277" s="16"/>
      <c r="J277" s="16"/>
      <c r="K277" s="16"/>
      <c r="L277" s="16"/>
      <c r="M277" s="16"/>
      <c r="N277"/>
      <c r="P277"/>
      <c r="Q277"/>
      <c r="R277"/>
      <c r="S277"/>
      <c r="T277"/>
    </row>
    <row r="278" spans="1:20" ht="16.5" thickTop="1" thickBot="1" x14ac:dyDescent="0.3">
      <c r="A278" s="12"/>
      <c r="B278" s="16"/>
      <c r="C278" s="16"/>
      <c r="D278" s="16"/>
      <c r="E278" s="19"/>
      <c r="F278" s="16"/>
      <c r="G278" s="16"/>
      <c r="H278" s="16"/>
      <c r="I278" s="16"/>
      <c r="J278" s="16"/>
      <c r="K278" s="16"/>
      <c r="L278" s="16"/>
      <c r="M278" s="16"/>
      <c r="N278"/>
      <c r="P278"/>
      <c r="Q278"/>
      <c r="R278"/>
      <c r="S278"/>
      <c r="T278"/>
    </row>
    <row r="279" spans="1:20" ht="16.5" thickTop="1" thickBot="1" x14ac:dyDescent="0.3">
      <c r="A279" s="12"/>
      <c r="B279" s="16"/>
      <c r="C279" s="16"/>
      <c r="D279" s="16"/>
      <c r="E279" s="19"/>
      <c r="F279" s="16"/>
      <c r="G279" s="16"/>
      <c r="H279" s="16"/>
      <c r="I279" s="16"/>
      <c r="J279" s="16"/>
      <c r="K279" s="16"/>
      <c r="L279" s="16"/>
      <c r="M279" s="16"/>
      <c r="N279"/>
      <c r="P279"/>
      <c r="Q279"/>
      <c r="R279"/>
      <c r="S279"/>
      <c r="T279"/>
    </row>
    <row r="280" spans="1:20" ht="16.5" thickTop="1" thickBot="1" x14ac:dyDescent="0.3">
      <c r="A280" s="12"/>
      <c r="B280" s="16"/>
      <c r="C280" s="16"/>
      <c r="D280" s="16"/>
      <c r="E280" s="19"/>
      <c r="F280" s="16"/>
      <c r="G280" s="16"/>
      <c r="H280" s="16"/>
      <c r="I280" s="16"/>
      <c r="J280" s="16"/>
      <c r="K280" s="16"/>
      <c r="L280" s="16"/>
      <c r="M280" s="16"/>
      <c r="N280"/>
      <c r="P280"/>
      <c r="Q280"/>
      <c r="R280"/>
      <c r="S280"/>
      <c r="T280"/>
    </row>
    <row r="281" spans="1:20" ht="16.5" thickTop="1" thickBot="1" x14ac:dyDescent="0.3">
      <c r="A281" s="12"/>
      <c r="B281" s="16"/>
      <c r="C281" s="16"/>
      <c r="D281" s="16"/>
      <c r="E281" s="19"/>
      <c r="F281" s="16"/>
      <c r="G281" s="16"/>
      <c r="H281" s="16"/>
      <c r="I281" s="16"/>
      <c r="J281" s="16"/>
      <c r="K281" s="16"/>
      <c r="L281" s="16"/>
      <c r="M281" s="16"/>
      <c r="N281"/>
      <c r="P281"/>
      <c r="Q281"/>
      <c r="R281"/>
      <c r="S281"/>
      <c r="T281"/>
    </row>
    <row r="282" spans="1:20" ht="16.5" thickTop="1" thickBot="1" x14ac:dyDescent="0.3">
      <c r="A282" s="12"/>
      <c r="B282" s="16"/>
      <c r="C282" s="16"/>
      <c r="D282" s="16"/>
      <c r="E282" s="19"/>
      <c r="F282" s="16"/>
      <c r="G282" s="16"/>
      <c r="H282" s="16"/>
      <c r="I282" s="16"/>
      <c r="J282" s="16"/>
      <c r="K282" s="16"/>
      <c r="L282" s="16"/>
      <c r="M282" s="16"/>
      <c r="N282"/>
      <c r="P282"/>
      <c r="Q282"/>
      <c r="R282"/>
      <c r="S282"/>
      <c r="T282"/>
    </row>
    <row r="283" spans="1:20" ht="16.5" thickTop="1" thickBot="1" x14ac:dyDescent="0.3">
      <c r="A283" s="12"/>
      <c r="B283" s="16"/>
      <c r="C283" s="16"/>
      <c r="D283" s="16"/>
      <c r="E283" s="19"/>
      <c r="F283" s="16"/>
      <c r="G283" s="16"/>
      <c r="H283" s="16"/>
      <c r="I283" s="16"/>
      <c r="J283" s="16"/>
      <c r="K283" s="16"/>
      <c r="L283" s="16"/>
      <c r="M283" s="16"/>
      <c r="N283"/>
      <c r="P283"/>
      <c r="Q283"/>
      <c r="R283"/>
      <c r="S283"/>
      <c r="T283"/>
    </row>
    <row r="284" spans="1:20" ht="16.5" thickTop="1" thickBot="1" x14ac:dyDescent="0.3">
      <c r="A284" s="12"/>
      <c r="B284" s="16"/>
      <c r="C284" s="16"/>
      <c r="D284" s="16"/>
      <c r="E284" s="19"/>
      <c r="F284" s="16"/>
      <c r="G284" s="16"/>
      <c r="H284" s="16"/>
      <c r="I284" s="16"/>
      <c r="J284" s="16"/>
      <c r="K284" s="16"/>
      <c r="L284" s="16"/>
      <c r="M284" s="16"/>
      <c r="N284"/>
      <c r="P284"/>
      <c r="Q284"/>
      <c r="R284"/>
      <c r="S284"/>
      <c r="T284"/>
    </row>
    <row r="285" spans="1:20" ht="16.5" thickTop="1" thickBot="1" x14ac:dyDescent="0.3">
      <c r="A285" s="12"/>
      <c r="B285" s="16"/>
      <c r="C285" s="16"/>
      <c r="D285" s="16"/>
      <c r="E285" s="19"/>
      <c r="F285" s="16"/>
      <c r="G285" s="16"/>
      <c r="H285" s="16"/>
      <c r="I285" s="16"/>
      <c r="J285" s="16"/>
      <c r="K285" s="16"/>
      <c r="L285" s="16"/>
      <c r="M285" s="16"/>
      <c r="N285"/>
      <c r="P285"/>
      <c r="Q285"/>
      <c r="R285"/>
      <c r="S285"/>
      <c r="T285"/>
    </row>
    <row r="286" spans="1:20" ht="16.5" thickTop="1" thickBot="1" x14ac:dyDescent="0.3">
      <c r="A286" s="12"/>
      <c r="B286" s="16"/>
      <c r="C286" s="16"/>
      <c r="D286" s="16"/>
      <c r="E286" s="19"/>
      <c r="F286" s="16"/>
      <c r="G286" s="16"/>
      <c r="H286" s="16"/>
      <c r="I286" s="16"/>
      <c r="J286" s="16"/>
      <c r="K286" s="16"/>
      <c r="L286" s="16"/>
      <c r="M286" s="16"/>
      <c r="N286"/>
      <c r="P286"/>
      <c r="Q286"/>
      <c r="R286"/>
      <c r="S286"/>
      <c r="T286"/>
    </row>
    <row r="287" spans="1:20" ht="16.5" thickTop="1" thickBot="1" x14ac:dyDescent="0.3">
      <c r="A287" s="12"/>
      <c r="B287" s="16"/>
      <c r="C287" s="16"/>
      <c r="D287" s="16"/>
      <c r="E287" s="19"/>
      <c r="F287" s="16"/>
      <c r="G287" s="16"/>
      <c r="H287" s="16"/>
      <c r="I287" s="16"/>
      <c r="J287" s="16"/>
      <c r="K287" s="16"/>
      <c r="L287" s="16"/>
      <c r="M287" s="16"/>
      <c r="N287"/>
      <c r="P287"/>
      <c r="Q287"/>
      <c r="R287"/>
      <c r="S287"/>
      <c r="T287"/>
    </row>
    <row r="288" spans="1:20" ht="16.5" thickTop="1" thickBot="1" x14ac:dyDescent="0.3">
      <c r="A288" s="12"/>
      <c r="B288" s="16"/>
      <c r="C288" s="16"/>
      <c r="D288" s="16"/>
      <c r="E288" s="19"/>
      <c r="F288" s="16"/>
      <c r="G288" s="16"/>
      <c r="H288" s="16"/>
      <c r="I288" s="16"/>
      <c r="J288" s="16"/>
      <c r="K288" s="16"/>
      <c r="L288" s="16"/>
      <c r="M288" s="16"/>
      <c r="N288"/>
      <c r="P288"/>
      <c r="Q288"/>
      <c r="R288"/>
      <c r="S288"/>
      <c r="T288"/>
    </row>
    <row r="289" spans="1:20" ht="16.5" thickTop="1" thickBot="1" x14ac:dyDescent="0.3">
      <c r="A289" s="12"/>
      <c r="B289" s="16"/>
      <c r="C289" s="16"/>
      <c r="D289" s="16"/>
      <c r="E289" s="19"/>
      <c r="F289" s="16"/>
      <c r="G289" s="16"/>
      <c r="H289" s="16"/>
      <c r="I289" s="16"/>
      <c r="J289" s="16"/>
      <c r="K289" s="16"/>
      <c r="L289" s="16"/>
      <c r="M289" s="16"/>
      <c r="N289"/>
      <c r="P289"/>
      <c r="Q289"/>
      <c r="R289"/>
      <c r="S289"/>
      <c r="T289"/>
    </row>
    <row r="290" spans="1:20" ht="16.5" thickTop="1" thickBot="1" x14ac:dyDescent="0.3">
      <c r="A290" s="12"/>
      <c r="B290" s="16"/>
      <c r="C290" s="16"/>
      <c r="D290" s="16"/>
      <c r="E290" s="19"/>
      <c r="F290" s="16"/>
      <c r="G290" s="16"/>
      <c r="H290" s="16"/>
      <c r="I290" s="16"/>
      <c r="J290" s="16"/>
      <c r="K290" s="16"/>
      <c r="L290" s="16"/>
      <c r="M290" s="16"/>
      <c r="N290"/>
      <c r="P290"/>
      <c r="Q290"/>
      <c r="R290"/>
      <c r="S290"/>
      <c r="T290"/>
    </row>
    <row r="291" spans="1:20" ht="16.5" thickTop="1" thickBot="1" x14ac:dyDescent="0.3">
      <c r="A291" s="12"/>
      <c r="B291" s="16"/>
      <c r="C291" s="16"/>
      <c r="D291" s="16"/>
      <c r="E291" s="19"/>
      <c r="F291" s="16"/>
      <c r="G291" s="16"/>
      <c r="H291" s="16"/>
      <c r="I291" s="16"/>
      <c r="J291" s="16"/>
      <c r="K291" s="16"/>
      <c r="L291" s="16"/>
      <c r="M291" s="16"/>
      <c r="N291"/>
      <c r="P291"/>
      <c r="Q291"/>
      <c r="R291"/>
      <c r="S291"/>
      <c r="T291"/>
    </row>
    <row r="292" spans="1:20" ht="16.5" thickTop="1" thickBot="1" x14ac:dyDescent="0.3">
      <c r="A292" s="12"/>
      <c r="B292" s="16"/>
      <c r="C292" s="16"/>
      <c r="D292" s="16"/>
      <c r="E292" s="19"/>
      <c r="F292" s="16"/>
      <c r="G292" s="16"/>
      <c r="H292" s="16"/>
      <c r="I292" s="16"/>
      <c r="J292" s="16"/>
      <c r="K292" s="16"/>
      <c r="L292" s="16"/>
      <c r="M292" s="16"/>
      <c r="N292"/>
      <c r="P292"/>
      <c r="Q292"/>
      <c r="R292"/>
      <c r="S292"/>
      <c r="T292"/>
    </row>
    <row r="293" spans="1:20" ht="16.5" thickTop="1" thickBot="1" x14ac:dyDescent="0.3">
      <c r="A293" s="12"/>
      <c r="B293" s="16"/>
      <c r="C293" s="16"/>
      <c r="D293" s="16"/>
      <c r="E293" s="19"/>
      <c r="F293" s="16"/>
      <c r="G293" s="16"/>
      <c r="H293" s="16"/>
      <c r="I293" s="16"/>
      <c r="J293" s="16"/>
      <c r="K293" s="16"/>
      <c r="L293" s="16"/>
      <c r="M293" s="16"/>
      <c r="N293"/>
      <c r="P293"/>
      <c r="Q293"/>
      <c r="R293"/>
      <c r="S293"/>
      <c r="T293"/>
    </row>
    <row r="294" spans="1:20" ht="16.5" thickTop="1" thickBot="1" x14ac:dyDescent="0.3">
      <c r="A294" s="12"/>
      <c r="B294" s="16"/>
      <c r="C294" s="16"/>
      <c r="D294" s="16"/>
      <c r="E294" s="19"/>
      <c r="F294" s="16"/>
      <c r="G294" s="16"/>
      <c r="H294" s="16"/>
      <c r="I294" s="16"/>
      <c r="J294" s="16"/>
      <c r="K294" s="16"/>
      <c r="L294" s="16"/>
      <c r="M294" s="16"/>
      <c r="N294"/>
      <c r="P294"/>
      <c r="Q294"/>
      <c r="R294"/>
      <c r="S294"/>
      <c r="T294"/>
    </row>
    <row r="295" spans="1:20" ht="16.5" thickTop="1" thickBot="1" x14ac:dyDescent="0.3">
      <c r="A295" s="12"/>
      <c r="B295" s="16"/>
      <c r="C295" s="16"/>
      <c r="D295" s="16"/>
      <c r="E295" s="19"/>
      <c r="F295" s="16"/>
      <c r="G295" s="16"/>
      <c r="H295" s="16"/>
      <c r="I295" s="16"/>
      <c r="J295" s="16"/>
      <c r="K295" s="16"/>
      <c r="L295" s="16"/>
      <c r="M295" s="16"/>
      <c r="N295"/>
      <c r="P295"/>
      <c r="Q295"/>
      <c r="R295"/>
      <c r="S295"/>
      <c r="T295"/>
    </row>
    <row r="296" spans="1:20" ht="16.5" thickTop="1" thickBot="1" x14ac:dyDescent="0.3">
      <c r="A296" s="12"/>
      <c r="B296" s="16"/>
      <c r="C296" s="16"/>
      <c r="D296" s="16"/>
      <c r="E296" s="19"/>
      <c r="F296" s="16"/>
      <c r="G296" s="16"/>
      <c r="H296" s="16"/>
      <c r="I296" s="16"/>
      <c r="J296" s="16"/>
      <c r="K296" s="16"/>
      <c r="L296" s="16"/>
      <c r="M296" s="16"/>
      <c r="N296"/>
      <c r="P296"/>
      <c r="Q296"/>
      <c r="R296"/>
      <c r="S296"/>
      <c r="T296"/>
    </row>
    <row r="297" spans="1:20" ht="16.5" thickTop="1" thickBot="1" x14ac:dyDescent="0.3">
      <c r="A297" s="12"/>
      <c r="B297" s="16"/>
      <c r="C297" s="16"/>
      <c r="D297" s="16"/>
      <c r="E297" s="19"/>
      <c r="F297" s="16"/>
      <c r="G297" s="16"/>
      <c r="H297" s="16"/>
      <c r="I297" s="16"/>
      <c r="J297" s="16"/>
      <c r="K297" s="16"/>
      <c r="L297" s="16"/>
      <c r="M297" s="16"/>
      <c r="N297"/>
      <c r="P297"/>
      <c r="Q297"/>
      <c r="R297"/>
      <c r="S297"/>
      <c r="T297"/>
    </row>
    <row r="298" spans="1:20" ht="16.5" thickTop="1" thickBot="1" x14ac:dyDescent="0.3">
      <c r="A298" s="12"/>
      <c r="B298" s="16"/>
      <c r="C298" s="16"/>
      <c r="D298" s="16"/>
      <c r="E298" s="19"/>
      <c r="F298" s="16"/>
      <c r="G298" s="16"/>
      <c r="H298" s="16"/>
      <c r="I298" s="16"/>
      <c r="J298" s="16"/>
      <c r="K298" s="16"/>
      <c r="L298" s="16"/>
      <c r="M298" s="16"/>
      <c r="N298"/>
      <c r="P298"/>
      <c r="Q298"/>
      <c r="R298"/>
      <c r="S298"/>
      <c r="T298"/>
    </row>
    <row r="299" spans="1:20" ht="16.5" thickTop="1" thickBot="1" x14ac:dyDescent="0.3">
      <c r="A299" s="12"/>
      <c r="B299" s="16"/>
      <c r="C299" s="16"/>
      <c r="D299" s="16"/>
      <c r="E299" s="19"/>
      <c r="F299" s="16"/>
      <c r="G299" s="16"/>
      <c r="H299" s="16"/>
      <c r="I299" s="16"/>
      <c r="J299" s="16"/>
      <c r="K299" s="16"/>
      <c r="L299" s="16"/>
      <c r="M299" s="16"/>
      <c r="N299"/>
      <c r="P299"/>
      <c r="Q299"/>
      <c r="R299"/>
      <c r="S299"/>
      <c r="T299"/>
    </row>
    <row r="300" spans="1:20" ht="16.5" thickTop="1" thickBot="1" x14ac:dyDescent="0.3">
      <c r="A300" s="12"/>
      <c r="B300" s="16"/>
      <c r="C300" s="16"/>
      <c r="D300" s="16"/>
      <c r="E300" s="19"/>
      <c r="F300" s="16"/>
      <c r="G300" s="16"/>
      <c r="H300" s="16"/>
      <c r="I300" s="16"/>
      <c r="J300" s="16"/>
      <c r="K300" s="16"/>
      <c r="L300" s="16"/>
      <c r="M300" s="16"/>
      <c r="N300"/>
      <c r="P300"/>
      <c r="Q300"/>
      <c r="R300"/>
      <c r="S300"/>
      <c r="T300"/>
    </row>
    <row r="301" spans="1:20" ht="16.5" thickTop="1" thickBot="1" x14ac:dyDescent="0.3">
      <c r="A301" s="12"/>
      <c r="B301" s="16"/>
      <c r="C301" s="16"/>
      <c r="D301" s="16"/>
      <c r="E301" s="19"/>
      <c r="F301" s="16"/>
      <c r="G301" s="16"/>
      <c r="H301" s="16"/>
      <c r="I301" s="16"/>
      <c r="J301" s="16"/>
      <c r="K301" s="16"/>
      <c r="L301" s="16"/>
      <c r="M301" s="16"/>
      <c r="N301"/>
      <c r="P301"/>
      <c r="Q301"/>
      <c r="R301"/>
      <c r="S301"/>
      <c r="T301"/>
    </row>
    <row r="302" spans="1:20" ht="16.5" thickTop="1" thickBot="1" x14ac:dyDescent="0.3">
      <c r="A302" s="12"/>
      <c r="B302" s="16"/>
      <c r="C302" s="16"/>
      <c r="D302" s="16"/>
      <c r="E302" s="19"/>
      <c r="F302" s="16"/>
      <c r="G302" s="16"/>
      <c r="H302" s="16"/>
      <c r="I302" s="16"/>
      <c r="J302" s="16"/>
      <c r="K302" s="16"/>
      <c r="L302" s="16"/>
      <c r="M302" s="16"/>
      <c r="N302"/>
      <c r="P302"/>
      <c r="Q302"/>
      <c r="R302"/>
      <c r="S302"/>
      <c r="T302"/>
    </row>
    <row r="303" spans="1:20" ht="16.5" thickTop="1" thickBot="1" x14ac:dyDescent="0.3">
      <c r="A303" s="12"/>
      <c r="B303" s="16"/>
      <c r="C303" s="16"/>
      <c r="D303" s="16"/>
      <c r="E303" s="19"/>
      <c r="F303" s="16"/>
      <c r="G303" s="16"/>
      <c r="H303" s="16"/>
      <c r="I303" s="16"/>
      <c r="J303" s="16"/>
      <c r="K303" s="16"/>
      <c r="L303" s="16"/>
      <c r="M303" s="16"/>
      <c r="N303"/>
      <c r="P303"/>
      <c r="Q303"/>
      <c r="R303"/>
      <c r="S303"/>
      <c r="T303"/>
    </row>
    <row r="304" spans="1:20" ht="16.5" thickTop="1" thickBot="1" x14ac:dyDescent="0.3">
      <c r="A304" s="12"/>
      <c r="B304" s="16"/>
      <c r="C304" s="16"/>
      <c r="D304" s="16"/>
      <c r="E304" s="19"/>
      <c r="F304" s="16"/>
      <c r="G304" s="16"/>
      <c r="H304" s="16"/>
      <c r="I304" s="16"/>
      <c r="J304" s="16"/>
      <c r="K304" s="16"/>
      <c r="L304" s="16"/>
      <c r="M304" s="16"/>
      <c r="N304"/>
      <c r="P304"/>
      <c r="Q304"/>
      <c r="R304"/>
      <c r="S304"/>
      <c r="T304"/>
    </row>
    <row r="305" spans="1:20" ht="16.5" thickTop="1" thickBot="1" x14ac:dyDescent="0.3">
      <c r="A305" s="12"/>
      <c r="B305" s="16"/>
      <c r="C305" s="16"/>
      <c r="D305" s="16"/>
      <c r="E305" s="19"/>
      <c r="F305" s="16"/>
      <c r="G305" s="16"/>
      <c r="H305" s="16"/>
      <c r="I305" s="16"/>
      <c r="J305" s="16"/>
      <c r="K305" s="16"/>
      <c r="L305" s="16"/>
      <c r="M305" s="16"/>
      <c r="N305"/>
      <c r="P305"/>
      <c r="Q305"/>
      <c r="R305"/>
      <c r="S305"/>
      <c r="T305"/>
    </row>
    <row r="306" spans="1:20" ht="16.5" thickTop="1" thickBot="1" x14ac:dyDescent="0.3">
      <c r="A306" s="12"/>
      <c r="B306" s="16"/>
      <c r="C306" s="16"/>
      <c r="D306" s="16"/>
      <c r="E306" s="19"/>
      <c r="F306" s="16"/>
      <c r="G306" s="16"/>
      <c r="H306" s="16"/>
      <c r="I306" s="16"/>
      <c r="J306" s="16"/>
      <c r="K306" s="16"/>
      <c r="L306" s="16"/>
      <c r="M306" s="16"/>
      <c r="N306"/>
      <c r="P306"/>
      <c r="Q306"/>
      <c r="R306"/>
      <c r="S306"/>
      <c r="T306"/>
    </row>
    <row r="307" spans="1:20" ht="16.5" thickTop="1" thickBot="1" x14ac:dyDescent="0.3">
      <c r="A307" s="12"/>
      <c r="B307" s="16"/>
      <c r="C307" s="16"/>
      <c r="D307" s="16"/>
      <c r="E307" s="19"/>
      <c r="F307" s="16"/>
      <c r="G307" s="16"/>
      <c r="H307" s="16"/>
      <c r="I307" s="16"/>
      <c r="J307" s="16"/>
      <c r="K307" s="16"/>
      <c r="L307" s="16"/>
      <c r="M307" s="16"/>
      <c r="N307"/>
      <c r="P307"/>
      <c r="Q307"/>
      <c r="R307"/>
      <c r="S307"/>
      <c r="T307"/>
    </row>
    <row r="308" spans="1:20" ht="16.5" thickTop="1" thickBot="1" x14ac:dyDescent="0.3">
      <c r="A308" s="12"/>
      <c r="B308" s="16"/>
      <c r="C308" s="16"/>
      <c r="D308" s="16"/>
      <c r="E308" s="19"/>
      <c r="F308" s="16"/>
      <c r="G308" s="16"/>
      <c r="H308" s="16"/>
      <c r="I308" s="16"/>
      <c r="J308" s="16"/>
      <c r="K308" s="16"/>
      <c r="L308" s="16"/>
      <c r="M308" s="16"/>
      <c r="N308"/>
      <c r="P308"/>
      <c r="Q308"/>
      <c r="R308"/>
      <c r="S308"/>
      <c r="T308"/>
    </row>
    <row r="309" spans="1:20" ht="16.5" thickTop="1" thickBot="1" x14ac:dyDescent="0.3">
      <c r="A309" s="12"/>
      <c r="B309" s="16"/>
      <c r="C309" s="16"/>
      <c r="D309" s="16"/>
      <c r="E309" s="19"/>
      <c r="F309" s="16"/>
      <c r="G309" s="16"/>
      <c r="H309" s="16"/>
      <c r="I309" s="16"/>
      <c r="J309" s="16"/>
      <c r="K309" s="16"/>
      <c r="L309" s="16"/>
      <c r="M309" s="16"/>
      <c r="N309"/>
      <c r="P309"/>
      <c r="Q309"/>
      <c r="R309"/>
      <c r="S309"/>
      <c r="T309"/>
    </row>
    <row r="310" spans="1:20" ht="16.5" thickTop="1" thickBot="1" x14ac:dyDescent="0.3">
      <c r="A310" s="12"/>
      <c r="B310" s="16"/>
      <c r="C310" s="16"/>
      <c r="D310" s="16"/>
      <c r="E310" s="19"/>
      <c r="F310" s="16"/>
      <c r="G310" s="16"/>
      <c r="H310" s="16"/>
      <c r="I310" s="16"/>
      <c r="J310" s="16"/>
      <c r="K310" s="16"/>
      <c r="L310" s="16"/>
      <c r="M310" s="16"/>
      <c r="N310"/>
      <c r="P310"/>
      <c r="Q310"/>
      <c r="R310"/>
      <c r="S310"/>
      <c r="T310"/>
    </row>
    <row r="311" spans="1:20" ht="16.5" thickTop="1" thickBot="1" x14ac:dyDescent="0.3">
      <c r="A311" s="12"/>
      <c r="B311" s="16"/>
      <c r="C311" s="16"/>
      <c r="D311" s="16"/>
      <c r="E311" s="19"/>
      <c r="F311" s="16"/>
      <c r="G311" s="16"/>
      <c r="H311" s="16"/>
      <c r="I311" s="16"/>
      <c r="J311" s="16"/>
      <c r="K311" s="16"/>
      <c r="L311" s="16"/>
      <c r="M311" s="16"/>
      <c r="N311"/>
      <c r="P311"/>
      <c r="Q311"/>
      <c r="R311"/>
      <c r="S311"/>
      <c r="T311"/>
    </row>
    <row r="312" spans="1:20" ht="16.5" thickTop="1" thickBot="1" x14ac:dyDescent="0.3">
      <c r="A312" s="12"/>
      <c r="B312" s="16"/>
      <c r="C312" s="16"/>
      <c r="D312" s="16"/>
      <c r="E312" s="19"/>
      <c r="F312" s="16"/>
      <c r="G312" s="16"/>
      <c r="H312" s="16"/>
      <c r="I312" s="16"/>
      <c r="J312" s="16"/>
      <c r="K312" s="16"/>
      <c r="L312" s="16"/>
      <c r="M312" s="16"/>
      <c r="N312"/>
      <c r="P312"/>
      <c r="Q312"/>
      <c r="R312"/>
      <c r="S312"/>
      <c r="T312"/>
    </row>
    <row r="313" spans="1:20" ht="16.5" thickTop="1" thickBot="1" x14ac:dyDescent="0.3">
      <c r="A313" s="12"/>
      <c r="B313" s="16"/>
      <c r="C313" s="16"/>
      <c r="D313" s="16"/>
      <c r="E313" s="19"/>
      <c r="F313" s="16"/>
      <c r="G313" s="16"/>
      <c r="H313" s="16"/>
      <c r="I313" s="16"/>
      <c r="J313" s="16"/>
      <c r="K313" s="16"/>
      <c r="L313" s="16"/>
      <c r="M313" s="16"/>
      <c r="N313"/>
      <c r="P313"/>
      <c r="Q313"/>
      <c r="R313"/>
      <c r="S313"/>
      <c r="T313"/>
    </row>
    <row r="314" spans="1:20" ht="16.5" thickTop="1" thickBot="1" x14ac:dyDescent="0.3">
      <c r="A314" s="12"/>
      <c r="B314" s="16"/>
      <c r="C314" s="16"/>
      <c r="D314" s="16"/>
      <c r="E314" s="19"/>
      <c r="F314" s="16"/>
      <c r="G314" s="16"/>
      <c r="H314" s="16"/>
      <c r="I314" s="16"/>
      <c r="J314" s="16"/>
      <c r="K314" s="16"/>
      <c r="L314" s="16"/>
      <c r="M314" s="16"/>
      <c r="N314"/>
      <c r="P314"/>
      <c r="Q314"/>
      <c r="R314"/>
      <c r="S314"/>
      <c r="T314"/>
    </row>
    <row r="315" spans="1:20" ht="16.5" thickTop="1" thickBot="1" x14ac:dyDescent="0.3">
      <c r="A315" s="12"/>
      <c r="B315" s="16"/>
      <c r="C315" s="16"/>
      <c r="D315" s="16"/>
      <c r="E315" s="19"/>
      <c r="F315" s="16"/>
      <c r="G315" s="16"/>
      <c r="H315" s="16"/>
      <c r="I315" s="16"/>
      <c r="J315" s="16"/>
      <c r="K315" s="16"/>
      <c r="L315" s="16"/>
      <c r="M315" s="16"/>
      <c r="N315"/>
      <c r="P315"/>
      <c r="Q315"/>
      <c r="R315"/>
      <c r="S315"/>
      <c r="T315"/>
    </row>
    <row r="316" spans="1:20" ht="16.5" thickTop="1" thickBot="1" x14ac:dyDescent="0.3">
      <c r="A316" s="12"/>
      <c r="B316" s="16"/>
      <c r="C316" s="16"/>
      <c r="D316" s="16"/>
      <c r="E316" s="19"/>
      <c r="F316" s="16"/>
      <c r="G316" s="16"/>
      <c r="H316" s="16"/>
      <c r="I316" s="16"/>
      <c r="J316" s="16"/>
      <c r="K316" s="16"/>
      <c r="L316" s="16"/>
      <c r="M316" s="16"/>
      <c r="N316"/>
      <c r="P316"/>
      <c r="Q316"/>
      <c r="R316"/>
      <c r="S316"/>
      <c r="T316"/>
    </row>
    <row r="317" spans="1:20" ht="16.5" thickTop="1" thickBot="1" x14ac:dyDescent="0.3">
      <c r="A317" s="12"/>
      <c r="B317" s="16"/>
      <c r="C317" s="16"/>
      <c r="D317" s="16"/>
      <c r="E317" s="19"/>
      <c r="F317" s="16"/>
      <c r="G317" s="16"/>
      <c r="H317" s="16"/>
      <c r="I317" s="16"/>
      <c r="J317" s="16"/>
      <c r="K317" s="16"/>
      <c r="L317" s="16"/>
      <c r="M317" s="16"/>
      <c r="N317"/>
      <c r="P317"/>
      <c r="Q317"/>
      <c r="R317"/>
      <c r="S317"/>
      <c r="T317"/>
    </row>
    <row r="318" spans="1:20" ht="16.5" thickTop="1" thickBot="1" x14ac:dyDescent="0.3">
      <c r="A318" s="12"/>
      <c r="B318" s="16"/>
      <c r="C318" s="16"/>
      <c r="D318" s="16"/>
      <c r="E318" s="19"/>
      <c r="F318" s="16"/>
      <c r="G318" s="16"/>
      <c r="H318" s="16"/>
      <c r="I318" s="16"/>
      <c r="J318" s="16"/>
      <c r="K318" s="16"/>
      <c r="L318" s="16"/>
      <c r="M318" s="16"/>
      <c r="N318"/>
      <c r="P318"/>
      <c r="Q318"/>
      <c r="R318"/>
      <c r="S318"/>
      <c r="T318"/>
    </row>
    <row r="319" spans="1:20" ht="16.5" thickTop="1" thickBot="1" x14ac:dyDescent="0.3">
      <c r="A319" s="12"/>
      <c r="B319" s="16"/>
      <c r="C319" s="16"/>
      <c r="D319" s="16"/>
      <c r="E319" s="19"/>
      <c r="F319" s="16"/>
      <c r="G319" s="16"/>
      <c r="H319" s="16"/>
      <c r="I319" s="16"/>
      <c r="J319" s="16"/>
      <c r="K319" s="16"/>
      <c r="L319" s="16"/>
      <c r="M319" s="16"/>
      <c r="N319"/>
      <c r="P319"/>
      <c r="Q319"/>
      <c r="R319"/>
      <c r="S319"/>
      <c r="T319"/>
    </row>
    <row r="320" spans="1:20" ht="16.5" thickTop="1" thickBot="1" x14ac:dyDescent="0.3">
      <c r="A320" s="12"/>
      <c r="B320" s="16"/>
      <c r="C320" s="16"/>
      <c r="D320" s="16"/>
      <c r="E320" s="19"/>
      <c r="F320" s="16"/>
      <c r="G320" s="16"/>
      <c r="H320" s="16"/>
      <c r="I320" s="16"/>
      <c r="J320" s="16"/>
      <c r="K320" s="16"/>
      <c r="L320" s="16"/>
      <c r="M320" s="16"/>
      <c r="N320"/>
      <c r="P320"/>
      <c r="Q320"/>
      <c r="R320"/>
      <c r="S320"/>
      <c r="T320"/>
    </row>
    <row r="321" spans="1:20" ht="16.5" thickTop="1" thickBot="1" x14ac:dyDescent="0.3">
      <c r="A321" s="12"/>
      <c r="B321" s="16"/>
      <c r="C321" s="16"/>
      <c r="D321" s="16"/>
      <c r="E321" s="19"/>
      <c r="F321" s="16"/>
      <c r="G321" s="16"/>
      <c r="H321" s="16"/>
      <c r="I321" s="16"/>
      <c r="J321" s="16"/>
      <c r="K321" s="16"/>
      <c r="L321" s="16"/>
      <c r="M321" s="16"/>
      <c r="N321"/>
      <c r="P321"/>
      <c r="Q321"/>
      <c r="R321"/>
      <c r="S321"/>
      <c r="T321"/>
    </row>
    <row r="322" spans="1:20" ht="16.5" thickTop="1" thickBot="1" x14ac:dyDescent="0.3">
      <c r="A322" s="12"/>
      <c r="B322" s="16"/>
      <c r="C322" s="16"/>
      <c r="D322" s="16"/>
      <c r="E322" s="19"/>
      <c r="F322" s="16"/>
      <c r="G322" s="16"/>
      <c r="H322" s="16"/>
      <c r="I322" s="16"/>
      <c r="J322" s="16"/>
      <c r="K322" s="16"/>
      <c r="L322" s="16"/>
      <c r="M322" s="16"/>
      <c r="N322"/>
      <c r="P322"/>
      <c r="Q322"/>
      <c r="R322"/>
      <c r="S322"/>
      <c r="T322"/>
    </row>
    <row r="323" spans="1:20" ht="16.5" thickTop="1" thickBot="1" x14ac:dyDescent="0.3">
      <c r="A323" s="12"/>
      <c r="B323" s="16"/>
      <c r="C323" s="16"/>
      <c r="D323" s="16"/>
      <c r="E323" s="19"/>
      <c r="F323" s="16"/>
      <c r="G323" s="16"/>
      <c r="H323" s="16"/>
      <c r="I323" s="16"/>
      <c r="J323" s="16"/>
      <c r="K323" s="16"/>
      <c r="L323" s="16"/>
      <c r="M323" s="16"/>
      <c r="N323"/>
      <c r="P323"/>
      <c r="Q323"/>
      <c r="R323"/>
      <c r="S323"/>
      <c r="T323"/>
    </row>
    <row r="324" spans="1:20" ht="16.5" thickTop="1" thickBot="1" x14ac:dyDescent="0.3">
      <c r="A324" s="12"/>
      <c r="B324" s="16"/>
      <c r="C324" s="16"/>
      <c r="D324" s="16"/>
      <c r="E324" s="19"/>
      <c r="F324" s="16"/>
      <c r="G324" s="16"/>
      <c r="H324" s="16"/>
      <c r="I324" s="16"/>
      <c r="J324" s="16"/>
      <c r="K324" s="16"/>
      <c r="L324" s="16"/>
      <c r="M324" s="16"/>
      <c r="N324"/>
      <c r="P324"/>
      <c r="Q324"/>
      <c r="R324"/>
      <c r="S324"/>
      <c r="T324"/>
    </row>
    <row r="325" spans="1:20" ht="16.5" thickTop="1" thickBot="1" x14ac:dyDescent="0.3">
      <c r="A325" s="12"/>
      <c r="B325" s="16"/>
      <c r="C325" s="16"/>
      <c r="D325" s="16"/>
      <c r="E325" s="19"/>
      <c r="F325" s="16"/>
      <c r="G325" s="16"/>
      <c r="H325" s="16"/>
      <c r="I325" s="16"/>
      <c r="J325" s="16"/>
      <c r="K325" s="16"/>
      <c r="L325" s="16"/>
      <c r="M325" s="16"/>
      <c r="N325"/>
      <c r="P325"/>
      <c r="Q325"/>
      <c r="R325"/>
      <c r="S325"/>
      <c r="T325"/>
    </row>
    <row r="326" spans="1:20" ht="16.5" thickTop="1" thickBot="1" x14ac:dyDescent="0.3">
      <c r="A326" s="12"/>
      <c r="B326" s="16"/>
      <c r="C326" s="16"/>
      <c r="D326" s="16"/>
      <c r="E326" s="19"/>
      <c r="F326" s="16"/>
      <c r="G326" s="16"/>
      <c r="H326" s="16"/>
      <c r="I326" s="16"/>
      <c r="J326" s="16"/>
      <c r="K326" s="16"/>
      <c r="L326" s="16"/>
      <c r="M326" s="16"/>
      <c r="N326"/>
      <c r="P326"/>
      <c r="Q326"/>
      <c r="R326"/>
      <c r="S326"/>
      <c r="T326"/>
    </row>
    <row r="327" spans="1:20" ht="16.5" thickTop="1" thickBot="1" x14ac:dyDescent="0.3">
      <c r="A327" s="12"/>
      <c r="B327" s="16"/>
      <c r="C327" s="16"/>
      <c r="D327" s="16"/>
      <c r="E327" s="19"/>
      <c r="F327" s="16"/>
      <c r="G327" s="16"/>
      <c r="H327" s="16"/>
      <c r="I327" s="16"/>
      <c r="J327" s="16"/>
      <c r="K327" s="16"/>
      <c r="L327" s="16"/>
      <c r="M327" s="16"/>
      <c r="N327"/>
      <c r="P327"/>
      <c r="Q327"/>
      <c r="R327"/>
      <c r="S327"/>
      <c r="T327"/>
    </row>
    <row r="328" spans="1:20" ht="16.5" thickTop="1" thickBot="1" x14ac:dyDescent="0.3">
      <c r="A328" s="12"/>
      <c r="B328" s="16"/>
      <c r="C328" s="16"/>
      <c r="D328" s="16"/>
      <c r="E328" s="19"/>
      <c r="F328" s="16"/>
      <c r="G328" s="16"/>
      <c r="H328" s="16"/>
      <c r="I328" s="16"/>
      <c r="J328" s="16"/>
      <c r="K328" s="16"/>
      <c r="L328" s="16"/>
      <c r="M328" s="16"/>
      <c r="N328"/>
      <c r="P328"/>
      <c r="Q328"/>
      <c r="R328"/>
      <c r="S328"/>
      <c r="T328"/>
    </row>
    <row r="329" spans="1:20" ht="16.5" thickTop="1" thickBot="1" x14ac:dyDescent="0.3">
      <c r="A329" s="12"/>
      <c r="B329" s="16"/>
      <c r="C329" s="16"/>
      <c r="D329" s="16"/>
      <c r="E329" s="19"/>
      <c r="F329" s="16"/>
      <c r="G329" s="16"/>
      <c r="H329" s="16"/>
      <c r="I329" s="16"/>
      <c r="J329" s="16"/>
      <c r="K329" s="16"/>
      <c r="L329" s="16"/>
      <c r="M329" s="16"/>
      <c r="N329"/>
      <c r="P329"/>
      <c r="Q329"/>
      <c r="R329"/>
      <c r="S329"/>
      <c r="T329"/>
    </row>
    <row r="330" spans="1:20" ht="16.5" thickTop="1" thickBot="1" x14ac:dyDescent="0.3">
      <c r="A330" s="12"/>
      <c r="B330" s="16"/>
      <c r="C330" s="16"/>
      <c r="D330" s="16"/>
      <c r="E330" s="19"/>
      <c r="F330" s="16"/>
      <c r="G330" s="16"/>
      <c r="H330" s="16"/>
      <c r="I330" s="16"/>
      <c r="J330" s="16"/>
      <c r="K330" s="16"/>
      <c r="L330" s="16"/>
      <c r="M330" s="16"/>
      <c r="N330"/>
      <c r="P330"/>
      <c r="Q330"/>
      <c r="R330"/>
      <c r="S330"/>
      <c r="T330"/>
    </row>
    <row r="331" spans="1:20" ht="16.5" thickTop="1" thickBot="1" x14ac:dyDescent="0.3">
      <c r="A331" s="12"/>
      <c r="B331" s="16"/>
      <c r="C331" s="16"/>
      <c r="D331" s="16"/>
      <c r="E331" s="19"/>
      <c r="F331" s="16"/>
      <c r="G331" s="16"/>
      <c r="H331" s="16"/>
      <c r="I331" s="16"/>
      <c r="J331" s="16"/>
      <c r="K331" s="16"/>
      <c r="L331" s="16"/>
      <c r="M331" s="16"/>
      <c r="N331"/>
      <c r="P331"/>
      <c r="Q331"/>
      <c r="R331"/>
      <c r="S331"/>
      <c r="T331"/>
    </row>
    <row r="332" spans="1:20" ht="16.5" thickTop="1" thickBot="1" x14ac:dyDescent="0.3">
      <c r="A332" s="12"/>
      <c r="B332" s="16"/>
      <c r="C332" s="16"/>
      <c r="D332" s="16"/>
      <c r="E332" s="19"/>
      <c r="F332" s="16"/>
      <c r="G332" s="16"/>
      <c r="H332" s="16"/>
      <c r="I332" s="16"/>
      <c r="J332" s="16"/>
      <c r="K332" s="16"/>
      <c r="L332" s="16"/>
      <c r="M332" s="16"/>
      <c r="N332"/>
      <c r="P332"/>
      <c r="Q332"/>
      <c r="R332"/>
      <c r="S332"/>
      <c r="T332"/>
    </row>
    <row r="333" spans="1:20" ht="16.5" thickTop="1" thickBot="1" x14ac:dyDescent="0.3">
      <c r="A333" s="12"/>
      <c r="B333" s="16"/>
      <c r="C333" s="16"/>
      <c r="D333" s="16"/>
      <c r="E333" s="19"/>
      <c r="F333" s="16"/>
      <c r="G333" s="16"/>
      <c r="H333" s="16"/>
      <c r="I333" s="16"/>
      <c r="J333" s="16"/>
      <c r="K333" s="16"/>
      <c r="L333" s="16"/>
      <c r="M333" s="16"/>
      <c r="N333"/>
      <c r="P333"/>
      <c r="Q333"/>
      <c r="R333"/>
      <c r="S333"/>
      <c r="T333"/>
    </row>
    <row r="334" spans="1:20" ht="16.5" thickTop="1" thickBot="1" x14ac:dyDescent="0.3">
      <c r="A334" s="12"/>
      <c r="B334" s="16"/>
      <c r="C334" s="16"/>
      <c r="D334" s="16"/>
      <c r="E334" s="19"/>
      <c r="F334" s="16"/>
      <c r="G334" s="16"/>
      <c r="H334" s="16"/>
      <c r="I334" s="16"/>
      <c r="J334" s="16"/>
      <c r="K334" s="16"/>
      <c r="L334" s="16"/>
      <c r="M334" s="16"/>
      <c r="N334"/>
      <c r="P334"/>
      <c r="Q334"/>
      <c r="R334"/>
      <c r="S334"/>
      <c r="T334"/>
    </row>
    <row r="335" spans="1:20" ht="16.5" thickTop="1" thickBot="1" x14ac:dyDescent="0.3">
      <c r="A335" s="12"/>
      <c r="B335" s="16"/>
      <c r="C335" s="16"/>
      <c r="D335" s="16"/>
      <c r="E335" s="19"/>
      <c r="F335" s="16"/>
      <c r="G335" s="16"/>
      <c r="H335" s="16"/>
      <c r="I335" s="16"/>
      <c r="J335" s="16"/>
      <c r="K335" s="16"/>
      <c r="L335" s="16"/>
      <c r="M335" s="16"/>
      <c r="N335"/>
      <c r="P335"/>
      <c r="Q335"/>
      <c r="R335"/>
      <c r="S335"/>
      <c r="T335"/>
    </row>
    <row r="336" spans="1:20" ht="16.5" thickTop="1" thickBot="1" x14ac:dyDescent="0.3">
      <c r="A336" s="12"/>
      <c r="B336" s="16"/>
      <c r="C336" s="16"/>
      <c r="D336" s="16"/>
      <c r="E336" s="19"/>
      <c r="F336" s="16"/>
      <c r="G336" s="16"/>
      <c r="H336" s="16"/>
      <c r="I336" s="16"/>
      <c r="J336" s="16"/>
      <c r="K336" s="16"/>
      <c r="L336" s="16"/>
      <c r="M336" s="16"/>
      <c r="N336"/>
      <c r="P336"/>
      <c r="Q336"/>
      <c r="R336"/>
      <c r="S336"/>
      <c r="T336"/>
    </row>
    <row r="337" spans="1:20" ht="16.5" thickTop="1" thickBot="1" x14ac:dyDescent="0.3">
      <c r="A337" s="12"/>
      <c r="B337" s="16"/>
      <c r="C337" s="16"/>
      <c r="D337" s="16"/>
      <c r="E337" s="19"/>
      <c r="F337" s="16"/>
      <c r="G337" s="16"/>
      <c r="H337" s="16"/>
      <c r="I337" s="16"/>
      <c r="J337" s="16"/>
      <c r="K337" s="16"/>
      <c r="L337" s="16"/>
      <c r="M337" s="16"/>
      <c r="N337"/>
      <c r="P337"/>
      <c r="Q337"/>
      <c r="R337"/>
      <c r="S337"/>
      <c r="T337"/>
    </row>
    <row r="338" spans="1:20" ht="16.5" thickTop="1" thickBot="1" x14ac:dyDescent="0.3">
      <c r="A338" s="12"/>
      <c r="B338" s="16"/>
      <c r="C338" s="16"/>
      <c r="D338" s="16"/>
      <c r="E338" s="19"/>
      <c r="F338" s="16"/>
      <c r="G338" s="16"/>
      <c r="H338" s="16"/>
      <c r="I338" s="16"/>
      <c r="J338" s="16"/>
      <c r="K338" s="16"/>
      <c r="L338" s="16"/>
      <c r="M338" s="16"/>
      <c r="N338"/>
      <c r="P338"/>
      <c r="Q338"/>
      <c r="R338"/>
      <c r="S338"/>
      <c r="T338"/>
    </row>
    <row r="339" spans="1:20" ht="16.5" thickTop="1" thickBot="1" x14ac:dyDescent="0.3">
      <c r="A339" s="12"/>
      <c r="B339" s="16"/>
      <c r="C339" s="16"/>
      <c r="D339" s="16"/>
      <c r="E339" s="19"/>
      <c r="F339" s="16"/>
      <c r="G339" s="16"/>
      <c r="H339" s="16"/>
      <c r="I339" s="16"/>
      <c r="J339" s="16"/>
      <c r="K339" s="16"/>
      <c r="L339" s="16"/>
      <c r="M339" s="16"/>
      <c r="N339"/>
      <c r="P339"/>
      <c r="Q339"/>
      <c r="R339"/>
      <c r="S339"/>
      <c r="T339"/>
    </row>
    <row r="340" spans="1:20" ht="16.5" thickTop="1" thickBot="1" x14ac:dyDescent="0.3">
      <c r="A340" s="12"/>
      <c r="B340" s="16"/>
      <c r="C340" s="16"/>
      <c r="D340" s="16"/>
      <c r="E340" s="19"/>
      <c r="F340" s="16"/>
      <c r="G340" s="16"/>
      <c r="H340" s="16"/>
      <c r="I340" s="16"/>
      <c r="J340" s="16"/>
      <c r="K340" s="16"/>
      <c r="L340" s="16"/>
      <c r="M340" s="16"/>
      <c r="N340"/>
      <c r="P340"/>
      <c r="Q340"/>
      <c r="R340"/>
      <c r="S340"/>
      <c r="T340"/>
    </row>
    <row r="341" spans="1:20" ht="16.5" thickTop="1" thickBot="1" x14ac:dyDescent="0.3">
      <c r="A341" s="12"/>
      <c r="B341" s="16"/>
      <c r="C341" s="16"/>
      <c r="D341" s="16"/>
      <c r="E341" s="19"/>
      <c r="F341" s="16"/>
      <c r="G341" s="16"/>
      <c r="H341" s="16"/>
      <c r="I341" s="16"/>
      <c r="J341" s="16"/>
      <c r="K341" s="16"/>
      <c r="L341" s="16"/>
      <c r="M341" s="16"/>
      <c r="N341"/>
      <c r="P341"/>
      <c r="Q341"/>
      <c r="R341"/>
      <c r="S341"/>
      <c r="T341"/>
    </row>
    <row r="342" spans="1:20" ht="16.5" thickTop="1" thickBot="1" x14ac:dyDescent="0.3">
      <c r="A342" s="12"/>
      <c r="B342" s="16"/>
      <c r="C342" s="16"/>
      <c r="D342" s="16"/>
      <c r="E342" s="19"/>
      <c r="F342" s="16"/>
      <c r="G342" s="16"/>
      <c r="H342" s="16"/>
      <c r="I342" s="16"/>
      <c r="J342" s="16"/>
      <c r="K342" s="16"/>
      <c r="L342" s="16"/>
      <c r="M342" s="16"/>
      <c r="N342"/>
      <c r="P342"/>
      <c r="Q342"/>
      <c r="R342"/>
      <c r="S342"/>
      <c r="T342"/>
    </row>
    <row r="343" spans="1:20" ht="16.5" thickTop="1" thickBot="1" x14ac:dyDescent="0.3">
      <c r="A343" s="12"/>
      <c r="B343" s="16"/>
      <c r="C343" s="16"/>
      <c r="D343" s="16"/>
      <c r="E343" s="19"/>
      <c r="F343" s="16"/>
      <c r="G343" s="16"/>
      <c r="H343" s="16"/>
      <c r="I343" s="16"/>
      <c r="J343" s="16"/>
      <c r="K343" s="16"/>
      <c r="L343" s="16"/>
      <c r="M343" s="16"/>
      <c r="N343"/>
      <c r="P343"/>
      <c r="Q343"/>
      <c r="R343"/>
      <c r="S343"/>
      <c r="T343"/>
    </row>
    <row r="344" spans="1:20" ht="16.5" thickTop="1" thickBot="1" x14ac:dyDescent="0.3">
      <c r="A344" s="12"/>
      <c r="B344" s="16"/>
      <c r="C344" s="16"/>
      <c r="D344" s="16"/>
      <c r="E344" s="19"/>
      <c r="F344" s="16"/>
      <c r="G344" s="16"/>
      <c r="H344" s="16"/>
      <c r="I344" s="16"/>
      <c r="J344" s="16"/>
      <c r="K344" s="16"/>
      <c r="L344" s="16"/>
      <c r="M344" s="16"/>
      <c r="N344"/>
      <c r="P344"/>
      <c r="Q344"/>
      <c r="R344"/>
      <c r="S344"/>
      <c r="T344"/>
    </row>
    <row r="345" spans="1:20" ht="16.5" thickTop="1" thickBot="1" x14ac:dyDescent="0.3">
      <c r="A345" s="12"/>
      <c r="B345" s="16"/>
      <c r="C345" s="16"/>
      <c r="D345" s="16"/>
      <c r="E345" s="19"/>
      <c r="F345" s="16"/>
      <c r="G345" s="16"/>
      <c r="H345" s="16"/>
      <c r="I345" s="16"/>
      <c r="J345" s="16"/>
      <c r="K345" s="16"/>
      <c r="L345" s="16"/>
      <c r="M345" s="16"/>
      <c r="N345"/>
      <c r="P345"/>
      <c r="Q345"/>
      <c r="R345"/>
      <c r="S345"/>
      <c r="T345"/>
    </row>
    <row r="346" spans="1:20" ht="16.5" thickTop="1" thickBot="1" x14ac:dyDescent="0.3">
      <c r="A346" s="12"/>
      <c r="B346" s="16"/>
      <c r="C346" s="16"/>
      <c r="D346" s="16"/>
      <c r="E346" s="19"/>
      <c r="F346" s="16"/>
      <c r="G346" s="16"/>
      <c r="H346" s="16"/>
      <c r="I346" s="16"/>
      <c r="J346" s="16"/>
      <c r="K346" s="16"/>
      <c r="L346" s="16"/>
      <c r="M346" s="16"/>
      <c r="N346"/>
      <c r="P346"/>
      <c r="Q346"/>
      <c r="R346"/>
      <c r="S346"/>
      <c r="T346"/>
    </row>
    <row r="347" spans="1:20" ht="16.5" thickTop="1" thickBot="1" x14ac:dyDescent="0.3">
      <c r="A347" s="12"/>
      <c r="B347" s="16"/>
      <c r="C347" s="16"/>
      <c r="D347" s="16"/>
      <c r="E347" s="19"/>
      <c r="F347" s="16"/>
      <c r="G347" s="16"/>
      <c r="H347" s="16"/>
      <c r="I347" s="16"/>
      <c r="J347" s="16"/>
      <c r="K347" s="16"/>
      <c r="L347" s="16"/>
      <c r="M347" s="16"/>
      <c r="N347"/>
      <c r="P347"/>
      <c r="Q347"/>
      <c r="R347"/>
      <c r="S347"/>
      <c r="T347"/>
    </row>
    <row r="348" spans="1:20" ht="16.5" thickTop="1" thickBot="1" x14ac:dyDescent="0.3">
      <c r="A348" s="12"/>
      <c r="B348" s="16"/>
      <c r="C348" s="16"/>
      <c r="D348" s="16"/>
      <c r="E348" s="19"/>
      <c r="F348" s="16"/>
      <c r="G348" s="16"/>
      <c r="H348" s="16"/>
      <c r="I348" s="16"/>
      <c r="J348" s="16"/>
      <c r="K348" s="16"/>
      <c r="L348" s="16"/>
      <c r="M348" s="16"/>
      <c r="N348"/>
      <c r="P348"/>
      <c r="Q348"/>
      <c r="R348"/>
      <c r="S348"/>
      <c r="T348"/>
    </row>
    <row r="349" spans="1:20" ht="16.5" thickTop="1" thickBot="1" x14ac:dyDescent="0.3">
      <c r="A349" s="12"/>
      <c r="B349" s="16"/>
      <c r="C349" s="16"/>
      <c r="D349" s="16"/>
      <c r="E349" s="19"/>
      <c r="F349" s="16"/>
      <c r="G349" s="16"/>
      <c r="H349" s="16"/>
      <c r="I349" s="16"/>
      <c r="J349" s="16"/>
      <c r="K349" s="16"/>
      <c r="L349" s="16"/>
      <c r="M349" s="16"/>
      <c r="N349"/>
      <c r="P349"/>
      <c r="Q349"/>
      <c r="R349"/>
      <c r="S349"/>
      <c r="T349"/>
    </row>
    <row r="350" spans="1:20" ht="16.5" thickTop="1" thickBot="1" x14ac:dyDescent="0.3">
      <c r="A350" s="12"/>
      <c r="B350" s="16"/>
      <c r="C350" s="16"/>
      <c r="D350" s="16"/>
      <c r="E350" s="19"/>
      <c r="F350" s="16"/>
      <c r="G350" s="16"/>
      <c r="H350" s="16"/>
      <c r="I350" s="16"/>
      <c r="J350" s="16"/>
      <c r="K350" s="16"/>
      <c r="L350" s="16"/>
      <c r="M350" s="16"/>
      <c r="N350"/>
      <c r="P350"/>
      <c r="Q350"/>
      <c r="R350"/>
      <c r="S350"/>
      <c r="T350"/>
    </row>
    <row r="351" spans="1:20" ht="16.5" thickTop="1" thickBot="1" x14ac:dyDescent="0.3">
      <c r="A351" s="12"/>
      <c r="B351" s="16"/>
      <c r="C351" s="16"/>
      <c r="D351" s="16"/>
      <c r="E351" s="19"/>
      <c r="F351" s="16"/>
      <c r="G351" s="16"/>
      <c r="H351" s="16"/>
      <c r="I351" s="16"/>
      <c r="J351" s="16"/>
      <c r="K351" s="16"/>
      <c r="L351" s="16"/>
      <c r="M351" s="16"/>
      <c r="N351"/>
      <c r="P351"/>
      <c r="Q351"/>
      <c r="R351"/>
      <c r="S351"/>
      <c r="T351"/>
    </row>
    <row r="352" spans="1:20" ht="16.5" thickTop="1" thickBot="1" x14ac:dyDescent="0.3">
      <c r="A352" s="12"/>
      <c r="B352" s="16"/>
      <c r="C352" s="16"/>
      <c r="D352" s="16"/>
      <c r="E352" s="19"/>
      <c r="F352" s="16"/>
      <c r="G352" s="16"/>
      <c r="H352" s="16"/>
      <c r="I352" s="16"/>
      <c r="J352" s="16"/>
      <c r="K352" s="16"/>
      <c r="L352" s="16"/>
      <c r="M352" s="16"/>
      <c r="N352"/>
      <c r="P352"/>
      <c r="Q352"/>
      <c r="R352"/>
      <c r="S352"/>
      <c r="T352"/>
    </row>
    <row r="353" spans="1:20" ht="16.5" thickTop="1" thickBot="1" x14ac:dyDescent="0.3">
      <c r="A353" s="12"/>
      <c r="B353" s="16"/>
      <c r="C353" s="16"/>
      <c r="D353" s="16"/>
      <c r="E353" s="19"/>
      <c r="F353" s="16"/>
      <c r="G353" s="16"/>
      <c r="H353" s="16"/>
      <c r="I353" s="16"/>
      <c r="J353" s="16"/>
      <c r="K353" s="16"/>
      <c r="L353" s="16"/>
      <c r="M353" s="16"/>
      <c r="N353"/>
      <c r="P353"/>
      <c r="Q353"/>
      <c r="R353"/>
      <c r="S353"/>
      <c r="T353"/>
    </row>
    <row r="354" spans="1:20" ht="16.5" thickTop="1" thickBot="1" x14ac:dyDescent="0.3">
      <c r="A354" s="12"/>
      <c r="B354" s="16"/>
      <c r="C354" s="16"/>
      <c r="D354" s="16"/>
      <c r="E354" s="19"/>
      <c r="F354" s="16"/>
      <c r="G354" s="16"/>
      <c r="H354" s="16"/>
      <c r="I354" s="16"/>
      <c r="J354" s="16"/>
      <c r="K354" s="16"/>
      <c r="L354" s="16"/>
      <c r="M354" s="16"/>
      <c r="N354"/>
      <c r="P354"/>
      <c r="Q354"/>
      <c r="R354"/>
      <c r="S354"/>
      <c r="T354"/>
    </row>
    <row r="355" spans="1:20" ht="16.5" thickTop="1" thickBot="1" x14ac:dyDescent="0.3">
      <c r="A355" s="12"/>
      <c r="B355" s="16"/>
      <c r="C355" s="16"/>
      <c r="D355" s="16"/>
      <c r="E355" s="19"/>
      <c r="F355" s="16"/>
      <c r="G355" s="16"/>
      <c r="H355" s="16"/>
      <c r="I355" s="16"/>
      <c r="J355" s="16"/>
      <c r="K355" s="16"/>
      <c r="L355" s="16"/>
      <c r="M355" s="16"/>
      <c r="N355"/>
      <c r="P355"/>
      <c r="Q355"/>
      <c r="R355"/>
      <c r="S355"/>
      <c r="T355"/>
    </row>
    <row r="356" spans="1:20" ht="16.5" thickTop="1" thickBot="1" x14ac:dyDescent="0.3">
      <c r="A356" s="12"/>
      <c r="B356" s="16"/>
      <c r="C356" s="16"/>
      <c r="D356" s="16"/>
      <c r="E356" s="19"/>
      <c r="F356" s="16"/>
      <c r="G356" s="16"/>
      <c r="H356" s="16"/>
      <c r="I356" s="16"/>
      <c r="J356" s="16"/>
      <c r="K356" s="16"/>
      <c r="L356" s="16"/>
      <c r="M356" s="16"/>
      <c r="N356"/>
      <c r="P356"/>
      <c r="Q356"/>
      <c r="R356"/>
      <c r="S356"/>
      <c r="T356"/>
    </row>
    <row r="357" spans="1:20" ht="16.5" thickTop="1" thickBot="1" x14ac:dyDescent="0.3">
      <c r="A357" s="12"/>
      <c r="B357" s="16"/>
      <c r="C357" s="16"/>
      <c r="D357" s="16"/>
      <c r="E357" s="19"/>
      <c r="F357" s="16"/>
      <c r="G357" s="16"/>
      <c r="H357" s="16"/>
      <c r="I357" s="16"/>
      <c r="J357" s="16"/>
      <c r="K357" s="16"/>
      <c r="L357" s="16"/>
      <c r="M357" s="16"/>
      <c r="N357"/>
      <c r="P357"/>
      <c r="Q357"/>
      <c r="R357"/>
      <c r="S357"/>
      <c r="T357"/>
    </row>
    <row r="358" spans="1:20" ht="16.5" thickTop="1" thickBot="1" x14ac:dyDescent="0.3">
      <c r="A358" s="12"/>
      <c r="B358" s="16"/>
      <c r="C358" s="16"/>
      <c r="D358" s="16"/>
      <c r="E358" s="19"/>
      <c r="F358" s="16"/>
      <c r="G358" s="16"/>
      <c r="H358" s="16"/>
      <c r="I358" s="16"/>
      <c r="J358" s="16"/>
      <c r="K358" s="16"/>
      <c r="L358" s="16"/>
      <c r="M358" s="16"/>
      <c r="N358"/>
      <c r="P358"/>
      <c r="Q358"/>
      <c r="R358"/>
      <c r="S358"/>
      <c r="T358"/>
    </row>
    <row r="359" spans="1:20" ht="16.5" thickTop="1" thickBot="1" x14ac:dyDescent="0.3">
      <c r="A359" s="12"/>
      <c r="B359" s="16"/>
      <c r="C359" s="16"/>
      <c r="D359" s="16"/>
      <c r="E359" s="19"/>
      <c r="F359" s="16"/>
      <c r="G359" s="16"/>
      <c r="H359" s="16"/>
      <c r="I359" s="16"/>
      <c r="J359" s="16"/>
      <c r="K359" s="16"/>
      <c r="L359" s="16"/>
      <c r="M359" s="16"/>
      <c r="N359"/>
      <c r="P359"/>
      <c r="Q359"/>
      <c r="R359"/>
      <c r="S359"/>
      <c r="T359"/>
    </row>
    <row r="360" spans="1:20" ht="16.5" thickTop="1" thickBot="1" x14ac:dyDescent="0.3">
      <c r="A360" s="12"/>
      <c r="B360" s="16"/>
      <c r="C360" s="16"/>
      <c r="D360" s="16"/>
      <c r="E360" s="19"/>
      <c r="F360" s="16"/>
      <c r="G360" s="16"/>
      <c r="H360" s="16"/>
      <c r="I360" s="16"/>
      <c r="J360" s="16"/>
      <c r="K360" s="16"/>
      <c r="L360" s="16"/>
      <c r="M360" s="16"/>
      <c r="N360"/>
      <c r="P360"/>
      <c r="Q360"/>
      <c r="R360"/>
      <c r="S360"/>
      <c r="T360"/>
    </row>
    <row r="361" spans="1:20" ht="16.5" thickTop="1" thickBot="1" x14ac:dyDescent="0.3">
      <c r="A361" s="12"/>
      <c r="B361" s="16"/>
      <c r="C361" s="16"/>
      <c r="D361" s="16"/>
      <c r="E361" s="19"/>
      <c r="F361" s="16"/>
      <c r="G361" s="16"/>
      <c r="H361" s="16"/>
      <c r="I361" s="16"/>
      <c r="J361" s="16"/>
      <c r="K361" s="16"/>
      <c r="L361" s="16"/>
      <c r="M361" s="16"/>
      <c r="N361"/>
      <c r="P361"/>
      <c r="Q361"/>
      <c r="R361"/>
      <c r="S361"/>
      <c r="T361"/>
    </row>
    <row r="362" spans="1:20" ht="16.5" thickTop="1" thickBot="1" x14ac:dyDescent="0.3">
      <c r="A362" s="12"/>
      <c r="B362" s="16"/>
      <c r="C362" s="16"/>
      <c r="D362" s="16"/>
      <c r="E362" s="19"/>
      <c r="F362" s="16"/>
      <c r="G362" s="16"/>
      <c r="H362" s="16"/>
      <c r="I362" s="16"/>
      <c r="J362" s="16"/>
      <c r="K362" s="16"/>
      <c r="L362" s="16"/>
      <c r="M362" s="16"/>
      <c r="N362"/>
      <c r="P362"/>
      <c r="Q362"/>
      <c r="R362"/>
      <c r="S362"/>
      <c r="T362"/>
    </row>
    <row r="363" spans="1:20" ht="16.5" thickTop="1" thickBot="1" x14ac:dyDescent="0.3">
      <c r="A363" s="12"/>
      <c r="B363" s="16"/>
      <c r="C363" s="16"/>
      <c r="D363" s="16"/>
      <c r="E363" s="19"/>
      <c r="F363" s="16"/>
      <c r="G363" s="16"/>
      <c r="H363" s="16"/>
      <c r="I363" s="16"/>
      <c r="J363" s="16"/>
      <c r="K363" s="16"/>
      <c r="L363" s="16"/>
      <c r="M363" s="16"/>
      <c r="N363"/>
      <c r="P363"/>
      <c r="Q363"/>
      <c r="R363"/>
      <c r="S363"/>
      <c r="T363"/>
    </row>
    <row r="364" spans="1:20" ht="16.5" thickTop="1" thickBot="1" x14ac:dyDescent="0.3">
      <c r="A364" s="12"/>
      <c r="B364" s="16"/>
      <c r="C364" s="16"/>
      <c r="D364" s="16"/>
      <c r="E364" s="19"/>
      <c r="F364" s="16"/>
      <c r="G364" s="16"/>
      <c r="H364" s="16"/>
      <c r="I364" s="16"/>
      <c r="J364" s="16"/>
      <c r="K364" s="16"/>
      <c r="L364" s="16"/>
      <c r="M364" s="16"/>
      <c r="N364"/>
      <c r="P364"/>
      <c r="Q364"/>
      <c r="R364"/>
      <c r="S364"/>
      <c r="T364"/>
    </row>
    <row r="365" spans="1:20" ht="16.5" thickTop="1" thickBot="1" x14ac:dyDescent="0.3">
      <c r="A365" s="12"/>
      <c r="B365" s="16"/>
      <c r="C365" s="16"/>
      <c r="D365" s="16"/>
      <c r="E365" s="19"/>
      <c r="F365" s="16"/>
      <c r="G365" s="16"/>
      <c r="H365" s="16"/>
      <c r="I365" s="16"/>
      <c r="J365" s="16"/>
      <c r="K365" s="16"/>
      <c r="L365" s="16"/>
      <c r="M365" s="16"/>
      <c r="N365"/>
      <c r="P365"/>
      <c r="Q365"/>
      <c r="R365"/>
      <c r="S365"/>
      <c r="T365"/>
    </row>
    <row r="366" spans="1:20" ht="16.5" thickTop="1" thickBot="1" x14ac:dyDescent="0.3">
      <c r="A366" s="12"/>
      <c r="B366" s="16"/>
      <c r="C366" s="16"/>
      <c r="D366" s="16"/>
      <c r="E366" s="19"/>
      <c r="F366" s="16"/>
      <c r="G366" s="16"/>
      <c r="H366" s="16"/>
      <c r="I366" s="16"/>
      <c r="J366" s="16"/>
      <c r="K366" s="16"/>
      <c r="L366" s="16"/>
      <c r="M366" s="16"/>
      <c r="N366"/>
      <c r="P366"/>
      <c r="Q366"/>
      <c r="R366"/>
      <c r="S366"/>
      <c r="T366"/>
    </row>
    <row r="367" spans="1:20" ht="16.5" thickTop="1" thickBot="1" x14ac:dyDescent="0.3">
      <c r="A367" s="12"/>
      <c r="B367" s="16"/>
      <c r="C367" s="16"/>
      <c r="D367" s="16"/>
      <c r="E367" s="19"/>
      <c r="F367" s="16"/>
      <c r="G367" s="16"/>
      <c r="H367" s="16"/>
      <c r="I367" s="16"/>
      <c r="J367" s="16"/>
      <c r="K367" s="16"/>
      <c r="L367" s="16"/>
      <c r="M367" s="16"/>
      <c r="N367"/>
      <c r="P367"/>
      <c r="Q367"/>
      <c r="R367"/>
      <c r="S367"/>
      <c r="T367"/>
    </row>
    <row r="368" spans="1:20" ht="16.5" thickTop="1" thickBot="1" x14ac:dyDescent="0.3">
      <c r="A368" s="12"/>
      <c r="B368" s="16"/>
      <c r="C368" s="16"/>
      <c r="D368" s="16"/>
      <c r="E368" s="19"/>
      <c r="F368" s="16"/>
      <c r="G368" s="16"/>
      <c r="H368" s="16"/>
      <c r="I368" s="16"/>
      <c r="J368" s="16"/>
      <c r="K368" s="16"/>
      <c r="L368" s="16"/>
      <c r="M368" s="16"/>
      <c r="N368"/>
      <c r="P368"/>
      <c r="Q368"/>
      <c r="R368"/>
      <c r="S368"/>
      <c r="T368"/>
    </row>
    <row r="369" spans="1:20" ht="16.5" thickTop="1" thickBot="1" x14ac:dyDescent="0.3">
      <c r="A369" s="12"/>
      <c r="B369" s="16"/>
      <c r="C369" s="16"/>
      <c r="D369" s="16"/>
      <c r="E369" s="19"/>
      <c r="F369" s="16"/>
      <c r="G369" s="16"/>
      <c r="H369" s="16"/>
      <c r="I369" s="16"/>
      <c r="J369" s="16"/>
      <c r="K369" s="16"/>
      <c r="L369" s="16"/>
      <c r="M369" s="16"/>
      <c r="N369"/>
      <c r="P369"/>
      <c r="Q369"/>
      <c r="R369"/>
      <c r="S369"/>
      <c r="T369"/>
    </row>
    <row r="370" spans="1:20" ht="16.5" thickTop="1" thickBot="1" x14ac:dyDescent="0.3">
      <c r="A370" s="12"/>
      <c r="B370" s="16"/>
      <c r="C370" s="16"/>
      <c r="D370" s="16"/>
      <c r="E370" s="19"/>
      <c r="F370" s="16"/>
      <c r="G370" s="16"/>
      <c r="H370" s="16"/>
      <c r="I370" s="16"/>
      <c r="J370" s="16"/>
      <c r="K370" s="16"/>
      <c r="L370" s="16"/>
      <c r="M370" s="16"/>
      <c r="N370"/>
      <c r="P370"/>
      <c r="Q370"/>
      <c r="R370"/>
      <c r="S370"/>
      <c r="T370"/>
    </row>
    <row r="371" spans="1:20" ht="16.5" thickTop="1" thickBot="1" x14ac:dyDescent="0.3">
      <c r="A371" s="12"/>
      <c r="B371" s="16"/>
      <c r="C371" s="16"/>
      <c r="D371" s="16"/>
      <c r="E371" s="19"/>
      <c r="F371" s="16"/>
      <c r="G371" s="16"/>
      <c r="H371" s="16"/>
      <c r="I371" s="16"/>
      <c r="J371" s="16"/>
      <c r="K371" s="16"/>
      <c r="L371" s="16"/>
      <c r="M371" s="16"/>
      <c r="N371"/>
      <c r="P371"/>
      <c r="Q371"/>
      <c r="R371"/>
      <c r="S371"/>
      <c r="T371"/>
    </row>
    <row r="372" spans="1:20" ht="16.5" thickTop="1" thickBot="1" x14ac:dyDescent="0.3">
      <c r="A372" s="12"/>
      <c r="B372" s="16"/>
      <c r="C372" s="16"/>
      <c r="D372" s="16"/>
      <c r="E372" s="19"/>
      <c r="F372" s="16"/>
      <c r="G372" s="16"/>
      <c r="H372" s="16"/>
      <c r="I372" s="16"/>
      <c r="J372" s="16"/>
      <c r="K372" s="16"/>
      <c r="L372" s="16"/>
      <c r="M372" s="16"/>
      <c r="N372"/>
      <c r="P372"/>
      <c r="Q372"/>
      <c r="R372"/>
      <c r="S372"/>
      <c r="T372"/>
    </row>
    <row r="373" spans="1:20" ht="16.5" thickTop="1" thickBot="1" x14ac:dyDescent="0.3">
      <c r="A373" s="12"/>
      <c r="B373" s="16"/>
      <c r="C373" s="16"/>
      <c r="D373" s="16"/>
      <c r="E373" s="19"/>
      <c r="F373" s="16"/>
      <c r="G373" s="16"/>
      <c r="H373" s="16"/>
      <c r="I373" s="16"/>
      <c r="J373" s="16"/>
      <c r="K373" s="16"/>
      <c r="L373" s="16"/>
      <c r="M373" s="16"/>
      <c r="N373"/>
      <c r="P373"/>
      <c r="Q373"/>
      <c r="R373"/>
      <c r="S373"/>
      <c r="T373"/>
    </row>
    <row r="374" spans="1:20" ht="16.5" thickTop="1" thickBot="1" x14ac:dyDescent="0.3">
      <c r="A374" s="12"/>
      <c r="B374" s="16"/>
      <c r="C374" s="16"/>
      <c r="D374" s="16"/>
      <c r="E374" s="19"/>
      <c r="F374" s="16"/>
      <c r="G374" s="16"/>
      <c r="H374" s="16"/>
      <c r="I374" s="16"/>
      <c r="J374" s="16"/>
      <c r="K374" s="16"/>
      <c r="L374" s="16"/>
      <c r="M374" s="16"/>
      <c r="N374"/>
      <c r="P374"/>
      <c r="Q374"/>
      <c r="R374"/>
      <c r="S374"/>
      <c r="T374"/>
    </row>
    <row r="375" spans="1:20" ht="16.5" thickTop="1" thickBot="1" x14ac:dyDescent="0.3">
      <c r="A375" s="12"/>
      <c r="B375" s="16"/>
      <c r="C375" s="16"/>
      <c r="D375" s="16"/>
      <c r="E375" s="19"/>
      <c r="F375" s="16"/>
      <c r="G375" s="16"/>
      <c r="H375" s="16"/>
      <c r="I375" s="16"/>
      <c r="J375" s="16"/>
      <c r="K375" s="16"/>
      <c r="L375" s="16"/>
      <c r="M375" s="16"/>
      <c r="N375"/>
      <c r="P375"/>
      <c r="Q375"/>
      <c r="R375"/>
      <c r="S375"/>
      <c r="T375"/>
    </row>
    <row r="376" spans="1:20" ht="16.5" thickTop="1" thickBot="1" x14ac:dyDescent="0.3">
      <c r="A376" s="12"/>
      <c r="B376" s="16"/>
      <c r="C376" s="16"/>
      <c r="D376" s="16"/>
      <c r="E376" s="19"/>
      <c r="F376" s="16"/>
      <c r="G376" s="16"/>
      <c r="H376" s="16"/>
      <c r="I376" s="16"/>
      <c r="J376" s="16"/>
      <c r="K376" s="16"/>
      <c r="L376" s="16"/>
      <c r="M376" s="16"/>
      <c r="N376"/>
      <c r="P376"/>
      <c r="Q376"/>
      <c r="R376"/>
      <c r="S376"/>
      <c r="T376"/>
    </row>
    <row r="377" spans="1:20" ht="16.5" thickTop="1" thickBot="1" x14ac:dyDescent="0.3">
      <c r="A377" s="12"/>
      <c r="B377" s="16"/>
      <c r="C377" s="16"/>
      <c r="D377" s="16"/>
      <c r="E377" s="19"/>
      <c r="F377" s="16"/>
      <c r="G377" s="16"/>
      <c r="H377" s="16"/>
      <c r="I377" s="16"/>
      <c r="J377" s="16"/>
      <c r="K377" s="16"/>
      <c r="L377" s="16"/>
      <c r="M377" s="16"/>
      <c r="N377"/>
      <c r="P377"/>
      <c r="Q377"/>
      <c r="R377"/>
      <c r="S377"/>
      <c r="T377"/>
    </row>
    <row r="378" spans="1:20" ht="16.5" thickTop="1" thickBot="1" x14ac:dyDescent="0.3">
      <c r="A378" s="12"/>
      <c r="B378" s="16"/>
      <c r="C378" s="16"/>
      <c r="D378" s="16"/>
      <c r="E378" s="19"/>
      <c r="F378" s="16"/>
      <c r="G378" s="16"/>
      <c r="H378" s="16"/>
      <c r="I378" s="16"/>
      <c r="J378" s="16"/>
      <c r="K378" s="16"/>
      <c r="L378" s="16"/>
      <c r="M378" s="16"/>
      <c r="N378"/>
      <c r="P378"/>
      <c r="Q378"/>
      <c r="R378"/>
      <c r="S378"/>
      <c r="T378"/>
    </row>
    <row r="379" spans="1:20" ht="16.5" thickTop="1" thickBot="1" x14ac:dyDescent="0.3">
      <c r="A379" s="12"/>
      <c r="B379" s="16"/>
      <c r="C379" s="16"/>
      <c r="D379" s="16"/>
      <c r="E379" s="19"/>
      <c r="F379" s="16"/>
      <c r="G379" s="16"/>
      <c r="H379" s="16"/>
      <c r="I379" s="16"/>
      <c r="J379" s="16"/>
      <c r="K379" s="16"/>
      <c r="L379" s="16"/>
      <c r="M379" s="16"/>
      <c r="N379"/>
      <c r="P379"/>
      <c r="Q379"/>
      <c r="R379"/>
      <c r="S379"/>
      <c r="T379"/>
    </row>
    <row r="380" spans="1:20" ht="16.5" thickTop="1" thickBot="1" x14ac:dyDescent="0.3">
      <c r="A380" s="12"/>
      <c r="B380" s="16"/>
      <c r="C380" s="16"/>
      <c r="D380" s="16"/>
      <c r="E380" s="19"/>
      <c r="F380" s="16"/>
      <c r="G380" s="16"/>
      <c r="H380" s="16"/>
      <c r="I380" s="16"/>
      <c r="J380" s="16"/>
      <c r="K380" s="16"/>
      <c r="L380" s="16"/>
      <c r="M380" s="16"/>
      <c r="N380"/>
      <c r="P380"/>
      <c r="Q380"/>
      <c r="R380"/>
      <c r="S380"/>
      <c r="T380"/>
    </row>
    <row r="381" spans="1:20" ht="16.5" thickTop="1" thickBot="1" x14ac:dyDescent="0.3">
      <c r="A381" s="12"/>
      <c r="B381" s="16"/>
      <c r="C381" s="16"/>
      <c r="D381" s="16"/>
      <c r="E381" s="19"/>
      <c r="F381" s="16"/>
      <c r="G381" s="16"/>
      <c r="H381" s="16"/>
      <c r="I381" s="16"/>
      <c r="J381" s="16"/>
      <c r="K381" s="16"/>
      <c r="L381" s="16"/>
      <c r="M381" s="16"/>
      <c r="N381"/>
      <c r="P381"/>
      <c r="Q381"/>
      <c r="R381"/>
      <c r="S381"/>
      <c r="T381"/>
    </row>
    <row r="382" spans="1:20" ht="16.5" thickTop="1" thickBot="1" x14ac:dyDescent="0.3">
      <c r="A382" s="12"/>
      <c r="B382" s="16"/>
      <c r="C382" s="16"/>
      <c r="D382" s="16"/>
      <c r="E382" s="19"/>
      <c r="F382" s="16"/>
      <c r="G382" s="16"/>
      <c r="H382" s="16"/>
      <c r="I382" s="16"/>
      <c r="J382" s="16"/>
      <c r="K382" s="16"/>
      <c r="L382" s="16"/>
      <c r="M382" s="16"/>
      <c r="N382"/>
      <c r="P382"/>
      <c r="Q382"/>
      <c r="R382"/>
      <c r="S382"/>
      <c r="T382"/>
    </row>
    <row r="383" spans="1:20" ht="16.5" thickTop="1" thickBot="1" x14ac:dyDescent="0.3">
      <c r="A383" s="12"/>
      <c r="B383" s="16"/>
      <c r="C383" s="16"/>
      <c r="D383" s="16"/>
      <c r="E383" s="19"/>
      <c r="F383" s="16"/>
      <c r="G383" s="16"/>
      <c r="H383" s="16"/>
      <c r="I383" s="16"/>
      <c r="J383" s="16"/>
      <c r="K383" s="16"/>
      <c r="L383" s="16"/>
      <c r="M383" s="16"/>
      <c r="N383"/>
      <c r="P383"/>
      <c r="Q383"/>
      <c r="R383"/>
      <c r="S383"/>
      <c r="T383"/>
    </row>
    <row r="384" spans="1:20" ht="16.5" thickTop="1" thickBot="1" x14ac:dyDescent="0.3">
      <c r="A384" s="12"/>
      <c r="B384" s="16"/>
      <c r="C384" s="16"/>
      <c r="D384" s="16"/>
      <c r="E384" s="19"/>
      <c r="F384" s="16"/>
      <c r="G384" s="16"/>
      <c r="H384" s="16"/>
      <c r="I384" s="16"/>
      <c r="J384" s="16"/>
      <c r="K384" s="16"/>
      <c r="L384" s="16"/>
      <c r="M384" s="16"/>
      <c r="N384"/>
      <c r="P384"/>
      <c r="Q384"/>
      <c r="R384"/>
      <c r="S384"/>
      <c r="T384"/>
    </row>
    <row r="385" spans="1:20" ht="16.5" thickTop="1" thickBot="1" x14ac:dyDescent="0.3">
      <c r="A385" s="12"/>
      <c r="B385" s="16"/>
      <c r="C385" s="16"/>
      <c r="D385" s="16"/>
      <c r="E385" s="19"/>
      <c r="F385" s="16"/>
      <c r="G385" s="16"/>
      <c r="H385" s="16"/>
      <c r="I385" s="16"/>
      <c r="J385" s="16"/>
      <c r="K385" s="16"/>
      <c r="L385" s="16"/>
      <c r="M385" s="16"/>
      <c r="N385"/>
      <c r="P385"/>
      <c r="Q385"/>
      <c r="R385"/>
      <c r="S385"/>
      <c r="T385"/>
    </row>
    <row r="386" spans="1:20" ht="16.5" thickTop="1" thickBot="1" x14ac:dyDescent="0.3">
      <c r="A386" s="12"/>
      <c r="B386" s="16"/>
      <c r="C386" s="16"/>
      <c r="D386" s="16"/>
      <c r="E386" s="19"/>
      <c r="F386" s="16"/>
      <c r="G386" s="16"/>
      <c r="H386" s="16"/>
      <c r="I386" s="16"/>
      <c r="J386" s="16"/>
      <c r="K386" s="16"/>
      <c r="L386" s="16"/>
      <c r="M386" s="16"/>
      <c r="N386"/>
      <c r="P386"/>
      <c r="Q386"/>
      <c r="R386"/>
      <c r="S386"/>
      <c r="T386"/>
    </row>
    <row r="387" spans="1:20" ht="16.5" thickTop="1" thickBot="1" x14ac:dyDescent="0.3">
      <c r="A387" s="12"/>
      <c r="B387" s="16"/>
      <c r="C387" s="16"/>
      <c r="D387" s="16"/>
      <c r="E387" s="19"/>
      <c r="F387" s="16"/>
      <c r="G387" s="16"/>
      <c r="H387" s="16"/>
      <c r="I387" s="16"/>
      <c r="J387" s="16"/>
      <c r="K387" s="16"/>
      <c r="L387" s="16"/>
      <c r="M387" s="16"/>
      <c r="N387"/>
      <c r="P387"/>
      <c r="Q387"/>
      <c r="R387"/>
      <c r="S387"/>
      <c r="T387"/>
    </row>
    <row r="388" spans="1:20" ht="16.5" thickTop="1" thickBot="1" x14ac:dyDescent="0.3">
      <c r="A388" s="12"/>
      <c r="B388" s="16"/>
      <c r="C388" s="16"/>
      <c r="D388" s="16"/>
      <c r="E388" s="19"/>
      <c r="F388" s="16"/>
      <c r="G388" s="16"/>
      <c r="H388" s="16"/>
      <c r="I388" s="16"/>
      <c r="J388" s="16"/>
      <c r="K388" s="16"/>
      <c r="L388" s="16"/>
      <c r="M388" s="16"/>
      <c r="N388"/>
      <c r="P388"/>
      <c r="Q388"/>
      <c r="R388"/>
      <c r="S388"/>
      <c r="T388"/>
    </row>
    <row r="389" spans="1:20" ht="16.5" thickTop="1" thickBot="1" x14ac:dyDescent="0.3">
      <c r="A389" s="12"/>
      <c r="B389" s="16"/>
      <c r="C389" s="16"/>
      <c r="D389" s="16"/>
      <c r="E389" s="19"/>
      <c r="F389" s="16"/>
      <c r="G389" s="16"/>
      <c r="H389" s="16"/>
      <c r="I389" s="16"/>
      <c r="J389" s="16"/>
      <c r="K389" s="16"/>
      <c r="L389" s="16"/>
      <c r="M389" s="16"/>
      <c r="N389"/>
      <c r="P389"/>
      <c r="Q389"/>
      <c r="R389"/>
      <c r="S389"/>
      <c r="T389"/>
    </row>
    <row r="390" spans="1:20" ht="16.5" thickTop="1" thickBot="1" x14ac:dyDescent="0.3">
      <c r="A390" s="12"/>
      <c r="B390" s="16"/>
      <c r="C390" s="16"/>
      <c r="D390" s="16"/>
      <c r="E390" s="19"/>
      <c r="F390" s="16"/>
      <c r="G390" s="16"/>
      <c r="H390" s="16"/>
      <c r="I390" s="16"/>
      <c r="J390" s="16"/>
      <c r="K390" s="16"/>
      <c r="L390" s="16"/>
      <c r="M390" s="16"/>
      <c r="N390"/>
      <c r="P390"/>
      <c r="Q390"/>
      <c r="R390"/>
      <c r="S390"/>
      <c r="T390"/>
    </row>
    <row r="391" spans="1:20" ht="16.5" thickTop="1" thickBot="1" x14ac:dyDescent="0.3">
      <c r="A391" s="12"/>
      <c r="B391" s="16"/>
      <c r="C391" s="16"/>
      <c r="D391" s="16"/>
      <c r="E391" s="19"/>
      <c r="F391" s="16"/>
      <c r="G391" s="16"/>
      <c r="H391" s="16"/>
      <c r="I391" s="16"/>
      <c r="J391" s="16"/>
      <c r="K391" s="16"/>
      <c r="L391" s="16"/>
      <c r="M391" s="16"/>
      <c r="N391"/>
      <c r="P391"/>
      <c r="Q391"/>
      <c r="R391"/>
      <c r="S391"/>
      <c r="T391"/>
    </row>
    <row r="392" spans="1:20" ht="16.5" thickTop="1" thickBot="1" x14ac:dyDescent="0.3">
      <c r="A392" s="12"/>
      <c r="B392" s="16"/>
      <c r="C392" s="16"/>
      <c r="D392" s="16"/>
      <c r="E392" s="19"/>
      <c r="F392" s="16"/>
      <c r="G392" s="16"/>
      <c r="H392" s="16"/>
      <c r="I392" s="16"/>
      <c r="J392" s="16"/>
      <c r="K392" s="16"/>
      <c r="L392" s="16"/>
      <c r="M392" s="16"/>
      <c r="N392"/>
      <c r="P392"/>
      <c r="Q392"/>
      <c r="R392"/>
      <c r="S392"/>
      <c r="T392"/>
    </row>
    <row r="393" spans="1:20" ht="16.5" thickTop="1" thickBot="1" x14ac:dyDescent="0.3">
      <c r="A393" s="12"/>
      <c r="B393" s="16"/>
      <c r="C393" s="16"/>
      <c r="D393" s="16"/>
      <c r="E393" s="19"/>
      <c r="F393" s="16"/>
      <c r="G393" s="16"/>
      <c r="H393" s="16"/>
      <c r="I393" s="16"/>
      <c r="J393" s="16"/>
      <c r="K393" s="16"/>
      <c r="L393" s="16"/>
      <c r="M393" s="16"/>
      <c r="N393"/>
      <c r="P393"/>
      <c r="Q393"/>
      <c r="R393"/>
      <c r="S393"/>
      <c r="T393"/>
    </row>
    <row r="394" spans="1:20" ht="16.5" thickTop="1" thickBot="1" x14ac:dyDescent="0.3">
      <c r="A394" s="12"/>
      <c r="B394" s="16"/>
      <c r="C394" s="16"/>
      <c r="D394" s="16"/>
      <c r="E394" s="19"/>
      <c r="F394" s="16"/>
      <c r="G394" s="16"/>
      <c r="H394" s="16"/>
      <c r="I394" s="16"/>
      <c r="J394" s="16"/>
      <c r="K394" s="16"/>
      <c r="L394" s="16"/>
      <c r="M394" s="16"/>
      <c r="N394"/>
      <c r="P394"/>
      <c r="Q394"/>
      <c r="R394"/>
      <c r="S394"/>
      <c r="T394"/>
    </row>
    <row r="395" spans="1:20" ht="16.5" thickTop="1" thickBot="1" x14ac:dyDescent="0.3">
      <c r="A395" s="12"/>
      <c r="B395" s="16"/>
      <c r="C395" s="16"/>
      <c r="D395" s="16"/>
      <c r="E395" s="19"/>
      <c r="F395" s="16"/>
      <c r="G395" s="16"/>
      <c r="H395" s="16"/>
      <c r="I395" s="16"/>
      <c r="J395" s="16"/>
      <c r="K395" s="16"/>
      <c r="L395" s="16"/>
      <c r="M395" s="16"/>
      <c r="N395"/>
      <c r="P395"/>
      <c r="Q395"/>
      <c r="R395"/>
      <c r="S395"/>
      <c r="T395"/>
    </row>
    <row r="396" spans="1:20" ht="16.5" thickTop="1" thickBot="1" x14ac:dyDescent="0.3">
      <c r="A396" s="12"/>
      <c r="B396" s="16"/>
      <c r="C396" s="16"/>
      <c r="D396" s="16"/>
      <c r="E396" s="19"/>
      <c r="F396" s="16"/>
      <c r="G396" s="16"/>
      <c r="H396" s="16"/>
      <c r="I396" s="16"/>
      <c r="J396" s="16"/>
      <c r="K396" s="16"/>
      <c r="L396" s="16"/>
      <c r="M396" s="16"/>
      <c r="N396"/>
      <c r="P396"/>
      <c r="Q396"/>
      <c r="R396"/>
      <c r="S396"/>
      <c r="T396"/>
    </row>
    <row r="397" spans="1:20" ht="16.5" thickTop="1" thickBot="1" x14ac:dyDescent="0.3">
      <c r="A397" s="12"/>
      <c r="B397" s="16"/>
      <c r="C397" s="16"/>
      <c r="D397" s="16"/>
      <c r="E397" s="19"/>
      <c r="F397" s="16"/>
      <c r="G397" s="16"/>
      <c r="H397" s="16"/>
      <c r="I397" s="16"/>
      <c r="J397" s="16"/>
      <c r="K397" s="16"/>
      <c r="L397" s="16"/>
      <c r="M397" s="16"/>
      <c r="N397"/>
      <c r="P397"/>
      <c r="Q397"/>
      <c r="R397"/>
      <c r="S397"/>
      <c r="T397"/>
    </row>
    <row r="398" spans="1:20" ht="16.5" thickTop="1" thickBot="1" x14ac:dyDescent="0.3">
      <c r="A398" s="12"/>
      <c r="B398" s="16"/>
      <c r="C398" s="16"/>
      <c r="D398" s="16"/>
      <c r="E398" s="19"/>
      <c r="F398" s="16"/>
      <c r="G398" s="16"/>
      <c r="H398" s="16"/>
      <c r="I398" s="16"/>
      <c r="J398" s="16"/>
      <c r="K398" s="16"/>
      <c r="L398" s="16"/>
      <c r="M398" s="16"/>
      <c r="N398"/>
      <c r="P398"/>
      <c r="Q398"/>
      <c r="R398"/>
      <c r="S398"/>
      <c r="T398"/>
    </row>
    <row r="399" spans="1:20" ht="16.5" thickTop="1" thickBot="1" x14ac:dyDescent="0.3">
      <c r="A399" s="12"/>
      <c r="B399" s="16"/>
      <c r="C399" s="16"/>
      <c r="D399" s="16"/>
      <c r="E399" s="19"/>
      <c r="F399" s="16"/>
      <c r="G399" s="16"/>
      <c r="H399" s="16"/>
      <c r="I399" s="16"/>
      <c r="J399" s="16"/>
      <c r="K399" s="16"/>
      <c r="L399" s="16"/>
      <c r="M399" s="16"/>
      <c r="N399"/>
      <c r="P399"/>
      <c r="Q399"/>
      <c r="R399"/>
      <c r="S399"/>
      <c r="T399"/>
    </row>
    <row r="400" spans="1:20" ht="16.5" thickTop="1" thickBot="1" x14ac:dyDescent="0.3">
      <c r="A400" s="12"/>
      <c r="B400" s="16"/>
      <c r="C400" s="16"/>
      <c r="D400" s="16"/>
      <c r="E400" s="19"/>
      <c r="F400" s="16"/>
      <c r="G400" s="16"/>
      <c r="H400" s="16"/>
      <c r="I400" s="16"/>
      <c r="J400" s="16"/>
      <c r="K400" s="16"/>
      <c r="L400" s="16"/>
      <c r="M400" s="16"/>
      <c r="N400"/>
      <c r="P400"/>
      <c r="Q400"/>
      <c r="R400"/>
      <c r="S400"/>
      <c r="T400"/>
    </row>
    <row r="401" spans="1:20" ht="16.5" thickTop="1" thickBot="1" x14ac:dyDescent="0.3">
      <c r="A401" s="12"/>
      <c r="B401" s="16"/>
      <c r="C401" s="16"/>
      <c r="D401" s="16"/>
      <c r="E401" s="19"/>
      <c r="F401" s="16"/>
      <c r="G401" s="16"/>
      <c r="H401" s="16"/>
      <c r="I401" s="16"/>
      <c r="J401" s="16"/>
      <c r="K401" s="16"/>
      <c r="L401" s="16"/>
      <c r="M401" s="16"/>
      <c r="N401"/>
      <c r="P401"/>
      <c r="Q401"/>
      <c r="R401"/>
      <c r="S401"/>
      <c r="T401"/>
    </row>
    <row r="402" spans="1:20" ht="16.5" thickTop="1" thickBot="1" x14ac:dyDescent="0.3">
      <c r="A402" s="12"/>
      <c r="B402" s="16"/>
      <c r="C402" s="16"/>
      <c r="D402" s="16"/>
      <c r="E402" s="19"/>
      <c r="F402" s="16"/>
      <c r="G402" s="16"/>
      <c r="H402" s="16"/>
      <c r="I402" s="16"/>
      <c r="J402" s="16"/>
      <c r="K402" s="16"/>
      <c r="L402" s="16"/>
      <c r="M402" s="16"/>
      <c r="N402"/>
      <c r="P402"/>
      <c r="Q402"/>
      <c r="R402"/>
      <c r="S402"/>
      <c r="T402"/>
    </row>
    <row r="403" spans="1:20" ht="16.5" thickTop="1" thickBot="1" x14ac:dyDescent="0.3">
      <c r="A403" s="12"/>
      <c r="B403" s="16"/>
      <c r="C403" s="16"/>
      <c r="D403" s="16"/>
      <c r="E403" s="19"/>
      <c r="F403" s="16"/>
      <c r="G403" s="16"/>
      <c r="H403" s="16"/>
      <c r="I403" s="16"/>
      <c r="J403" s="16"/>
      <c r="K403" s="16"/>
      <c r="L403" s="16"/>
      <c r="M403" s="16"/>
      <c r="N403"/>
      <c r="P403"/>
      <c r="Q403"/>
      <c r="R403"/>
      <c r="S403"/>
      <c r="T403"/>
    </row>
    <row r="404" spans="1:20" ht="16.5" thickTop="1" thickBot="1" x14ac:dyDescent="0.3">
      <c r="A404" s="12"/>
      <c r="B404" s="16"/>
      <c r="C404" s="16"/>
      <c r="D404" s="16"/>
      <c r="E404" s="19"/>
      <c r="F404" s="16"/>
      <c r="G404" s="16"/>
      <c r="H404" s="16"/>
      <c r="I404" s="16"/>
      <c r="J404" s="16"/>
      <c r="K404" s="16"/>
      <c r="L404" s="16"/>
      <c r="M404" s="16"/>
      <c r="N404"/>
      <c r="P404"/>
      <c r="Q404"/>
      <c r="R404"/>
      <c r="S404"/>
      <c r="T404"/>
    </row>
    <row r="405" spans="1:20" ht="16.5" thickTop="1" thickBot="1" x14ac:dyDescent="0.3">
      <c r="A405" s="12"/>
      <c r="B405" s="16"/>
      <c r="C405" s="16"/>
      <c r="D405" s="16"/>
      <c r="E405" s="19"/>
      <c r="F405" s="16"/>
      <c r="G405" s="16"/>
      <c r="H405" s="16"/>
      <c r="I405" s="16"/>
      <c r="J405" s="16"/>
      <c r="K405" s="16"/>
      <c r="L405" s="16"/>
      <c r="M405" s="16"/>
      <c r="N405"/>
      <c r="P405"/>
      <c r="Q405"/>
      <c r="R405"/>
      <c r="S405"/>
      <c r="T405"/>
    </row>
    <row r="406" spans="1:20" ht="16.5" thickTop="1" thickBot="1" x14ac:dyDescent="0.3">
      <c r="A406" s="12"/>
      <c r="B406" s="16"/>
      <c r="C406" s="16"/>
      <c r="D406" s="16"/>
      <c r="E406" s="19"/>
      <c r="F406" s="16"/>
      <c r="G406" s="16"/>
      <c r="H406" s="16"/>
      <c r="I406" s="16"/>
      <c r="J406" s="16"/>
      <c r="K406" s="16"/>
      <c r="L406" s="16"/>
      <c r="M406" s="16"/>
      <c r="N406"/>
      <c r="P406"/>
      <c r="Q406"/>
      <c r="R406"/>
      <c r="S406"/>
      <c r="T406"/>
    </row>
    <row r="407" spans="1:20" ht="16.5" thickTop="1" thickBot="1" x14ac:dyDescent="0.3">
      <c r="A407" s="12"/>
      <c r="B407" s="16"/>
      <c r="C407" s="16"/>
      <c r="D407" s="16"/>
      <c r="E407" s="19"/>
      <c r="F407" s="16"/>
      <c r="G407" s="16"/>
      <c r="H407" s="16"/>
      <c r="I407" s="16"/>
      <c r="J407" s="16"/>
      <c r="K407" s="16"/>
      <c r="L407" s="16"/>
      <c r="M407" s="16"/>
      <c r="N407"/>
      <c r="P407"/>
      <c r="Q407"/>
      <c r="R407"/>
      <c r="S407"/>
      <c r="T407"/>
    </row>
    <row r="408" spans="1:20" ht="16.5" thickTop="1" thickBot="1" x14ac:dyDescent="0.3">
      <c r="A408" s="12"/>
      <c r="B408" s="16"/>
      <c r="C408" s="16"/>
      <c r="D408" s="16"/>
      <c r="E408" s="19"/>
      <c r="F408" s="16"/>
      <c r="G408" s="16"/>
      <c r="H408" s="16"/>
      <c r="I408" s="16"/>
      <c r="J408" s="16"/>
      <c r="K408" s="16"/>
      <c r="L408" s="16"/>
      <c r="M408" s="16"/>
      <c r="N408"/>
      <c r="P408"/>
      <c r="Q408"/>
      <c r="R408"/>
      <c r="S408"/>
      <c r="T408"/>
    </row>
    <row r="409" spans="1:20" ht="16.5" thickTop="1" thickBot="1" x14ac:dyDescent="0.3">
      <c r="A409" s="12"/>
      <c r="B409" s="16"/>
      <c r="C409" s="16"/>
      <c r="D409" s="16"/>
      <c r="E409" s="19"/>
      <c r="F409" s="16"/>
      <c r="G409" s="16"/>
      <c r="H409" s="16"/>
      <c r="I409" s="16"/>
      <c r="J409" s="16"/>
      <c r="K409" s="16"/>
      <c r="L409" s="16"/>
      <c r="M409" s="16"/>
      <c r="N409"/>
      <c r="P409"/>
      <c r="Q409"/>
      <c r="R409"/>
      <c r="S409"/>
      <c r="T409"/>
    </row>
    <row r="410" spans="1:20" ht="16.5" thickTop="1" thickBot="1" x14ac:dyDescent="0.3">
      <c r="A410" s="12"/>
      <c r="B410" s="16"/>
      <c r="C410" s="16"/>
      <c r="D410" s="16"/>
      <c r="E410" s="19"/>
      <c r="F410" s="16"/>
      <c r="G410" s="16"/>
      <c r="H410" s="16"/>
      <c r="I410" s="16"/>
      <c r="J410" s="16"/>
      <c r="K410" s="16"/>
      <c r="L410" s="16"/>
      <c r="M410" s="16"/>
      <c r="N410"/>
      <c r="P410"/>
      <c r="Q410"/>
      <c r="R410"/>
      <c r="S410"/>
      <c r="T410"/>
    </row>
    <row r="411" spans="1:20" ht="16.5" thickTop="1" thickBot="1" x14ac:dyDescent="0.3">
      <c r="A411" s="12"/>
      <c r="B411" s="16"/>
      <c r="C411" s="16"/>
      <c r="D411" s="16"/>
      <c r="E411" s="19"/>
      <c r="F411" s="16"/>
      <c r="G411" s="16"/>
      <c r="H411" s="16"/>
      <c r="I411" s="16"/>
      <c r="J411" s="16"/>
      <c r="K411" s="16"/>
      <c r="L411" s="16"/>
      <c r="M411" s="16"/>
      <c r="N411"/>
      <c r="P411"/>
      <c r="Q411"/>
      <c r="R411"/>
      <c r="S411"/>
      <c r="T411"/>
    </row>
    <row r="412" spans="1:20" ht="16.5" thickTop="1" thickBot="1" x14ac:dyDescent="0.3">
      <c r="A412" s="12"/>
      <c r="B412" s="16"/>
      <c r="C412" s="16"/>
      <c r="D412" s="16"/>
      <c r="E412" s="19"/>
      <c r="F412" s="16"/>
      <c r="G412" s="16"/>
      <c r="H412" s="16"/>
      <c r="I412" s="16"/>
      <c r="J412" s="16"/>
      <c r="K412" s="16"/>
      <c r="L412" s="16"/>
      <c r="M412" s="16"/>
      <c r="N412"/>
      <c r="P412"/>
      <c r="Q412"/>
      <c r="R412"/>
      <c r="S412"/>
      <c r="T412"/>
    </row>
    <row r="413" spans="1:20" ht="16.5" thickTop="1" thickBot="1" x14ac:dyDescent="0.3">
      <c r="A413" s="12"/>
      <c r="B413" s="16"/>
      <c r="C413" s="16"/>
      <c r="D413" s="16"/>
      <c r="E413" s="19"/>
      <c r="F413" s="16"/>
      <c r="G413" s="16"/>
      <c r="H413" s="16"/>
      <c r="I413" s="16"/>
      <c r="J413" s="16"/>
      <c r="K413" s="16"/>
      <c r="L413" s="16"/>
      <c r="M413" s="16"/>
      <c r="N413"/>
      <c r="P413"/>
      <c r="Q413"/>
      <c r="R413"/>
      <c r="S413"/>
      <c r="T413"/>
    </row>
    <row r="414" spans="1:20" ht="16.5" thickTop="1" thickBot="1" x14ac:dyDescent="0.3">
      <c r="A414" s="12"/>
      <c r="B414" s="16"/>
      <c r="C414" s="16"/>
      <c r="D414" s="16"/>
      <c r="E414" s="19"/>
      <c r="F414" s="16"/>
      <c r="G414" s="16"/>
      <c r="H414" s="16"/>
      <c r="I414" s="16"/>
      <c r="J414" s="16"/>
      <c r="K414" s="16"/>
      <c r="L414" s="16"/>
      <c r="M414" s="16"/>
      <c r="N414"/>
      <c r="P414"/>
      <c r="Q414"/>
      <c r="R414"/>
      <c r="S414"/>
      <c r="T414"/>
    </row>
    <row r="415" spans="1:20" ht="16.5" thickTop="1" thickBot="1" x14ac:dyDescent="0.3">
      <c r="A415" s="12"/>
      <c r="B415" s="16"/>
      <c r="C415" s="16"/>
      <c r="D415" s="16"/>
      <c r="E415" s="19"/>
      <c r="F415" s="16"/>
      <c r="G415" s="16"/>
      <c r="H415" s="16"/>
      <c r="I415" s="16"/>
      <c r="J415" s="16"/>
      <c r="K415" s="16"/>
      <c r="L415" s="16"/>
      <c r="M415" s="16"/>
      <c r="N415"/>
      <c r="P415"/>
      <c r="Q415"/>
      <c r="R415"/>
      <c r="S415"/>
      <c r="T415"/>
    </row>
    <row r="416" spans="1:20" ht="16.5" thickTop="1" thickBot="1" x14ac:dyDescent="0.3">
      <c r="A416" s="12"/>
      <c r="B416" s="16"/>
      <c r="C416" s="16"/>
      <c r="D416" s="16"/>
      <c r="E416" s="19"/>
      <c r="F416" s="16"/>
      <c r="G416" s="16"/>
      <c r="H416" s="16"/>
      <c r="I416" s="16"/>
      <c r="J416" s="16"/>
      <c r="K416" s="16"/>
      <c r="L416" s="16"/>
      <c r="M416" s="16"/>
      <c r="N416"/>
      <c r="P416"/>
      <c r="Q416"/>
      <c r="R416"/>
      <c r="S416"/>
      <c r="T416"/>
    </row>
    <row r="417" spans="1:20" ht="16.5" thickTop="1" thickBot="1" x14ac:dyDescent="0.3">
      <c r="A417" s="12"/>
      <c r="B417" s="16"/>
      <c r="C417" s="16"/>
      <c r="D417" s="16"/>
      <c r="E417" s="19"/>
      <c r="F417" s="16"/>
      <c r="G417" s="16"/>
      <c r="H417" s="16"/>
      <c r="I417" s="16"/>
      <c r="J417" s="16"/>
      <c r="K417" s="16"/>
      <c r="L417" s="16"/>
      <c r="M417" s="16"/>
      <c r="N417"/>
      <c r="P417"/>
      <c r="Q417"/>
      <c r="R417"/>
      <c r="S417"/>
      <c r="T417"/>
    </row>
    <row r="418" spans="1:20" ht="16.5" thickTop="1" thickBot="1" x14ac:dyDescent="0.3">
      <c r="A418" s="12"/>
      <c r="B418" s="16"/>
      <c r="C418" s="16"/>
      <c r="D418" s="16"/>
      <c r="E418" s="19"/>
      <c r="F418" s="16"/>
      <c r="G418" s="16"/>
      <c r="H418" s="16"/>
      <c r="I418" s="16"/>
      <c r="J418" s="16"/>
      <c r="K418" s="16"/>
      <c r="L418" s="16"/>
      <c r="M418" s="16"/>
      <c r="N418"/>
      <c r="P418"/>
      <c r="Q418"/>
      <c r="R418"/>
      <c r="S418"/>
      <c r="T418"/>
    </row>
    <row r="419" spans="1:20" ht="16.5" thickTop="1" thickBot="1" x14ac:dyDescent="0.3">
      <c r="A419" s="12"/>
      <c r="B419" s="16"/>
      <c r="C419" s="16"/>
      <c r="D419" s="16"/>
      <c r="E419" s="19"/>
      <c r="F419" s="16"/>
      <c r="G419" s="16"/>
      <c r="H419" s="16"/>
      <c r="I419" s="16"/>
      <c r="J419" s="16"/>
      <c r="K419" s="16"/>
      <c r="L419" s="16"/>
      <c r="M419" s="16"/>
      <c r="N419"/>
      <c r="P419"/>
      <c r="Q419"/>
      <c r="R419"/>
      <c r="S419"/>
      <c r="T419"/>
    </row>
    <row r="420" spans="1:20" ht="16.5" thickTop="1" thickBot="1" x14ac:dyDescent="0.3">
      <c r="A420" s="12"/>
      <c r="B420" s="16"/>
      <c r="C420" s="16"/>
      <c r="D420" s="16"/>
      <c r="E420" s="19"/>
      <c r="F420" s="16"/>
      <c r="G420" s="16"/>
      <c r="H420" s="16"/>
      <c r="I420" s="16"/>
      <c r="J420" s="16"/>
      <c r="K420" s="16"/>
      <c r="L420" s="16"/>
      <c r="M420" s="16"/>
      <c r="N420"/>
      <c r="P420"/>
      <c r="Q420"/>
      <c r="R420"/>
      <c r="S420"/>
      <c r="T420"/>
    </row>
    <row r="421" spans="1:20" ht="16.5" thickTop="1" thickBot="1" x14ac:dyDescent="0.3">
      <c r="A421" s="12"/>
      <c r="B421" s="16"/>
      <c r="C421" s="16"/>
      <c r="D421" s="16"/>
      <c r="E421" s="19"/>
      <c r="F421" s="16"/>
      <c r="G421" s="16"/>
      <c r="H421" s="16"/>
      <c r="I421" s="16"/>
      <c r="J421" s="16"/>
      <c r="K421" s="16"/>
      <c r="L421" s="16"/>
      <c r="M421" s="16"/>
      <c r="N421"/>
      <c r="P421"/>
      <c r="Q421"/>
      <c r="R421"/>
      <c r="S421"/>
      <c r="T421"/>
    </row>
    <row r="422" spans="1:20" ht="16.5" thickTop="1" thickBot="1" x14ac:dyDescent="0.3">
      <c r="A422" s="12"/>
      <c r="B422" s="16"/>
      <c r="C422" s="16"/>
      <c r="D422" s="16"/>
      <c r="E422" s="19"/>
      <c r="F422" s="16"/>
      <c r="G422" s="16"/>
      <c r="H422" s="16"/>
      <c r="I422" s="16"/>
      <c r="J422" s="16"/>
      <c r="K422" s="16"/>
      <c r="L422" s="16"/>
      <c r="M422" s="16"/>
      <c r="N422"/>
      <c r="P422"/>
      <c r="Q422"/>
      <c r="R422"/>
      <c r="S422"/>
      <c r="T422"/>
    </row>
    <row r="423" spans="1:20" ht="16.5" thickTop="1" thickBot="1" x14ac:dyDescent="0.3">
      <c r="A423" s="12"/>
      <c r="B423" s="16"/>
      <c r="C423" s="16"/>
      <c r="D423" s="16"/>
      <c r="E423" s="19"/>
      <c r="F423" s="16"/>
      <c r="G423" s="16"/>
      <c r="H423" s="16"/>
      <c r="I423" s="16"/>
      <c r="J423" s="16"/>
      <c r="K423" s="16"/>
      <c r="L423" s="16"/>
      <c r="M423" s="16"/>
      <c r="N423"/>
      <c r="P423"/>
      <c r="Q423"/>
      <c r="R423"/>
      <c r="S423"/>
      <c r="T423"/>
    </row>
    <row r="424" spans="1:20" ht="16.5" thickTop="1" thickBot="1" x14ac:dyDescent="0.3">
      <c r="A424" s="12"/>
      <c r="B424" s="16"/>
      <c r="C424" s="16"/>
      <c r="D424" s="16"/>
      <c r="E424" s="19"/>
      <c r="F424" s="16"/>
      <c r="G424" s="16"/>
      <c r="H424" s="16"/>
      <c r="I424" s="16"/>
      <c r="J424" s="16"/>
      <c r="K424" s="16"/>
      <c r="L424" s="16"/>
      <c r="M424" s="16"/>
      <c r="N424"/>
      <c r="P424"/>
      <c r="Q424"/>
      <c r="R424"/>
      <c r="S424"/>
      <c r="T424"/>
    </row>
    <row r="425" spans="1:20" ht="16.5" thickTop="1" thickBot="1" x14ac:dyDescent="0.3">
      <c r="A425" s="12"/>
      <c r="B425" s="16"/>
      <c r="C425" s="16"/>
      <c r="D425" s="16"/>
      <c r="E425" s="19"/>
      <c r="F425" s="16"/>
      <c r="G425" s="16"/>
      <c r="H425" s="16"/>
      <c r="I425" s="16"/>
      <c r="J425" s="16"/>
      <c r="K425" s="16"/>
      <c r="L425" s="16"/>
      <c r="M425" s="16"/>
      <c r="N425"/>
      <c r="P425"/>
      <c r="Q425"/>
      <c r="R425"/>
      <c r="S425"/>
      <c r="T425"/>
    </row>
    <row r="426" spans="1:20" ht="16.5" thickTop="1" thickBot="1" x14ac:dyDescent="0.3">
      <c r="A426" s="12"/>
      <c r="B426" s="16"/>
      <c r="C426" s="16"/>
      <c r="D426" s="16"/>
      <c r="E426" s="19"/>
      <c r="F426" s="16"/>
      <c r="G426" s="16"/>
      <c r="H426" s="16"/>
      <c r="I426" s="16"/>
      <c r="J426" s="16"/>
      <c r="K426" s="16"/>
      <c r="L426" s="16"/>
      <c r="M426" s="16"/>
      <c r="N426"/>
      <c r="P426"/>
      <c r="Q426"/>
      <c r="R426"/>
      <c r="S426"/>
      <c r="T426"/>
    </row>
    <row r="427" spans="1:20" ht="16.5" thickTop="1" thickBot="1" x14ac:dyDescent="0.3">
      <c r="A427" s="12"/>
      <c r="B427" s="16"/>
      <c r="C427" s="16"/>
      <c r="D427" s="16"/>
      <c r="E427" s="19"/>
      <c r="F427" s="16"/>
      <c r="G427" s="16"/>
      <c r="H427" s="16"/>
      <c r="I427" s="16"/>
      <c r="J427" s="16"/>
      <c r="K427" s="16"/>
      <c r="L427" s="16"/>
      <c r="M427" s="16"/>
      <c r="N427"/>
      <c r="P427"/>
      <c r="Q427"/>
      <c r="R427"/>
      <c r="S427"/>
      <c r="T427"/>
    </row>
    <row r="428" spans="1:20" ht="16.5" thickTop="1" thickBot="1" x14ac:dyDescent="0.3">
      <c r="A428" s="12"/>
      <c r="B428" s="16"/>
      <c r="C428" s="16"/>
      <c r="D428" s="16"/>
      <c r="E428" s="19"/>
      <c r="F428" s="16"/>
      <c r="G428" s="16"/>
      <c r="H428" s="16"/>
      <c r="I428" s="16"/>
      <c r="J428" s="16"/>
      <c r="K428" s="16"/>
      <c r="L428" s="16"/>
      <c r="M428" s="16"/>
      <c r="N428"/>
      <c r="P428"/>
      <c r="Q428"/>
      <c r="R428"/>
      <c r="S428"/>
      <c r="T428"/>
    </row>
    <row r="429" spans="1:20" ht="16.5" thickTop="1" thickBot="1" x14ac:dyDescent="0.3">
      <c r="A429" s="12"/>
      <c r="B429" s="16"/>
      <c r="C429" s="16"/>
      <c r="D429" s="16"/>
      <c r="E429" s="19"/>
      <c r="F429" s="16"/>
      <c r="G429" s="16"/>
      <c r="H429" s="16"/>
      <c r="I429" s="16"/>
      <c r="J429" s="16"/>
      <c r="K429" s="16"/>
      <c r="L429" s="16"/>
      <c r="M429" s="16"/>
      <c r="N429"/>
      <c r="P429"/>
      <c r="Q429"/>
      <c r="R429"/>
      <c r="S429"/>
      <c r="T429"/>
    </row>
    <row r="430" spans="1:20" ht="16.5" thickTop="1" thickBot="1" x14ac:dyDescent="0.3">
      <c r="A430" s="12"/>
      <c r="B430" s="16"/>
      <c r="C430" s="16"/>
      <c r="D430" s="16"/>
      <c r="E430" s="19"/>
      <c r="F430" s="16"/>
      <c r="G430" s="16"/>
      <c r="H430" s="16"/>
      <c r="I430" s="16"/>
      <c r="J430" s="16"/>
      <c r="K430" s="16"/>
      <c r="L430" s="16"/>
      <c r="M430" s="16"/>
      <c r="N430"/>
      <c r="P430"/>
      <c r="Q430"/>
      <c r="R430"/>
      <c r="S430"/>
      <c r="T430"/>
    </row>
    <row r="431" spans="1:20" ht="16.5" thickTop="1" thickBot="1" x14ac:dyDescent="0.3">
      <c r="A431" s="12"/>
      <c r="B431" s="16"/>
      <c r="C431" s="16"/>
      <c r="D431" s="16"/>
      <c r="E431" s="19"/>
      <c r="F431" s="16"/>
      <c r="G431" s="16"/>
      <c r="H431" s="16"/>
      <c r="I431" s="16"/>
      <c r="J431" s="16"/>
      <c r="K431" s="16"/>
      <c r="L431" s="16"/>
      <c r="M431" s="16"/>
      <c r="N431"/>
      <c r="P431"/>
      <c r="Q431"/>
      <c r="R431"/>
      <c r="S431"/>
      <c r="T431"/>
    </row>
    <row r="432" spans="1:20" ht="16.5" thickTop="1" thickBot="1" x14ac:dyDescent="0.3">
      <c r="A432" s="12"/>
      <c r="B432" s="16"/>
      <c r="C432" s="16"/>
      <c r="D432" s="16"/>
      <c r="E432" s="19"/>
      <c r="F432" s="16"/>
      <c r="G432" s="16"/>
      <c r="H432" s="16"/>
      <c r="I432" s="16"/>
      <c r="J432" s="16"/>
      <c r="K432" s="16"/>
      <c r="L432" s="16"/>
      <c r="M432" s="16"/>
      <c r="N432"/>
      <c r="P432"/>
      <c r="Q432"/>
      <c r="R432"/>
      <c r="S432"/>
      <c r="T432"/>
    </row>
    <row r="433" spans="1:20" ht="16.5" thickTop="1" thickBot="1" x14ac:dyDescent="0.3">
      <c r="A433" s="12"/>
      <c r="B433" s="16"/>
      <c r="C433" s="16"/>
      <c r="D433" s="16"/>
      <c r="E433" s="19"/>
      <c r="F433" s="16"/>
      <c r="G433" s="16"/>
      <c r="H433" s="16"/>
      <c r="I433" s="16"/>
      <c r="J433" s="16"/>
      <c r="K433" s="16"/>
      <c r="L433" s="16"/>
      <c r="M433" s="16"/>
      <c r="N433"/>
      <c r="P433"/>
      <c r="Q433"/>
      <c r="R433"/>
      <c r="S433"/>
      <c r="T433"/>
    </row>
    <row r="434" spans="1:20" ht="16.5" thickTop="1" thickBot="1" x14ac:dyDescent="0.3">
      <c r="A434" s="12"/>
      <c r="B434" s="16"/>
      <c r="C434" s="16"/>
      <c r="D434" s="16"/>
      <c r="E434" s="19"/>
      <c r="F434" s="16"/>
      <c r="G434" s="16"/>
      <c r="H434" s="16"/>
      <c r="I434" s="16"/>
      <c r="J434" s="16"/>
      <c r="K434" s="16"/>
      <c r="L434" s="16"/>
      <c r="M434" s="16"/>
      <c r="N434"/>
      <c r="P434"/>
      <c r="Q434"/>
      <c r="R434"/>
      <c r="S434"/>
      <c r="T434"/>
    </row>
    <row r="435" spans="1:20" ht="16.5" thickTop="1" thickBot="1" x14ac:dyDescent="0.3">
      <c r="A435" s="12"/>
      <c r="B435" s="16"/>
      <c r="C435" s="16"/>
      <c r="D435" s="16"/>
      <c r="E435" s="19"/>
      <c r="F435" s="16"/>
      <c r="G435" s="16"/>
      <c r="H435" s="16"/>
      <c r="I435" s="16"/>
      <c r="J435" s="16"/>
      <c r="K435" s="16"/>
      <c r="L435" s="16"/>
      <c r="M435" s="16"/>
      <c r="N435"/>
      <c r="P435"/>
      <c r="Q435"/>
      <c r="R435"/>
      <c r="S435"/>
      <c r="T435"/>
    </row>
    <row r="436" spans="1:20" ht="16.5" thickTop="1" thickBot="1" x14ac:dyDescent="0.3">
      <c r="A436" s="12"/>
      <c r="B436" s="16"/>
      <c r="C436" s="16"/>
      <c r="D436" s="16"/>
      <c r="E436" s="19"/>
      <c r="F436" s="16"/>
      <c r="G436" s="16"/>
      <c r="H436" s="16"/>
      <c r="I436" s="16"/>
      <c r="J436" s="16"/>
      <c r="K436" s="16"/>
      <c r="L436" s="16"/>
      <c r="M436" s="16"/>
      <c r="N436"/>
      <c r="P436"/>
      <c r="Q436"/>
      <c r="R436"/>
      <c r="S436"/>
      <c r="T436"/>
    </row>
    <row r="437" spans="1:20" ht="16.5" thickTop="1" thickBot="1" x14ac:dyDescent="0.3">
      <c r="A437" s="12"/>
      <c r="B437" s="16"/>
      <c r="C437" s="16"/>
      <c r="D437" s="16"/>
      <c r="E437" s="19"/>
      <c r="F437" s="16"/>
      <c r="G437" s="16"/>
      <c r="H437" s="16"/>
      <c r="I437" s="16"/>
      <c r="J437" s="16"/>
      <c r="K437" s="16"/>
      <c r="L437" s="16"/>
      <c r="M437" s="16"/>
      <c r="N437"/>
      <c r="P437"/>
      <c r="Q437"/>
      <c r="R437"/>
      <c r="S437"/>
      <c r="T437"/>
    </row>
    <row r="438" spans="1:20" ht="16.5" thickTop="1" thickBot="1" x14ac:dyDescent="0.3">
      <c r="A438" s="12"/>
      <c r="B438" s="16"/>
      <c r="C438" s="16"/>
      <c r="D438" s="16"/>
      <c r="E438" s="19"/>
      <c r="F438" s="16"/>
      <c r="G438" s="16"/>
      <c r="H438" s="16"/>
      <c r="I438" s="16"/>
      <c r="J438" s="16"/>
      <c r="K438" s="16"/>
      <c r="L438" s="16"/>
      <c r="M438" s="16"/>
      <c r="N438"/>
      <c r="P438"/>
      <c r="Q438"/>
      <c r="R438"/>
      <c r="S438"/>
      <c r="T438"/>
    </row>
    <row r="439" spans="1:20" ht="16.5" thickTop="1" thickBot="1" x14ac:dyDescent="0.3">
      <c r="A439" s="12"/>
      <c r="B439" s="16"/>
      <c r="C439" s="16"/>
      <c r="D439" s="16"/>
      <c r="E439" s="19"/>
      <c r="F439" s="16"/>
      <c r="G439" s="16"/>
      <c r="H439" s="16"/>
      <c r="I439" s="16"/>
      <c r="J439" s="16"/>
      <c r="K439" s="16"/>
      <c r="L439" s="16"/>
      <c r="M439" s="16"/>
      <c r="N439"/>
      <c r="P439"/>
      <c r="Q439"/>
      <c r="R439"/>
      <c r="S439"/>
      <c r="T439"/>
    </row>
    <row r="440" spans="1:20" ht="16.5" thickTop="1" thickBot="1" x14ac:dyDescent="0.3">
      <c r="A440" s="12"/>
      <c r="B440" s="16"/>
      <c r="C440" s="16"/>
      <c r="D440" s="16"/>
      <c r="E440" s="19"/>
      <c r="F440" s="16"/>
      <c r="G440" s="16"/>
      <c r="H440" s="16"/>
      <c r="I440" s="16"/>
      <c r="J440" s="16"/>
      <c r="K440" s="16"/>
      <c r="L440" s="16"/>
      <c r="M440" s="16"/>
      <c r="N440"/>
      <c r="P440"/>
      <c r="Q440"/>
      <c r="R440"/>
      <c r="S440"/>
      <c r="T440"/>
    </row>
    <row r="441" spans="1:20" ht="16.5" thickTop="1" thickBot="1" x14ac:dyDescent="0.3">
      <c r="A441" s="12"/>
      <c r="B441" s="16"/>
      <c r="C441" s="16"/>
      <c r="D441" s="16"/>
      <c r="E441" s="19"/>
      <c r="F441" s="16"/>
      <c r="G441" s="16"/>
      <c r="H441" s="16"/>
      <c r="I441" s="16"/>
      <c r="J441" s="16"/>
      <c r="K441" s="16"/>
      <c r="L441" s="16"/>
      <c r="M441" s="16"/>
      <c r="N441"/>
      <c r="P441"/>
      <c r="Q441"/>
      <c r="R441"/>
      <c r="S441"/>
      <c r="T441"/>
    </row>
    <row r="442" spans="1:20" ht="16.5" thickTop="1" thickBot="1" x14ac:dyDescent="0.3">
      <c r="A442" s="12"/>
      <c r="B442" s="16"/>
      <c r="C442" s="16"/>
      <c r="D442" s="16"/>
      <c r="E442" s="19"/>
      <c r="F442" s="16"/>
      <c r="G442" s="16"/>
      <c r="H442" s="16"/>
      <c r="I442" s="16"/>
      <c r="J442" s="16"/>
      <c r="K442" s="16"/>
      <c r="L442" s="16"/>
      <c r="M442" s="16"/>
      <c r="N442"/>
      <c r="P442"/>
      <c r="Q442"/>
      <c r="R442"/>
      <c r="S442"/>
      <c r="T442"/>
    </row>
    <row r="443" spans="1:20" ht="16.5" thickTop="1" thickBot="1" x14ac:dyDescent="0.3">
      <c r="A443" s="12"/>
      <c r="B443" s="16"/>
      <c r="C443" s="16"/>
      <c r="D443" s="16"/>
      <c r="E443" s="19"/>
      <c r="F443" s="16"/>
      <c r="G443" s="16"/>
      <c r="H443" s="16"/>
      <c r="I443" s="16"/>
      <c r="J443" s="16"/>
      <c r="K443" s="16"/>
      <c r="L443" s="16"/>
      <c r="M443" s="16"/>
      <c r="N443"/>
      <c r="P443"/>
      <c r="Q443"/>
      <c r="R443"/>
      <c r="S443"/>
      <c r="T443"/>
    </row>
    <row r="444" spans="1:20" ht="16.5" thickTop="1" thickBot="1" x14ac:dyDescent="0.3">
      <c r="A444" s="12"/>
      <c r="B444" s="16"/>
      <c r="C444" s="16"/>
      <c r="D444" s="16"/>
      <c r="E444" s="19"/>
      <c r="F444" s="16"/>
      <c r="G444" s="16"/>
      <c r="H444" s="16"/>
      <c r="I444" s="16"/>
      <c r="J444" s="16"/>
      <c r="K444" s="16"/>
      <c r="L444" s="16"/>
      <c r="M444" s="16"/>
      <c r="N444"/>
      <c r="P444"/>
      <c r="Q444"/>
      <c r="R444"/>
      <c r="S444"/>
      <c r="T444"/>
    </row>
    <row r="445" spans="1:20" ht="16.5" thickTop="1" thickBot="1" x14ac:dyDescent="0.3">
      <c r="A445" s="12"/>
      <c r="B445" s="16"/>
      <c r="C445" s="16"/>
      <c r="D445" s="16"/>
      <c r="E445" s="19"/>
      <c r="F445" s="16"/>
      <c r="G445" s="16"/>
      <c r="H445" s="16"/>
      <c r="I445" s="16"/>
      <c r="J445" s="16"/>
      <c r="K445" s="16"/>
      <c r="L445" s="16"/>
      <c r="M445" s="16"/>
      <c r="N445"/>
      <c r="P445"/>
      <c r="Q445"/>
      <c r="R445"/>
      <c r="S445"/>
      <c r="T445"/>
    </row>
    <row r="446" spans="1:20" ht="16.5" thickTop="1" thickBot="1" x14ac:dyDescent="0.3">
      <c r="A446" s="12"/>
      <c r="B446" s="16"/>
      <c r="C446" s="16"/>
      <c r="D446" s="16"/>
      <c r="E446" s="19"/>
      <c r="F446" s="16"/>
      <c r="G446" s="16"/>
      <c r="H446" s="16"/>
      <c r="I446" s="16"/>
      <c r="J446" s="16"/>
      <c r="K446" s="16"/>
      <c r="L446" s="16"/>
      <c r="M446" s="16"/>
      <c r="N446"/>
      <c r="P446"/>
      <c r="Q446"/>
      <c r="R446"/>
      <c r="S446"/>
      <c r="T446"/>
    </row>
    <row r="447" spans="1:20" ht="16.5" thickTop="1" thickBot="1" x14ac:dyDescent="0.3">
      <c r="A447" s="12"/>
      <c r="B447" s="16"/>
      <c r="C447" s="16"/>
      <c r="D447" s="16"/>
      <c r="E447" s="19"/>
      <c r="F447" s="16"/>
      <c r="G447" s="16"/>
      <c r="H447" s="16"/>
      <c r="I447" s="16"/>
      <c r="J447" s="16"/>
      <c r="K447" s="16"/>
      <c r="L447" s="16"/>
      <c r="M447" s="16"/>
      <c r="N447"/>
      <c r="P447"/>
      <c r="Q447"/>
      <c r="R447"/>
      <c r="S447"/>
      <c r="T447"/>
    </row>
    <row r="448" spans="1:20" ht="16.5" thickTop="1" thickBot="1" x14ac:dyDescent="0.3">
      <c r="A448" s="12"/>
      <c r="B448" s="16"/>
      <c r="C448" s="16"/>
      <c r="D448" s="16"/>
      <c r="E448" s="19"/>
      <c r="F448" s="16"/>
      <c r="G448" s="16"/>
      <c r="H448" s="16"/>
      <c r="I448" s="16"/>
      <c r="J448" s="16"/>
      <c r="K448" s="16"/>
      <c r="L448" s="16"/>
      <c r="M448" s="16"/>
      <c r="N448"/>
      <c r="P448"/>
      <c r="Q448"/>
      <c r="R448"/>
      <c r="S448"/>
      <c r="T448"/>
    </row>
    <row r="449" spans="1:20" ht="16.5" thickTop="1" thickBot="1" x14ac:dyDescent="0.3">
      <c r="A449" s="12"/>
      <c r="B449" s="16"/>
      <c r="C449" s="16"/>
      <c r="D449" s="16"/>
      <c r="E449" s="19"/>
      <c r="F449" s="16"/>
      <c r="G449" s="16"/>
      <c r="H449" s="16"/>
      <c r="I449" s="16"/>
      <c r="J449" s="16"/>
      <c r="K449" s="16"/>
      <c r="L449" s="16"/>
      <c r="M449" s="16"/>
      <c r="N449"/>
      <c r="P449"/>
      <c r="Q449"/>
      <c r="R449"/>
      <c r="S449"/>
      <c r="T449"/>
    </row>
    <row r="450" spans="1:20" ht="16.5" thickTop="1" thickBot="1" x14ac:dyDescent="0.3">
      <c r="A450" s="12"/>
      <c r="B450" s="16"/>
      <c r="C450" s="16"/>
      <c r="D450" s="16"/>
      <c r="E450" s="19"/>
      <c r="F450" s="16"/>
      <c r="G450" s="16"/>
      <c r="H450" s="16"/>
      <c r="I450" s="16"/>
      <c r="J450" s="16"/>
      <c r="K450" s="16"/>
      <c r="L450" s="16"/>
      <c r="M450" s="16"/>
      <c r="N450"/>
      <c r="P450"/>
      <c r="Q450"/>
      <c r="R450"/>
      <c r="S450"/>
      <c r="T450"/>
    </row>
    <row r="451" spans="1:20" ht="16.5" thickTop="1" thickBot="1" x14ac:dyDescent="0.3">
      <c r="A451" s="12"/>
      <c r="B451" s="16"/>
      <c r="C451" s="16"/>
      <c r="D451" s="16"/>
      <c r="E451" s="19"/>
      <c r="F451" s="16"/>
      <c r="G451" s="16"/>
      <c r="H451" s="16"/>
      <c r="I451" s="16"/>
      <c r="J451" s="16"/>
      <c r="K451" s="16"/>
      <c r="L451" s="16"/>
      <c r="M451" s="16"/>
      <c r="N451"/>
      <c r="P451"/>
      <c r="Q451"/>
      <c r="R451"/>
      <c r="S451"/>
      <c r="T451"/>
    </row>
    <row r="452" spans="1:20" ht="16.5" thickTop="1" thickBot="1" x14ac:dyDescent="0.3">
      <c r="A452" s="12"/>
      <c r="B452" s="16"/>
      <c r="C452" s="16"/>
      <c r="D452" s="16"/>
      <c r="E452" s="19"/>
      <c r="F452" s="16"/>
      <c r="G452" s="16"/>
      <c r="H452" s="16"/>
      <c r="I452" s="16"/>
      <c r="J452" s="16"/>
      <c r="K452" s="16"/>
      <c r="L452" s="16"/>
      <c r="M452" s="16"/>
      <c r="N452"/>
      <c r="P452"/>
      <c r="Q452"/>
      <c r="R452"/>
      <c r="S452"/>
      <c r="T452"/>
    </row>
    <row r="453" spans="1:20" ht="16.5" thickTop="1" thickBot="1" x14ac:dyDescent="0.3">
      <c r="A453" s="12"/>
      <c r="B453" s="16"/>
      <c r="C453" s="16"/>
      <c r="D453" s="16"/>
      <c r="E453" s="19"/>
      <c r="F453" s="16"/>
      <c r="G453" s="16"/>
      <c r="H453" s="16"/>
      <c r="I453" s="16"/>
      <c r="J453" s="16"/>
      <c r="K453" s="16"/>
      <c r="L453" s="16"/>
      <c r="M453" s="16"/>
      <c r="N453"/>
      <c r="P453"/>
      <c r="Q453"/>
      <c r="R453"/>
      <c r="S453"/>
      <c r="T453"/>
    </row>
    <row r="454" spans="1:20" ht="16.5" thickTop="1" thickBot="1" x14ac:dyDescent="0.3">
      <c r="A454" s="12"/>
      <c r="B454" s="16"/>
      <c r="C454" s="16"/>
      <c r="D454" s="16"/>
      <c r="E454" s="19"/>
      <c r="F454" s="16"/>
      <c r="G454" s="16"/>
      <c r="H454" s="16"/>
      <c r="I454" s="16"/>
      <c r="J454" s="16"/>
      <c r="K454" s="16"/>
      <c r="L454" s="16"/>
      <c r="M454" s="16"/>
      <c r="N454"/>
      <c r="P454"/>
      <c r="Q454"/>
      <c r="R454"/>
      <c r="S454"/>
      <c r="T454"/>
    </row>
    <row r="455" spans="1:20" ht="16.5" thickTop="1" thickBot="1" x14ac:dyDescent="0.3">
      <c r="A455" s="12"/>
      <c r="B455" s="16"/>
      <c r="C455" s="16"/>
      <c r="D455" s="16"/>
      <c r="E455" s="19"/>
      <c r="F455" s="16"/>
      <c r="G455" s="16"/>
      <c r="H455" s="16"/>
      <c r="I455" s="16"/>
      <c r="J455" s="16"/>
      <c r="K455" s="16"/>
      <c r="L455" s="16"/>
      <c r="M455" s="16"/>
      <c r="N455"/>
      <c r="P455"/>
      <c r="Q455"/>
      <c r="R455"/>
      <c r="S455"/>
      <c r="T455"/>
    </row>
    <row r="456" spans="1:20" ht="16.5" thickTop="1" thickBot="1" x14ac:dyDescent="0.3">
      <c r="A456" s="12"/>
      <c r="B456" s="16"/>
      <c r="C456" s="16"/>
      <c r="D456" s="16"/>
      <c r="E456" s="19"/>
      <c r="F456" s="16"/>
      <c r="G456" s="16"/>
      <c r="H456" s="16"/>
      <c r="I456" s="16"/>
      <c r="J456" s="16"/>
      <c r="K456" s="16"/>
      <c r="L456" s="16"/>
      <c r="M456" s="16"/>
      <c r="N456"/>
      <c r="P456"/>
      <c r="Q456"/>
      <c r="R456"/>
      <c r="S456"/>
      <c r="T456"/>
    </row>
    <row r="457" spans="1:20" ht="16.5" thickTop="1" thickBot="1" x14ac:dyDescent="0.3">
      <c r="A457" s="12"/>
      <c r="B457" s="16"/>
      <c r="C457" s="16"/>
      <c r="D457" s="16"/>
      <c r="E457" s="19"/>
      <c r="F457" s="16"/>
      <c r="G457" s="16"/>
      <c r="H457" s="16"/>
      <c r="I457" s="16"/>
      <c r="J457" s="16"/>
      <c r="K457" s="16"/>
      <c r="L457" s="16"/>
      <c r="M457" s="16"/>
      <c r="N457"/>
      <c r="P457"/>
      <c r="Q457"/>
      <c r="R457"/>
      <c r="S457"/>
      <c r="T457"/>
    </row>
    <row r="458" spans="1:20" ht="16.5" thickTop="1" thickBot="1" x14ac:dyDescent="0.3">
      <c r="A458" s="12"/>
      <c r="B458" s="16"/>
      <c r="C458" s="16"/>
      <c r="D458" s="16"/>
      <c r="E458" s="19"/>
      <c r="F458" s="16"/>
      <c r="G458" s="16"/>
      <c r="H458" s="16"/>
      <c r="I458" s="16"/>
      <c r="J458" s="16"/>
      <c r="K458" s="16"/>
      <c r="L458" s="16"/>
      <c r="M458" s="16"/>
      <c r="N458"/>
      <c r="P458"/>
      <c r="Q458"/>
      <c r="R458"/>
      <c r="S458"/>
      <c r="T458"/>
    </row>
    <row r="459" spans="1:20" ht="16.5" thickTop="1" thickBot="1" x14ac:dyDescent="0.3">
      <c r="A459" s="12"/>
      <c r="B459" s="16"/>
      <c r="C459" s="16"/>
      <c r="D459" s="16"/>
      <c r="E459" s="19"/>
      <c r="F459" s="16"/>
      <c r="G459" s="16"/>
      <c r="H459" s="16"/>
      <c r="I459" s="16"/>
      <c r="J459" s="16"/>
      <c r="K459" s="16"/>
      <c r="L459" s="16"/>
      <c r="M459" s="16"/>
      <c r="N459"/>
      <c r="P459"/>
      <c r="Q459"/>
      <c r="R459"/>
      <c r="S459"/>
      <c r="T459"/>
    </row>
    <row r="460" spans="1:20" ht="16.5" thickTop="1" thickBot="1" x14ac:dyDescent="0.3">
      <c r="A460" s="12"/>
      <c r="B460" s="16"/>
      <c r="C460" s="16"/>
      <c r="D460" s="16"/>
      <c r="E460" s="19"/>
      <c r="F460" s="16"/>
      <c r="G460" s="16"/>
      <c r="H460" s="16"/>
      <c r="I460" s="16"/>
      <c r="J460" s="16"/>
      <c r="K460" s="16"/>
      <c r="L460" s="16"/>
      <c r="M460" s="16"/>
      <c r="N460"/>
      <c r="P460"/>
      <c r="Q460"/>
      <c r="R460"/>
      <c r="S460"/>
      <c r="T460"/>
    </row>
    <row r="461" spans="1:20" ht="16.5" thickTop="1" thickBot="1" x14ac:dyDescent="0.3">
      <c r="A461" s="12"/>
      <c r="B461" s="16"/>
      <c r="C461" s="16"/>
      <c r="D461" s="16"/>
      <c r="E461" s="19"/>
      <c r="F461" s="16"/>
      <c r="G461" s="16"/>
      <c r="H461" s="16"/>
      <c r="I461" s="16"/>
      <c r="J461" s="16"/>
      <c r="K461" s="16"/>
      <c r="L461" s="16"/>
      <c r="M461" s="16"/>
      <c r="N461"/>
      <c r="P461"/>
      <c r="Q461"/>
      <c r="R461"/>
      <c r="S461"/>
      <c r="T461"/>
    </row>
    <row r="462" spans="1:20" ht="16.5" thickTop="1" thickBot="1" x14ac:dyDescent="0.3">
      <c r="A462" s="12"/>
      <c r="B462" s="16"/>
      <c r="C462" s="16"/>
      <c r="D462" s="16"/>
      <c r="E462" s="19"/>
      <c r="F462" s="16"/>
      <c r="G462" s="16"/>
      <c r="H462" s="16"/>
      <c r="I462" s="16"/>
      <c r="J462" s="16"/>
      <c r="K462" s="16"/>
      <c r="L462" s="16"/>
      <c r="M462" s="16"/>
      <c r="N462"/>
      <c r="P462"/>
      <c r="Q462"/>
      <c r="R462"/>
      <c r="S462"/>
      <c r="T462"/>
    </row>
    <row r="463" spans="1:20" ht="16.5" thickTop="1" thickBot="1" x14ac:dyDescent="0.3">
      <c r="A463" s="12"/>
      <c r="B463" s="16"/>
      <c r="C463" s="16"/>
      <c r="D463" s="16"/>
      <c r="E463" s="19"/>
      <c r="F463" s="16"/>
      <c r="G463" s="16"/>
      <c r="H463" s="16"/>
      <c r="I463" s="16"/>
      <c r="J463" s="16"/>
      <c r="K463" s="16"/>
      <c r="L463" s="16"/>
      <c r="M463" s="16"/>
      <c r="N463"/>
      <c r="P463"/>
      <c r="Q463"/>
      <c r="R463"/>
      <c r="S463"/>
      <c r="T463"/>
    </row>
    <row r="464" spans="1:20" ht="16.5" thickTop="1" thickBot="1" x14ac:dyDescent="0.3">
      <c r="A464" s="12"/>
      <c r="B464" s="16"/>
      <c r="C464" s="16"/>
      <c r="D464" s="16"/>
      <c r="E464" s="19"/>
      <c r="F464" s="16"/>
      <c r="G464" s="16"/>
      <c r="H464" s="16"/>
      <c r="I464" s="16"/>
      <c r="J464" s="16"/>
      <c r="K464" s="16"/>
      <c r="L464" s="16"/>
      <c r="M464" s="16"/>
      <c r="N464"/>
      <c r="P464"/>
      <c r="Q464"/>
      <c r="R464"/>
      <c r="S464"/>
      <c r="T464"/>
    </row>
    <row r="465" spans="1:20" ht="16.5" thickTop="1" thickBot="1" x14ac:dyDescent="0.3">
      <c r="A465" s="12"/>
      <c r="B465" s="16"/>
      <c r="C465" s="16"/>
      <c r="D465" s="16"/>
      <c r="E465" s="19"/>
      <c r="F465" s="16"/>
      <c r="G465" s="16"/>
      <c r="H465" s="16"/>
      <c r="I465" s="16"/>
      <c r="J465" s="16"/>
      <c r="K465" s="16"/>
      <c r="L465" s="16"/>
      <c r="M465" s="16"/>
      <c r="N465"/>
      <c r="P465"/>
      <c r="Q465"/>
      <c r="R465"/>
      <c r="S465"/>
      <c r="T465"/>
    </row>
    <row r="466" spans="1:20" ht="16.5" thickTop="1" thickBot="1" x14ac:dyDescent="0.3">
      <c r="A466" s="12"/>
      <c r="B466" s="16"/>
      <c r="C466" s="16"/>
      <c r="D466" s="16"/>
      <c r="E466" s="19"/>
      <c r="F466" s="16"/>
      <c r="G466" s="16"/>
      <c r="H466" s="16"/>
      <c r="I466" s="16"/>
      <c r="J466" s="16"/>
      <c r="K466" s="16"/>
      <c r="L466" s="16"/>
      <c r="M466" s="16"/>
      <c r="N466"/>
      <c r="P466"/>
      <c r="Q466"/>
      <c r="R466"/>
      <c r="S466"/>
      <c r="T466"/>
    </row>
    <row r="467" spans="1:20" ht="16.5" thickTop="1" thickBot="1" x14ac:dyDescent="0.3">
      <c r="A467" s="12"/>
      <c r="B467" s="16"/>
      <c r="C467" s="16"/>
      <c r="D467" s="16"/>
      <c r="E467" s="19"/>
      <c r="F467" s="16"/>
      <c r="G467" s="16"/>
      <c r="H467" s="16"/>
      <c r="I467" s="16"/>
      <c r="J467" s="16"/>
      <c r="K467" s="16"/>
      <c r="L467" s="16"/>
      <c r="M467" s="16"/>
      <c r="N467"/>
      <c r="P467"/>
      <c r="Q467"/>
      <c r="R467"/>
      <c r="S467"/>
      <c r="T467"/>
    </row>
    <row r="468" spans="1:20" ht="16.5" thickTop="1" thickBot="1" x14ac:dyDescent="0.3">
      <c r="A468" s="12"/>
      <c r="B468" s="16"/>
      <c r="C468" s="16"/>
      <c r="D468" s="16"/>
      <c r="E468" s="19"/>
      <c r="F468" s="16"/>
      <c r="G468" s="16"/>
      <c r="H468" s="16"/>
      <c r="I468" s="16"/>
      <c r="J468" s="16"/>
      <c r="K468" s="16"/>
      <c r="L468" s="16"/>
      <c r="M468" s="16"/>
      <c r="N468"/>
      <c r="P468"/>
      <c r="Q468"/>
      <c r="R468"/>
      <c r="S468"/>
      <c r="T468"/>
    </row>
    <row r="469" spans="1:20" ht="16.5" thickTop="1" thickBot="1" x14ac:dyDescent="0.3">
      <c r="A469" s="12"/>
      <c r="B469" s="16"/>
      <c r="C469" s="16"/>
      <c r="D469" s="16"/>
      <c r="E469" s="19"/>
      <c r="F469" s="16"/>
      <c r="G469" s="16"/>
      <c r="H469" s="16"/>
      <c r="I469" s="16"/>
      <c r="J469" s="16"/>
      <c r="K469" s="16"/>
      <c r="L469" s="16"/>
      <c r="M469" s="16"/>
      <c r="N469"/>
      <c r="P469"/>
      <c r="Q469"/>
      <c r="R469"/>
      <c r="S469"/>
      <c r="T469"/>
    </row>
    <row r="470" spans="1:20" ht="16.5" thickTop="1" thickBot="1" x14ac:dyDescent="0.3">
      <c r="A470" s="12"/>
      <c r="B470" s="16"/>
      <c r="N470"/>
      <c r="P470"/>
      <c r="Q470"/>
      <c r="R470"/>
      <c r="S470"/>
      <c r="T470"/>
    </row>
    <row r="471" spans="1:20" ht="16.5" thickTop="1" thickBot="1" x14ac:dyDescent="0.3">
      <c r="A471" s="12"/>
      <c r="B471" s="16"/>
      <c r="C471" s="16"/>
      <c r="D471" s="16"/>
      <c r="E471" s="19"/>
      <c r="F471" s="16"/>
      <c r="G471" s="16"/>
      <c r="H471" s="16"/>
      <c r="I471" s="16"/>
      <c r="J471" s="16"/>
      <c r="K471" s="16"/>
      <c r="L471" s="16"/>
      <c r="M471" s="16"/>
      <c r="N471"/>
      <c r="P471"/>
      <c r="Q471"/>
      <c r="R471"/>
      <c r="S471"/>
      <c r="T471"/>
    </row>
    <row r="472" spans="1:20" ht="16.5" thickTop="1" thickBot="1" x14ac:dyDescent="0.3">
      <c r="A472" s="12"/>
      <c r="B472" s="16"/>
      <c r="C472" s="16"/>
      <c r="D472" s="16"/>
      <c r="E472" s="19"/>
      <c r="F472" s="16"/>
      <c r="G472" s="16"/>
      <c r="H472" s="16"/>
      <c r="I472" s="16"/>
      <c r="J472" s="16"/>
      <c r="K472" s="16"/>
      <c r="L472" s="16"/>
      <c r="M472" s="16"/>
      <c r="N472"/>
      <c r="P472"/>
      <c r="Q472"/>
      <c r="R472"/>
      <c r="S472"/>
      <c r="T472"/>
    </row>
    <row r="473" spans="1:20" ht="16.5" thickTop="1" thickBot="1" x14ac:dyDescent="0.3">
      <c r="A473" s="12"/>
      <c r="B473" s="16"/>
      <c r="C473" s="16"/>
      <c r="D473" s="16"/>
      <c r="E473" s="19"/>
      <c r="F473" s="16"/>
      <c r="G473" s="16"/>
      <c r="H473" s="16"/>
      <c r="I473" s="16"/>
      <c r="J473" s="16"/>
      <c r="K473" s="16"/>
      <c r="L473" s="16"/>
      <c r="M473" s="16"/>
      <c r="N473"/>
      <c r="P473"/>
      <c r="Q473"/>
      <c r="R473"/>
      <c r="S473"/>
      <c r="T473"/>
    </row>
    <row r="474" spans="1:20" ht="16.5" thickTop="1" thickBot="1" x14ac:dyDescent="0.3">
      <c r="A474" s="12"/>
      <c r="B474" s="16"/>
      <c r="C474" s="16"/>
      <c r="D474" s="16"/>
      <c r="E474" s="19"/>
      <c r="F474" s="16"/>
      <c r="G474" s="16"/>
      <c r="H474" s="16"/>
      <c r="I474" s="16"/>
      <c r="J474" s="16"/>
      <c r="K474" s="16"/>
      <c r="L474" s="16"/>
      <c r="M474" s="16"/>
      <c r="N474"/>
      <c r="P474"/>
      <c r="Q474"/>
      <c r="R474"/>
      <c r="S474"/>
      <c r="T474"/>
    </row>
    <row r="475" spans="1:20" ht="16.5" thickTop="1" thickBot="1" x14ac:dyDescent="0.3">
      <c r="A475" s="12"/>
      <c r="B475" s="16"/>
      <c r="C475" s="16"/>
      <c r="D475" s="16"/>
      <c r="E475" s="19"/>
      <c r="F475" s="16"/>
      <c r="G475" s="16"/>
      <c r="H475" s="16"/>
      <c r="I475" s="16"/>
      <c r="J475" s="16"/>
      <c r="K475" s="16"/>
      <c r="L475" s="16"/>
      <c r="M475" s="16"/>
      <c r="N475"/>
      <c r="P475"/>
      <c r="Q475"/>
      <c r="R475"/>
      <c r="S475"/>
      <c r="T475"/>
    </row>
    <row r="476" spans="1:20" ht="16.5" thickTop="1" thickBot="1" x14ac:dyDescent="0.3">
      <c r="A476" s="12"/>
      <c r="B476" s="16"/>
      <c r="C476" s="16"/>
      <c r="D476" s="16"/>
      <c r="E476" s="19"/>
      <c r="F476" s="16"/>
      <c r="G476" s="16"/>
      <c r="H476" s="16"/>
      <c r="I476" s="16"/>
      <c r="J476" s="16"/>
      <c r="K476" s="16"/>
      <c r="L476" s="16"/>
      <c r="M476" s="16"/>
      <c r="N476"/>
      <c r="P476"/>
      <c r="Q476"/>
      <c r="R476"/>
      <c r="S476"/>
      <c r="T476"/>
    </row>
    <row r="477" spans="1:20" ht="16.5" thickTop="1" thickBot="1" x14ac:dyDescent="0.3">
      <c r="A477" s="12"/>
      <c r="B477" s="16"/>
      <c r="C477" s="16"/>
      <c r="D477" s="16"/>
      <c r="E477" s="19"/>
      <c r="F477" s="16"/>
      <c r="G477" s="16"/>
      <c r="H477" s="16"/>
      <c r="I477" s="16"/>
      <c r="J477" s="16"/>
      <c r="K477" s="16"/>
      <c r="L477" s="16"/>
      <c r="M477" s="16"/>
      <c r="N477"/>
      <c r="P477"/>
      <c r="Q477"/>
      <c r="R477"/>
      <c r="S477"/>
      <c r="T477"/>
    </row>
    <row r="478" spans="1:20" ht="16.5" thickTop="1" thickBot="1" x14ac:dyDescent="0.3">
      <c r="A478" s="12"/>
      <c r="B478" s="16"/>
      <c r="C478" s="16"/>
      <c r="D478" s="16"/>
      <c r="E478" s="19"/>
      <c r="F478" s="16"/>
      <c r="G478" s="16"/>
      <c r="H478" s="16"/>
      <c r="I478" s="16"/>
      <c r="J478" s="16"/>
      <c r="K478" s="16"/>
      <c r="L478" s="16"/>
      <c r="M478" s="16"/>
      <c r="N478"/>
      <c r="P478"/>
      <c r="Q478"/>
      <c r="R478"/>
      <c r="S478"/>
      <c r="T478"/>
    </row>
    <row r="479" spans="1:20" ht="16.5" thickTop="1" thickBot="1" x14ac:dyDescent="0.3">
      <c r="A479" s="12"/>
      <c r="B479" s="16"/>
      <c r="C479" s="16"/>
      <c r="D479" s="16"/>
      <c r="E479" s="19"/>
      <c r="F479" s="16"/>
      <c r="G479" s="16"/>
      <c r="H479" s="16"/>
      <c r="I479" s="16"/>
      <c r="J479" s="16"/>
      <c r="K479" s="16"/>
      <c r="L479" s="16"/>
      <c r="M479" s="16"/>
      <c r="N479"/>
      <c r="P479"/>
      <c r="Q479"/>
      <c r="R479"/>
      <c r="S479"/>
      <c r="T479"/>
    </row>
    <row r="480" spans="1:20" ht="16.5" thickTop="1" thickBot="1" x14ac:dyDescent="0.3">
      <c r="A480" s="12"/>
      <c r="B480" s="16"/>
      <c r="C480" s="16"/>
      <c r="D480" s="16"/>
      <c r="E480" s="19"/>
      <c r="F480" s="16"/>
      <c r="G480" s="16"/>
      <c r="H480" s="16"/>
      <c r="I480" s="16"/>
      <c r="J480" s="16"/>
      <c r="K480" s="16"/>
      <c r="L480" s="16"/>
      <c r="M480" s="16"/>
      <c r="N480"/>
      <c r="P480"/>
      <c r="Q480"/>
      <c r="R480"/>
      <c r="S480"/>
      <c r="T480"/>
    </row>
    <row r="481" spans="1:20" ht="16.5" thickTop="1" thickBot="1" x14ac:dyDescent="0.3">
      <c r="A481" s="12"/>
      <c r="B481" s="16"/>
      <c r="C481" s="16"/>
      <c r="D481" s="16"/>
      <c r="E481" s="19"/>
      <c r="F481" s="16"/>
      <c r="G481" s="16"/>
      <c r="H481" s="16"/>
      <c r="I481" s="16"/>
      <c r="J481" s="16"/>
      <c r="K481" s="16"/>
      <c r="L481" s="16"/>
      <c r="M481" s="16"/>
      <c r="N481"/>
      <c r="P481"/>
      <c r="Q481"/>
      <c r="R481"/>
      <c r="S481"/>
      <c r="T481"/>
    </row>
    <row r="482" spans="1:20" ht="16.5" thickTop="1" thickBot="1" x14ac:dyDescent="0.3">
      <c r="A482" s="12"/>
      <c r="B482" s="16"/>
      <c r="C482" s="16"/>
      <c r="D482" s="16"/>
      <c r="E482" s="19"/>
      <c r="F482" s="16"/>
      <c r="G482" s="16"/>
      <c r="H482" s="16"/>
      <c r="I482" s="16"/>
      <c r="J482" s="16"/>
      <c r="K482" s="16"/>
      <c r="L482" s="16"/>
      <c r="M482" s="16"/>
      <c r="N482"/>
      <c r="P482"/>
      <c r="Q482"/>
      <c r="R482"/>
      <c r="S482"/>
      <c r="T482"/>
    </row>
    <row r="483" spans="1:20" ht="16.5" thickTop="1" thickBot="1" x14ac:dyDescent="0.3">
      <c r="A483" s="12"/>
      <c r="B483" s="16"/>
      <c r="C483" s="16"/>
      <c r="D483" s="16"/>
      <c r="E483" s="19"/>
      <c r="F483" s="16"/>
      <c r="G483" s="16"/>
      <c r="H483" s="16"/>
      <c r="I483" s="16"/>
      <c r="J483" s="16"/>
      <c r="K483" s="16"/>
      <c r="L483" s="16"/>
      <c r="M483" s="16"/>
      <c r="N483"/>
      <c r="P483"/>
      <c r="Q483"/>
      <c r="R483"/>
      <c r="S483"/>
      <c r="T483"/>
    </row>
    <row r="484" spans="1:20" ht="16.5" thickTop="1" thickBot="1" x14ac:dyDescent="0.3">
      <c r="A484" s="12"/>
      <c r="B484" s="16"/>
      <c r="C484" s="16"/>
      <c r="D484" s="16"/>
      <c r="E484" s="19"/>
      <c r="F484" s="16"/>
      <c r="G484" s="16"/>
      <c r="H484" s="16"/>
      <c r="I484" s="16"/>
      <c r="J484" s="16"/>
      <c r="K484" s="16"/>
      <c r="L484" s="16"/>
      <c r="M484" s="16"/>
      <c r="N484"/>
      <c r="P484"/>
      <c r="Q484"/>
      <c r="R484"/>
      <c r="S484"/>
      <c r="T484"/>
    </row>
    <row r="485" spans="1:20" ht="16.5" thickTop="1" thickBot="1" x14ac:dyDescent="0.3">
      <c r="A485" s="12"/>
      <c r="B485" s="71" t="s">
        <v>9</v>
      </c>
      <c r="C485" s="72"/>
      <c r="D485" s="73"/>
      <c r="E485" s="23">
        <f>SUM(E469:E484)</f>
        <v>0</v>
      </c>
      <c r="L485"/>
      <c r="M485"/>
      <c r="N485"/>
    </row>
    <row r="486" spans="1:20" ht="15.75" thickTop="1" x14ac:dyDescent="0.25">
      <c r="L486"/>
      <c r="M486"/>
      <c r="N486"/>
    </row>
    <row r="487" spans="1:20" x14ac:dyDescent="0.25">
      <c r="L487"/>
      <c r="M487"/>
      <c r="N487"/>
    </row>
  </sheetData>
  <mergeCells count="1">
    <mergeCell ref="B485:D485"/>
  </mergeCells>
  <pageMargins left="0.7" right="0.7" top="0.75" bottom="0.75" header="0.3" footer="0.3"/>
  <pageSetup paperSize="9" scale="4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08"/>
  <sheetViews>
    <sheetView rightToLeft="1" view="pageBreakPreview" zoomScaleNormal="100" zoomScaleSheetLayoutView="100" workbookViewId="0">
      <pane ySplit="9" topLeftCell="A10" activePane="bottomLeft" state="frozen"/>
      <selection activeCell="G21" sqref="G21"/>
      <selection pane="bottomLeft" activeCell="J14" sqref="J14"/>
    </sheetView>
  </sheetViews>
  <sheetFormatPr defaultColWidth="9" defaultRowHeight="15" x14ac:dyDescent="0.25"/>
  <cols>
    <col min="1" max="1" width="2.5703125" style="6" customWidth="1"/>
    <col min="2" max="2" width="5" style="6" customWidth="1"/>
    <col min="3" max="3" width="11.140625" style="6" bestFit="1" customWidth="1"/>
    <col min="4" max="4" width="9" style="6"/>
    <col min="5" max="5" width="9.5703125" style="6" bestFit="1" customWidth="1"/>
    <col min="6" max="6" width="21.28515625" style="6" customWidth="1"/>
    <col min="7" max="7" width="11" style="6" bestFit="1" customWidth="1"/>
    <col min="8" max="8" width="12.28515625" style="6" bestFit="1" customWidth="1"/>
    <col min="9" max="9" width="9.85546875" style="6" bestFit="1" customWidth="1"/>
    <col min="10" max="10" width="13.5703125" style="6" bestFit="1" customWidth="1"/>
    <col min="11" max="11" width="15.5703125" style="6" bestFit="1" customWidth="1"/>
    <col min="12" max="12" width="10" style="6" bestFit="1" customWidth="1"/>
    <col min="13" max="13" width="14.28515625" style="6" bestFit="1" customWidth="1"/>
    <col min="14" max="14" width="9.42578125" style="6" customWidth="1"/>
    <col min="15" max="15" width="3.140625" style="6" customWidth="1"/>
    <col min="16" max="16" width="8.7109375" style="6" customWidth="1"/>
    <col min="17" max="17" width="8.140625" style="6" customWidth="1"/>
    <col min="18" max="18" width="9" style="6"/>
    <col min="19" max="19" width="8.28515625" style="6" bestFit="1" customWidth="1"/>
    <col min="20" max="20" width="3.7109375" style="6" bestFit="1" customWidth="1"/>
    <col min="21" max="16384" width="9" style="6"/>
  </cols>
  <sheetData>
    <row r="1" spans="1:20" ht="15.75" thickBot="1" x14ac:dyDescent="0.3"/>
    <row r="2" spans="1:20" ht="16.5" thickTop="1" thickBot="1" x14ac:dyDescent="0.3">
      <c r="E2" s="14" t="s">
        <v>11</v>
      </c>
      <c r="F2" s="48" t="s">
        <v>12</v>
      </c>
      <c r="G2" s="48" t="s">
        <v>66</v>
      </c>
      <c r="H2"/>
      <c r="I2" s="17" t="s">
        <v>67</v>
      </c>
      <c r="K2"/>
      <c r="L2"/>
      <c r="M2"/>
    </row>
    <row r="3" spans="1:20" ht="16.5" thickTop="1" thickBot="1" x14ac:dyDescent="0.3">
      <c r="E3" s="15">
        <v>26090.99</v>
      </c>
      <c r="F3" s="38">
        <f>E507</f>
        <v>0</v>
      </c>
      <c r="G3" s="38">
        <f>E3-F3</f>
        <v>26090.99</v>
      </c>
      <c r="H3"/>
      <c r="I3" s="16">
        <v>914</v>
      </c>
      <c r="K3"/>
      <c r="L3"/>
      <c r="M3"/>
    </row>
    <row r="4" spans="1:20" ht="15.75" thickTop="1" x14ac:dyDescent="0.25">
      <c r="J4" s="11"/>
      <c r="K4"/>
      <c r="L4"/>
      <c r="M4"/>
    </row>
    <row r="5" spans="1:20" x14ac:dyDescent="0.25">
      <c r="G5"/>
      <c r="H5"/>
      <c r="K5"/>
      <c r="L5"/>
    </row>
    <row r="6" spans="1:20" x14ac:dyDescent="0.25">
      <c r="G6"/>
      <c r="H6"/>
      <c r="L6"/>
      <c r="M6" s="11"/>
    </row>
    <row r="7" spans="1:20" x14ac:dyDescent="0.25">
      <c r="M7" s="11"/>
    </row>
    <row r="8" spans="1:20" ht="15.75" thickBot="1" x14ac:dyDescent="0.3">
      <c r="E8" s="13"/>
      <c r="M8" s="11"/>
    </row>
    <row r="9" spans="1:20" ht="16.5" thickTop="1" thickBot="1" x14ac:dyDescent="0.3">
      <c r="B9" s="17" t="s">
        <v>0</v>
      </c>
      <c r="C9" s="24" t="s">
        <v>1</v>
      </c>
      <c r="D9" s="24" t="s">
        <v>2</v>
      </c>
      <c r="E9" s="25" t="s">
        <v>3</v>
      </c>
      <c r="F9" s="17" t="s">
        <v>4</v>
      </c>
      <c r="G9" s="17" t="s">
        <v>5</v>
      </c>
      <c r="H9" s="26" t="s">
        <v>6</v>
      </c>
      <c r="I9" s="17" t="s">
        <v>7</v>
      </c>
      <c r="J9" s="18" t="s">
        <v>8</v>
      </c>
      <c r="K9" s="17" t="s">
        <v>14</v>
      </c>
      <c r="L9" s="17" t="s">
        <v>67</v>
      </c>
      <c r="M9" s="52" t="s">
        <v>68</v>
      </c>
      <c r="N9"/>
      <c r="O9" s="5"/>
      <c r="P9"/>
      <c r="Q9"/>
      <c r="R9"/>
      <c r="S9"/>
      <c r="T9"/>
    </row>
    <row r="10" spans="1:20" ht="15" customHeight="1" thickTop="1" thickBot="1" x14ac:dyDescent="0.3">
      <c r="A10" s="12"/>
      <c r="B10" s="16"/>
      <c r="C10" s="14"/>
      <c r="D10" s="14"/>
      <c r="E10" s="14"/>
      <c r="F10" s="14"/>
      <c r="G10" s="14"/>
      <c r="H10" s="14"/>
      <c r="I10" s="51"/>
      <c r="J10" s="14"/>
      <c r="K10" s="48"/>
      <c r="L10" s="35"/>
      <c r="M10" s="20"/>
      <c r="N10"/>
      <c r="P10"/>
      <c r="Q10"/>
      <c r="R10"/>
      <c r="S10"/>
      <c r="T10"/>
    </row>
    <row r="11" spans="1:20" ht="16.5" thickTop="1" thickBot="1" x14ac:dyDescent="0.3">
      <c r="A11" s="12"/>
      <c r="B11" s="16"/>
      <c r="C11" s="14"/>
      <c r="D11" s="14"/>
      <c r="E11" s="14"/>
      <c r="F11" s="14"/>
      <c r="G11" s="14"/>
      <c r="H11" s="14"/>
      <c r="I11" s="51"/>
      <c r="J11" s="14"/>
      <c r="K11" s="48"/>
      <c r="L11" s="35"/>
      <c r="M11" s="20"/>
      <c r="N11"/>
      <c r="P11"/>
      <c r="Q11"/>
      <c r="R11"/>
      <c r="S11"/>
      <c r="T11"/>
    </row>
    <row r="12" spans="1:20" ht="16.5" thickTop="1" thickBot="1" x14ac:dyDescent="0.3">
      <c r="A12" s="12"/>
      <c r="B12" s="16"/>
      <c r="C12" s="14"/>
      <c r="D12" s="14"/>
      <c r="E12" s="14"/>
      <c r="F12" s="14"/>
      <c r="G12" s="14"/>
      <c r="H12" s="14"/>
      <c r="I12" s="51"/>
      <c r="J12" s="14"/>
      <c r="K12" s="48"/>
      <c r="L12" s="35"/>
      <c r="M12" s="20"/>
      <c r="N12"/>
      <c r="P12"/>
      <c r="Q12"/>
      <c r="R12"/>
      <c r="S12"/>
      <c r="T12"/>
    </row>
    <row r="13" spans="1:20" ht="16.5" thickTop="1" thickBot="1" x14ac:dyDescent="0.3">
      <c r="A13" s="12"/>
      <c r="B13" s="16"/>
      <c r="C13" s="14"/>
      <c r="D13" s="14"/>
      <c r="E13" s="14"/>
      <c r="F13" s="14"/>
      <c r="G13" s="14"/>
      <c r="H13" s="14"/>
      <c r="I13" s="51"/>
      <c r="J13" s="14"/>
      <c r="K13" s="48"/>
      <c r="L13" s="35"/>
      <c r="M13" s="20"/>
      <c r="N13"/>
      <c r="P13"/>
      <c r="Q13"/>
      <c r="R13"/>
      <c r="S13"/>
      <c r="T13"/>
    </row>
    <row r="14" spans="1:20" ht="16.5" thickTop="1" thickBot="1" x14ac:dyDescent="0.3">
      <c r="A14" s="12"/>
      <c r="B14" s="16"/>
      <c r="C14" s="14"/>
      <c r="D14" s="14"/>
      <c r="E14" s="14"/>
      <c r="F14" s="14"/>
      <c r="G14" s="14"/>
      <c r="H14" s="14"/>
      <c r="I14" s="51"/>
      <c r="J14" s="14"/>
      <c r="K14" s="48"/>
      <c r="L14" s="35"/>
      <c r="M14" s="20"/>
      <c r="N14"/>
      <c r="P14"/>
      <c r="Q14"/>
      <c r="R14"/>
      <c r="S14"/>
      <c r="T14"/>
    </row>
    <row r="15" spans="1:20" ht="16.5" thickTop="1" thickBot="1" x14ac:dyDescent="0.3">
      <c r="A15" s="12"/>
      <c r="B15" s="16"/>
      <c r="C15" s="14"/>
      <c r="D15" s="14"/>
      <c r="E15" s="14"/>
      <c r="F15" s="14"/>
      <c r="G15" s="14"/>
      <c r="H15" s="14"/>
      <c r="I15" s="51"/>
      <c r="J15" s="14"/>
      <c r="K15" s="48"/>
      <c r="L15" s="35"/>
      <c r="M15" s="20"/>
      <c r="N15"/>
      <c r="P15"/>
      <c r="Q15"/>
      <c r="R15"/>
      <c r="S15"/>
      <c r="T15"/>
    </row>
    <row r="16" spans="1:20" ht="16.5" thickTop="1" thickBot="1" x14ac:dyDescent="0.3">
      <c r="A16" s="12"/>
      <c r="B16" s="16"/>
      <c r="C16" s="14"/>
      <c r="D16" s="14"/>
      <c r="E16" s="14"/>
      <c r="F16" s="14"/>
      <c r="G16" s="14"/>
      <c r="H16" s="14"/>
      <c r="I16" s="51"/>
      <c r="J16" s="14"/>
      <c r="K16" s="48"/>
      <c r="L16" s="35"/>
      <c r="M16" s="20"/>
      <c r="N16"/>
      <c r="P16"/>
      <c r="Q16"/>
      <c r="R16"/>
      <c r="S16"/>
      <c r="T16"/>
    </row>
    <row r="17" spans="1:20" ht="16.5" thickTop="1" thickBot="1" x14ac:dyDescent="0.3">
      <c r="A17" s="12"/>
      <c r="B17" s="16"/>
      <c r="C17" s="14"/>
      <c r="D17" s="14"/>
      <c r="E17" s="14"/>
      <c r="F17" s="14"/>
      <c r="G17" s="14"/>
      <c r="H17" s="14"/>
      <c r="I17" s="51"/>
      <c r="J17" s="14"/>
      <c r="K17" s="48"/>
      <c r="L17" s="35"/>
      <c r="M17" s="20"/>
      <c r="N17"/>
      <c r="P17"/>
      <c r="Q17"/>
      <c r="R17"/>
      <c r="S17"/>
      <c r="T17"/>
    </row>
    <row r="18" spans="1:20" ht="16.5" thickTop="1" thickBot="1" x14ac:dyDescent="0.3">
      <c r="A18" s="12"/>
      <c r="B18" s="16"/>
      <c r="C18" s="14"/>
      <c r="D18" s="14"/>
      <c r="E18" s="14"/>
      <c r="F18" s="14"/>
      <c r="G18" s="14"/>
      <c r="H18" s="14"/>
      <c r="I18" s="51"/>
      <c r="J18" s="14"/>
      <c r="K18" s="48"/>
      <c r="L18" s="35"/>
      <c r="M18" s="20"/>
      <c r="N18"/>
      <c r="P18"/>
      <c r="Q18"/>
      <c r="R18"/>
      <c r="S18"/>
      <c r="T18"/>
    </row>
    <row r="19" spans="1:20" ht="16.5" thickTop="1" thickBot="1" x14ac:dyDescent="0.3">
      <c r="A19" s="12"/>
      <c r="B19" s="16"/>
      <c r="C19" s="14"/>
      <c r="D19" s="14"/>
      <c r="E19" s="14"/>
      <c r="F19" s="14"/>
      <c r="G19" s="14"/>
      <c r="H19" s="14"/>
      <c r="I19" s="51"/>
      <c r="J19" s="14"/>
      <c r="K19" s="48"/>
      <c r="L19" s="35"/>
      <c r="M19" s="20"/>
      <c r="N19"/>
      <c r="P19"/>
      <c r="Q19"/>
      <c r="R19"/>
      <c r="S19"/>
      <c r="T19"/>
    </row>
    <row r="20" spans="1:20" ht="16.5" thickTop="1" thickBot="1" x14ac:dyDescent="0.3">
      <c r="A20" s="12"/>
      <c r="B20" s="16"/>
      <c r="C20" s="14"/>
      <c r="D20" s="14"/>
      <c r="E20" s="14"/>
      <c r="F20" s="14"/>
      <c r="G20" s="14"/>
      <c r="H20" s="14"/>
      <c r="I20" s="51"/>
      <c r="J20" s="14"/>
      <c r="K20" s="48"/>
      <c r="L20" s="35"/>
      <c r="M20" s="20"/>
      <c r="N20"/>
      <c r="P20"/>
      <c r="Q20"/>
      <c r="R20"/>
      <c r="S20"/>
      <c r="T20"/>
    </row>
    <row r="21" spans="1:20" ht="16.5" thickTop="1" thickBot="1" x14ac:dyDescent="0.3">
      <c r="A21" s="12"/>
      <c r="B21" s="16"/>
      <c r="C21" s="14"/>
      <c r="D21" s="14"/>
      <c r="E21" s="14"/>
      <c r="F21" s="14"/>
      <c r="G21" s="14"/>
      <c r="H21" s="14"/>
      <c r="I21" s="51"/>
      <c r="J21" s="14"/>
      <c r="K21" s="48"/>
      <c r="L21" s="35"/>
      <c r="M21" s="20"/>
      <c r="N21"/>
      <c r="P21"/>
      <c r="Q21"/>
      <c r="R21"/>
      <c r="S21"/>
      <c r="T21"/>
    </row>
    <row r="22" spans="1:20" ht="16.5" thickTop="1" thickBot="1" x14ac:dyDescent="0.3">
      <c r="A22" s="12"/>
      <c r="B22" s="16"/>
      <c r="C22" s="14"/>
      <c r="D22" s="14"/>
      <c r="E22" s="14"/>
      <c r="F22" s="14"/>
      <c r="G22" s="14"/>
      <c r="H22" s="14"/>
      <c r="I22" s="51"/>
      <c r="J22" s="14"/>
      <c r="K22" s="48"/>
      <c r="L22" s="35"/>
      <c r="M22" s="20"/>
      <c r="N22"/>
      <c r="P22"/>
      <c r="Q22"/>
      <c r="R22"/>
      <c r="S22"/>
      <c r="T22"/>
    </row>
    <row r="23" spans="1:20" ht="16.5" thickTop="1" thickBot="1" x14ac:dyDescent="0.3">
      <c r="A23" s="12"/>
      <c r="B23" s="16"/>
      <c r="C23" s="14"/>
      <c r="D23" s="14"/>
      <c r="E23" s="14"/>
      <c r="F23" s="14"/>
      <c r="G23" s="14"/>
      <c r="H23" s="14"/>
      <c r="I23" s="51"/>
      <c r="J23" s="14"/>
      <c r="K23" s="48"/>
      <c r="L23" s="35"/>
      <c r="M23" s="20"/>
      <c r="N23"/>
      <c r="P23"/>
      <c r="Q23"/>
      <c r="R23"/>
      <c r="S23"/>
      <c r="T23"/>
    </row>
    <row r="24" spans="1:20" ht="16.5" thickTop="1" thickBot="1" x14ac:dyDescent="0.3">
      <c r="A24" s="12"/>
      <c r="B24" s="16"/>
      <c r="C24" s="14"/>
      <c r="D24" s="14"/>
      <c r="E24" s="14"/>
      <c r="F24" s="14"/>
      <c r="G24" s="14"/>
      <c r="H24" s="14"/>
      <c r="I24" s="51"/>
      <c r="J24" s="14"/>
      <c r="K24" s="48"/>
      <c r="L24" s="35"/>
      <c r="M24" s="20"/>
      <c r="N24"/>
      <c r="P24"/>
      <c r="Q24"/>
      <c r="R24"/>
      <c r="S24"/>
      <c r="T24"/>
    </row>
    <row r="25" spans="1:20" ht="16.5" thickTop="1" thickBot="1" x14ac:dyDescent="0.3">
      <c r="A25" s="12"/>
      <c r="B25" s="16"/>
      <c r="C25" s="14"/>
      <c r="D25" s="14"/>
      <c r="E25" s="14"/>
      <c r="F25" s="14"/>
      <c r="G25" s="14"/>
      <c r="H25" s="14"/>
      <c r="I25" s="51"/>
      <c r="J25" s="14"/>
      <c r="K25" s="48"/>
      <c r="L25" s="35"/>
      <c r="M25" s="20"/>
      <c r="N25"/>
      <c r="P25"/>
      <c r="Q25"/>
      <c r="R25"/>
      <c r="S25"/>
      <c r="T25"/>
    </row>
    <row r="26" spans="1:20" ht="16.5" thickTop="1" thickBot="1" x14ac:dyDescent="0.3">
      <c r="A26" s="12"/>
      <c r="B26" s="16"/>
      <c r="C26" s="14"/>
      <c r="D26" s="14"/>
      <c r="E26" s="14"/>
      <c r="F26" s="14"/>
      <c r="G26" s="14"/>
      <c r="H26" s="14"/>
      <c r="I26" s="51"/>
      <c r="J26" s="14"/>
      <c r="K26" s="48"/>
      <c r="L26" s="35"/>
      <c r="M26" s="20"/>
      <c r="N26"/>
      <c r="P26"/>
      <c r="Q26"/>
      <c r="R26"/>
      <c r="S26"/>
      <c r="T26"/>
    </row>
    <row r="27" spans="1:20" ht="16.5" thickTop="1" thickBot="1" x14ac:dyDescent="0.3">
      <c r="A27" s="12"/>
      <c r="B27" s="16"/>
      <c r="C27" s="14"/>
      <c r="D27" s="14"/>
      <c r="E27" s="14"/>
      <c r="F27" s="14"/>
      <c r="G27" s="14"/>
      <c r="H27" s="14"/>
      <c r="I27" s="51"/>
      <c r="J27" s="14"/>
      <c r="K27" s="48"/>
      <c r="L27" s="35"/>
      <c r="M27" s="20"/>
      <c r="N27"/>
      <c r="P27"/>
      <c r="Q27"/>
      <c r="R27"/>
      <c r="S27"/>
      <c r="T27"/>
    </row>
    <row r="28" spans="1:20" ht="16.5" thickTop="1" thickBot="1" x14ac:dyDescent="0.3">
      <c r="A28" s="12"/>
      <c r="B28" s="16"/>
      <c r="C28" s="14"/>
      <c r="D28" s="14"/>
      <c r="E28" s="14"/>
      <c r="F28" s="14"/>
      <c r="G28" s="14"/>
      <c r="H28" s="14"/>
      <c r="I28" s="51"/>
      <c r="J28" s="14"/>
      <c r="K28" s="48"/>
      <c r="L28" s="35"/>
      <c r="M28" s="20"/>
      <c r="N28"/>
      <c r="P28"/>
      <c r="Q28"/>
      <c r="R28"/>
      <c r="S28"/>
      <c r="T28"/>
    </row>
    <row r="29" spans="1:20" ht="16.5" thickTop="1" thickBot="1" x14ac:dyDescent="0.3">
      <c r="A29" s="12"/>
      <c r="B29" s="16"/>
      <c r="C29" s="14"/>
      <c r="D29" s="14"/>
      <c r="E29" s="14"/>
      <c r="F29" s="14"/>
      <c r="G29" s="14"/>
      <c r="H29" s="14"/>
      <c r="I29" s="51"/>
      <c r="J29" s="14"/>
      <c r="K29" s="48"/>
      <c r="L29" s="35"/>
      <c r="M29" s="20"/>
      <c r="N29"/>
      <c r="P29"/>
      <c r="Q29"/>
      <c r="R29"/>
      <c r="S29"/>
      <c r="T29"/>
    </row>
    <row r="30" spans="1:20" ht="16.5" thickTop="1" thickBot="1" x14ac:dyDescent="0.3">
      <c r="A30" s="12"/>
      <c r="B30" s="16"/>
      <c r="C30" s="14"/>
      <c r="D30" s="14"/>
      <c r="E30" s="14"/>
      <c r="F30" s="14"/>
      <c r="G30" s="14"/>
      <c r="H30" s="14"/>
      <c r="I30" s="51"/>
      <c r="J30" s="14"/>
      <c r="K30" s="48"/>
      <c r="L30" s="35"/>
      <c r="M30" s="20"/>
      <c r="N30"/>
      <c r="P30"/>
      <c r="Q30"/>
      <c r="R30"/>
      <c r="S30"/>
      <c r="T30"/>
    </row>
    <row r="31" spans="1:20" ht="16.5" thickTop="1" thickBot="1" x14ac:dyDescent="0.3">
      <c r="A31" s="12"/>
      <c r="B31" s="16"/>
      <c r="C31" s="14"/>
      <c r="D31" s="14"/>
      <c r="E31" s="14"/>
      <c r="F31" s="14"/>
      <c r="G31" s="14"/>
      <c r="H31" s="14"/>
      <c r="I31" s="51"/>
      <c r="J31" s="14"/>
      <c r="K31" s="48"/>
      <c r="L31" s="35"/>
      <c r="M31" s="20"/>
      <c r="N31"/>
      <c r="P31"/>
      <c r="Q31"/>
      <c r="R31"/>
      <c r="S31"/>
      <c r="T31"/>
    </row>
    <row r="32" spans="1:20" ht="16.5" thickTop="1" thickBot="1" x14ac:dyDescent="0.3">
      <c r="A32" s="12"/>
      <c r="B32" s="16"/>
      <c r="C32" s="14"/>
      <c r="D32" s="14"/>
      <c r="E32" s="14"/>
      <c r="F32" s="14"/>
      <c r="G32" s="14"/>
      <c r="H32" s="14"/>
      <c r="I32" s="51"/>
      <c r="J32" s="14"/>
      <c r="K32" s="48"/>
      <c r="L32" s="35"/>
      <c r="M32" s="20"/>
      <c r="N32"/>
      <c r="P32"/>
      <c r="Q32"/>
      <c r="R32"/>
      <c r="S32"/>
      <c r="T32"/>
    </row>
    <row r="33" spans="1:20" ht="16.5" thickTop="1" thickBot="1" x14ac:dyDescent="0.3">
      <c r="A33" s="12"/>
      <c r="B33" s="16"/>
      <c r="C33" s="14"/>
      <c r="D33" s="14"/>
      <c r="E33" s="14"/>
      <c r="F33" s="14"/>
      <c r="G33" s="14"/>
      <c r="H33" s="14"/>
      <c r="I33" s="51"/>
      <c r="J33" s="14"/>
      <c r="K33" s="48"/>
      <c r="L33" s="35"/>
      <c r="M33" s="20"/>
      <c r="N33"/>
      <c r="P33"/>
      <c r="Q33"/>
      <c r="R33"/>
      <c r="S33"/>
      <c r="T33"/>
    </row>
    <row r="34" spans="1:20" ht="16.5" thickTop="1" thickBot="1" x14ac:dyDescent="0.3">
      <c r="A34" s="12"/>
      <c r="B34" s="16"/>
      <c r="C34" s="14"/>
      <c r="D34" s="14"/>
      <c r="E34" s="14"/>
      <c r="F34" s="14"/>
      <c r="G34" s="14"/>
      <c r="H34" s="14"/>
      <c r="I34" s="51"/>
      <c r="J34" s="14"/>
      <c r="K34" s="48"/>
      <c r="L34" s="35"/>
      <c r="M34" s="20"/>
      <c r="N34"/>
      <c r="P34"/>
      <c r="Q34"/>
      <c r="R34"/>
      <c r="S34"/>
      <c r="T34"/>
    </row>
    <row r="35" spans="1:20" ht="16.5" thickTop="1" thickBot="1" x14ac:dyDescent="0.3">
      <c r="A35" s="12"/>
      <c r="B35" s="16"/>
      <c r="C35" s="14"/>
      <c r="D35" s="14"/>
      <c r="E35" s="14"/>
      <c r="F35" s="14"/>
      <c r="G35" s="14"/>
      <c r="H35" s="14"/>
      <c r="I35" s="51"/>
      <c r="J35" s="14"/>
      <c r="K35" s="48"/>
      <c r="L35" s="35"/>
      <c r="M35" s="20"/>
      <c r="N35"/>
      <c r="P35"/>
      <c r="Q35"/>
      <c r="R35"/>
      <c r="S35"/>
      <c r="T35"/>
    </row>
    <row r="36" spans="1:20" ht="16.5" thickTop="1" thickBot="1" x14ac:dyDescent="0.3">
      <c r="A36" s="12"/>
      <c r="B36" s="16"/>
      <c r="C36" s="14"/>
      <c r="D36" s="14"/>
      <c r="E36" s="14"/>
      <c r="F36" s="14"/>
      <c r="G36" s="14"/>
      <c r="H36" s="14"/>
      <c r="I36" s="51"/>
      <c r="J36" s="14"/>
      <c r="K36" s="48"/>
      <c r="L36" s="35"/>
      <c r="M36" s="20"/>
      <c r="N36"/>
      <c r="P36"/>
      <c r="Q36"/>
      <c r="R36"/>
      <c r="S36"/>
      <c r="T36"/>
    </row>
    <row r="37" spans="1:20" ht="16.5" thickTop="1" thickBot="1" x14ac:dyDescent="0.3">
      <c r="A37" s="12"/>
      <c r="B37" s="16"/>
      <c r="C37" s="14"/>
      <c r="D37" s="14"/>
      <c r="E37" s="14"/>
      <c r="F37" s="14"/>
      <c r="G37" s="14"/>
      <c r="H37" s="14"/>
      <c r="I37" s="51"/>
      <c r="J37" s="14"/>
      <c r="K37" s="48"/>
      <c r="L37" s="35"/>
      <c r="M37" s="20"/>
      <c r="N37"/>
      <c r="P37"/>
      <c r="Q37"/>
      <c r="R37"/>
      <c r="S37"/>
      <c r="T37"/>
    </row>
    <row r="38" spans="1:20" ht="16.5" thickTop="1" thickBot="1" x14ac:dyDescent="0.3">
      <c r="A38" s="12"/>
      <c r="B38" s="16"/>
      <c r="C38" s="14"/>
      <c r="D38" s="14"/>
      <c r="E38" s="14"/>
      <c r="F38" s="14"/>
      <c r="G38" s="14"/>
      <c r="H38" s="14"/>
      <c r="I38" s="51"/>
      <c r="J38" s="14"/>
      <c r="K38" s="48"/>
      <c r="L38" s="35"/>
      <c r="M38" s="20"/>
      <c r="N38"/>
      <c r="P38"/>
      <c r="Q38"/>
      <c r="R38"/>
      <c r="S38"/>
      <c r="T38"/>
    </row>
    <row r="39" spans="1:20" ht="16.5" thickTop="1" thickBot="1" x14ac:dyDescent="0.3">
      <c r="A39" s="12"/>
      <c r="B39" s="16"/>
      <c r="C39" s="14"/>
      <c r="D39" s="14"/>
      <c r="E39" s="14"/>
      <c r="F39" s="14"/>
      <c r="G39" s="14"/>
      <c r="H39" s="14"/>
      <c r="I39" s="51"/>
      <c r="J39" s="14"/>
      <c r="K39" s="48"/>
      <c r="L39" s="35"/>
      <c r="M39" s="20"/>
      <c r="N39"/>
      <c r="P39"/>
      <c r="Q39"/>
      <c r="R39"/>
      <c r="S39"/>
      <c r="T39"/>
    </row>
    <row r="40" spans="1:20" ht="16.5" thickTop="1" thickBot="1" x14ac:dyDescent="0.3">
      <c r="A40" s="12"/>
      <c r="B40" s="16"/>
      <c r="C40" s="14"/>
      <c r="D40" s="14"/>
      <c r="E40" s="14"/>
      <c r="F40" s="14"/>
      <c r="G40" s="14"/>
      <c r="H40" s="14"/>
      <c r="I40" s="51"/>
      <c r="J40" s="14"/>
      <c r="K40" s="48"/>
      <c r="L40" s="35"/>
      <c r="M40" s="20"/>
      <c r="N40"/>
      <c r="P40"/>
      <c r="Q40"/>
      <c r="R40"/>
      <c r="S40"/>
      <c r="T40"/>
    </row>
    <row r="41" spans="1:20" ht="16.5" thickTop="1" thickBot="1" x14ac:dyDescent="0.3">
      <c r="A41" s="12"/>
      <c r="B41" s="16"/>
      <c r="C41" s="14"/>
      <c r="D41" s="14"/>
      <c r="E41" s="14"/>
      <c r="F41" s="14"/>
      <c r="G41" s="14"/>
      <c r="H41" s="14"/>
      <c r="I41" s="51"/>
      <c r="J41" s="14"/>
      <c r="K41" s="48"/>
      <c r="L41" s="35"/>
      <c r="M41" s="20"/>
      <c r="N41"/>
      <c r="P41"/>
      <c r="Q41"/>
      <c r="R41"/>
      <c r="S41"/>
      <c r="T41"/>
    </row>
    <row r="42" spans="1:20" ht="16.5" thickTop="1" thickBot="1" x14ac:dyDescent="0.3">
      <c r="A42" s="12"/>
      <c r="B42" s="16"/>
      <c r="C42" s="14"/>
      <c r="D42" s="14"/>
      <c r="E42" s="14"/>
      <c r="F42" s="14"/>
      <c r="G42" s="14"/>
      <c r="H42" s="14"/>
      <c r="I42" s="51"/>
      <c r="J42" s="14"/>
      <c r="K42" s="48"/>
      <c r="L42" s="35"/>
      <c r="M42" s="20"/>
      <c r="N42"/>
      <c r="P42"/>
      <c r="Q42"/>
      <c r="R42"/>
      <c r="S42"/>
      <c r="T42"/>
    </row>
    <row r="43" spans="1:20" ht="16.5" thickTop="1" thickBot="1" x14ac:dyDescent="0.3">
      <c r="A43" s="12"/>
      <c r="B43" s="16"/>
      <c r="C43" s="14"/>
      <c r="D43" s="14"/>
      <c r="E43" s="14"/>
      <c r="F43" s="14"/>
      <c r="G43" s="14"/>
      <c r="H43" s="14"/>
      <c r="I43" s="51"/>
      <c r="J43" s="14"/>
      <c r="K43" s="48"/>
      <c r="L43" s="35"/>
      <c r="M43" s="20"/>
      <c r="N43"/>
      <c r="P43"/>
      <c r="Q43"/>
      <c r="R43"/>
      <c r="S43"/>
      <c r="T43"/>
    </row>
    <row r="44" spans="1:20" ht="16.5" thickTop="1" thickBot="1" x14ac:dyDescent="0.3">
      <c r="A44" s="12"/>
      <c r="B44" s="16"/>
      <c r="C44" s="14"/>
      <c r="D44" s="14"/>
      <c r="E44" s="14"/>
      <c r="F44" s="14"/>
      <c r="G44" s="14"/>
      <c r="H44" s="14"/>
      <c r="I44" s="51"/>
      <c r="J44" s="14"/>
      <c r="K44" s="48"/>
      <c r="L44" s="35"/>
      <c r="M44" s="20"/>
      <c r="N44"/>
      <c r="P44"/>
      <c r="Q44"/>
      <c r="R44"/>
      <c r="S44"/>
      <c r="T44"/>
    </row>
    <row r="45" spans="1:20" ht="16.5" thickTop="1" thickBot="1" x14ac:dyDescent="0.3">
      <c r="A45" s="12"/>
      <c r="B45" s="16"/>
      <c r="C45" s="14"/>
      <c r="D45" s="14"/>
      <c r="E45" s="14"/>
      <c r="F45" s="14"/>
      <c r="G45" s="14"/>
      <c r="H45" s="14"/>
      <c r="I45" s="51"/>
      <c r="J45" s="14"/>
      <c r="K45" s="48"/>
      <c r="L45" s="35"/>
      <c r="M45" s="20"/>
      <c r="N45"/>
      <c r="P45"/>
      <c r="Q45"/>
      <c r="R45"/>
      <c r="S45"/>
      <c r="T45"/>
    </row>
    <row r="46" spans="1:20" ht="16.5" thickTop="1" thickBot="1" x14ac:dyDescent="0.3">
      <c r="A46" s="12"/>
      <c r="B46" s="16"/>
      <c r="C46" s="14"/>
      <c r="D46" s="14"/>
      <c r="E46" s="14"/>
      <c r="F46" s="14"/>
      <c r="G46" s="14"/>
      <c r="H46" s="14"/>
      <c r="I46" s="51"/>
      <c r="J46" s="14"/>
      <c r="K46" s="48"/>
      <c r="L46" s="35"/>
      <c r="M46" s="20"/>
      <c r="N46"/>
      <c r="P46"/>
      <c r="Q46"/>
      <c r="R46"/>
      <c r="S46"/>
      <c r="T46"/>
    </row>
    <row r="47" spans="1:20" ht="16.5" thickTop="1" thickBot="1" x14ac:dyDescent="0.3">
      <c r="A47" s="12"/>
      <c r="B47" s="16"/>
      <c r="C47" s="14"/>
      <c r="D47" s="14"/>
      <c r="E47" s="14"/>
      <c r="F47" s="14"/>
      <c r="G47" s="14"/>
      <c r="H47" s="14"/>
      <c r="I47" s="51"/>
      <c r="J47" s="14"/>
      <c r="K47" s="48"/>
      <c r="L47" s="35"/>
      <c r="M47" s="20"/>
      <c r="N47"/>
      <c r="P47"/>
      <c r="Q47"/>
      <c r="R47"/>
      <c r="S47"/>
      <c r="T47"/>
    </row>
    <row r="48" spans="1:20" ht="16.5" thickTop="1" thickBot="1" x14ac:dyDescent="0.3">
      <c r="A48" s="12"/>
      <c r="B48" s="16"/>
      <c r="C48" s="14"/>
      <c r="D48" s="14"/>
      <c r="E48" s="14"/>
      <c r="F48" s="14"/>
      <c r="G48" s="14"/>
      <c r="H48" s="14"/>
      <c r="I48" s="51"/>
      <c r="J48" s="14"/>
      <c r="K48" s="48"/>
      <c r="L48" s="35"/>
      <c r="M48" s="20"/>
      <c r="N48"/>
      <c r="P48"/>
      <c r="Q48"/>
      <c r="R48"/>
      <c r="S48"/>
      <c r="T48"/>
    </row>
    <row r="49" spans="1:20" ht="16.5" thickTop="1" thickBot="1" x14ac:dyDescent="0.3">
      <c r="A49" s="12"/>
      <c r="B49" s="16"/>
      <c r="C49" s="14"/>
      <c r="D49" s="14"/>
      <c r="E49" s="14"/>
      <c r="F49" s="14"/>
      <c r="G49" s="14"/>
      <c r="H49" s="14"/>
      <c r="I49" s="51"/>
      <c r="J49" s="14"/>
      <c r="K49" s="48"/>
      <c r="L49" s="35"/>
      <c r="M49" s="20"/>
      <c r="N49"/>
      <c r="P49"/>
      <c r="Q49"/>
      <c r="R49"/>
      <c r="S49"/>
      <c r="T49"/>
    </row>
    <row r="50" spans="1:20" ht="16.5" thickTop="1" thickBot="1" x14ac:dyDescent="0.3">
      <c r="A50" s="12"/>
      <c r="B50" s="16"/>
      <c r="C50" s="14"/>
      <c r="D50" s="14"/>
      <c r="E50" s="14"/>
      <c r="F50" s="14"/>
      <c r="G50" s="14"/>
      <c r="H50" s="14"/>
      <c r="I50" s="51"/>
      <c r="J50" s="14"/>
      <c r="K50" s="48"/>
      <c r="L50" s="35"/>
      <c r="M50" s="20"/>
      <c r="N50"/>
      <c r="P50"/>
      <c r="Q50"/>
      <c r="R50"/>
      <c r="S50"/>
      <c r="T50"/>
    </row>
    <row r="51" spans="1:20" ht="16.5" thickTop="1" thickBot="1" x14ac:dyDescent="0.3">
      <c r="A51" s="12"/>
      <c r="B51" s="16"/>
      <c r="C51" s="14"/>
      <c r="D51" s="14"/>
      <c r="E51" s="14"/>
      <c r="F51" s="14"/>
      <c r="G51" s="14"/>
      <c r="H51" s="14"/>
      <c r="I51" s="51"/>
      <c r="J51" s="14"/>
      <c r="K51" s="48"/>
      <c r="L51" s="35"/>
      <c r="M51" s="20"/>
      <c r="N51"/>
      <c r="P51"/>
      <c r="Q51"/>
      <c r="R51"/>
      <c r="S51"/>
      <c r="T51"/>
    </row>
    <row r="52" spans="1:20" ht="16.5" thickTop="1" thickBot="1" x14ac:dyDescent="0.3">
      <c r="A52" s="12"/>
      <c r="B52" s="16"/>
      <c r="C52" s="14"/>
      <c r="D52" s="14"/>
      <c r="E52" s="14"/>
      <c r="F52" s="14"/>
      <c r="G52" s="14"/>
      <c r="H52" s="14"/>
      <c r="I52" s="51"/>
      <c r="J52" s="14"/>
      <c r="K52" s="48"/>
      <c r="L52" s="35"/>
      <c r="M52" s="20"/>
      <c r="N52"/>
      <c r="P52"/>
      <c r="Q52"/>
      <c r="R52"/>
      <c r="S52"/>
      <c r="T52"/>
    </row>
    <row r="53" spans="1:20" ht="16.5" thickTop="1" thickBot="1" x14ac:dyDescent="0.3">
      <c r="A53" s="12"/>
      <c r="B53" s="16"/>
      <c r="C53" s="14"/>
      <c r="D53" s="14"/>
      <c r="E53" s="14"/>
      <c r="F53" s="14"/>
      <c r="G53" s="14"/>
      <c r="H53" s="14"/>
      <c r="I53" s="51"/>
      <c r="J53" s="14"/>
      <c r="K53" s="48"/>
      <c r="L53" s="35"/>
      <c r="M53" s="20"/>
      <c r="N53"/>
      <c r="P53"/>
      <c r="Q53"/>
      <c r="R53"/>
      <c r="S53"/>
      <c r="T53"/>
    </row>
    <row r="54" spans="1:20" ht="16.5" thickTop="1" thickBot="1" x14ac:dyDescent="0.3">
      <c r="A54" s="12"/>
      <c r="B54" s="16"/>
      <c r="C54" s="14"/>
      <c r="D54" s="14"/>
      <c r="E54" s="14"/>
      <c r="F54" s="14"/>
      <c r="G54" s="14"/>
      <c r="H54" s="14"/>
      <c r="I54" s="51"/>
      <c r="J54" s="14"/>
      <c r="K54" s="48"/>
      <c r="L54" s="35"/>
      <c r="M54" s="20"/>
      <c r="N54"/>
      <c r="P54"/>
      <c r="Q54"/>
      <c r="R54"/>
      <c r="S54"/>
      <c r="T54"/>
    </row>
    <row r="55" spans="1:20" ht="16.5" thickTop="1" thickBot="1" x14ac:dyDescent="0.3">
      <c r="A55" s="12"/>
      <c r="B55" s="16"/>
      <c r="C55" s="14"/>
      <c r="D55" s="14"/>
      <c r="E55" s="14"/>
      <c r="F55" s="14"/>
      <c r="G55" s="14"/>
      <c r="H55" s="14"/>
      <c r="I55" s="51"/>
      <c r="J55" s="14"/>
      <c r="K55" s="48"/>
      <c r="L55" s="35"/>
      <c r="M55" s="20"/>
      <c r="N55"/>
      <c r="P55"/>
      <c r="Q55"/>
      <c r="R55"/>
      <c r="S55"/>
      <c r="T55"/>
    </row>
    <row r="56" spans="1:20" ht="16.5" thickTop="1" thickBot="1" x14ac:dyDescent="0.3">
      <c r="A56" s="12"/>
      <c r="B56" s="16"/>
      <c r="C56" s="14"/>
      <c r="D56" s="14"/>
      <c r="E56" s="14"/>
      <c r="F56" s="14"/>
      <c r="G56" s="14"/>
      <c r="H56" s="14"/>
      <c r="I56" s="51"/>
      <c r="J56" s="14"/>
      <c r="K56" s="48"/>
      <c r="L56" s="35"/>
      <c r="M56" s="20"/>
      <c r="N56"/>
      <c r="P56"/>
      <c r="Q56"/>
      <c r="R56"/>
      <c r="S56"/>
      <c r="T56"/>
    </row>
    <row r="57" spans="1:20" ht="16.5" thickTop="1" thickBot="1" x14ac:dyDescent="0.3">
      <c r="A57" s="12"/>
      <c r="B57" s="16"/>
      <c r="C57" s="14"/>
      <c r="D57" s="14"/>
      <c r="E57" s="14"/>
      <c r="F57" s="14"/>
      <c r="G57" s="14"/>
      <c r="H57" s="14"/>
      <c r="I57" s="51"/>
      <c r="J57" s="14"/>
      <c r="K57" s="48"/>
      <c r="L57" s="35"/>
      <c r="M57" s="20"/>
      <c r="N57"/>
      <c r="P57"/>
      <c r="Q57"/>
      <c r="R57"/>
      <c r="S57"/>
      <c r="T57"/>
    </row>
    <row r="58" spans="1:20" ht="16.5" thickTop="1" thickBot="1" x14ac:dyDescent="0.3">
      <c r="A58" s="12"/>
      <c r="B58" s="16"/>
      <c r="C58" s="14"/>
      <c r="D58" s="14"/>
      <c r="E58" s="14"/>
      <c r="F58" s="14"/>
      <c r="G58" s="14"/>
      <c r="H58" s="14"/>
      <c r="I58" s="51"/>
      <c r="J58" s="14"/>
      <c r="K58" s="48"/>
      <c r="L58" s="35"/>
      <c r="M58" s="20"/>
      <c r="N58"/>
      <c r="P58"/>
      <c r="Q58"/>
      <c r="R58"/>
      <c r="S58"/>
      <c r="T58"/>
    </row>
    <row r="59" spans="1:20" ht="16.5" thickTop="1" thickBot="1" x14ac:dyDescent="0.3">
      <c r="A59" s="12"/>
      <c r="B59" s="16"/>
      <c r="C59" s="14"/>
      <c r="D59" s="14"/>
      <c r="E59" s="14"/>
      <c r="F59" s="14"/>
      <c r="G59" s="14"/>
      <c r="H59" s="14"/>
      <c r="I59" s="51"/>
      <c r="J59" s="14"/>
      <c r="K59" s="48"/>
      <c r="L59" s="35"/>
      <c r="M59" s="20"/>
      <c r="N59"/>
      <c r="P59"/>
      <c r="Q59"/>
      <c r="R59"/>
      <c r="S59"/>
      <c r="T59"/>
    </row>
    <row r="60" spans="1:20" ht="16.5" thickTop="1" thickBot="1" x14ac:dyDescent="0.3">
      <c r="A60" s="12"/>
      <c r="B60" s="16"/>
      <c r="C60" s="14"/>
      <c r="D60" s="14"/>
      <c r="E60" s="14"/>
      <c r="F60" s="14"/>
      <c r="G60" s="14"/>
      <c r="H60" s="14"/>
      <c r="I60" s="51"/>
      <c r="J60" s="14"/>
      <c r="K60" s="48"/>
      <c r="L60" s="35"/>
      <c r="M60" s="20"/>
      <c r="N60"/>
      <c r="P60"/>
      <c r="Q60"/>
      <c r="R60"/>
      <c r="S60"/>
      <c r="T60"/>
    </row>
    <row r="61" spans="1:20" ht="16.5" thickTop="1" thickBot="1" x14ac:dyDescent="0.3">
      <c r="A61" s="12"/>
      <c r="B61" s="16"/>
      <c r="C61" s="14"/>
      <c r="D61" s="14"/>
      <c r="E61" s="14"/>
      <c r="F61" s="14"/>
      <c r="G61" s="14"/>
      <c r="H61" s="14"/>
      <c r="I61" s="51"/>
      <c r="J61" s="14"/>
      <c r="K61" s="48"/>
      <c r="L61" s="35"/>
      <c r="M61" s="20"/>
      <c r="N61"/>
      <c r="P61"/>
      <c r="Q61"/>
      <c r="R61"/>
      <c r="S61"/>
      <c r="T61"/>
    </row>
    <row r="62" spans="1:20" ht="16.5" thickTop="1" thickBot="1" x14ac:dyDescent="0.3">
      <c r="A62" s="12"/>
      <c r="B62" s="16"/>
      <c r="C62" s="14"/>
      <c r="D62" s="14"/>
      <c r="E62" s="14"/>
      <c r="F62" s="14"/>
      <c r="G62" s="14"/>
      <c r="H62" s="14"/>
      <c r="I62" s="51"/>
      <c r="J62" s="14"/>
      <c r="K62" s="48"/>
      <c r="L62" s="35"/>
      <c r="M62" s="20"/>
      <c r="N62"/>
      <c r="P62"/>
      <c r="Q62"/>
      <c r="R62"/>
      <c r="S62"/>
      <c r="T62"/>
    </row>
    <row r="63" spans="1:20" ht="16.5" thickTop="1" thickBot="1" x14ac:dyDescent="0.3">
      <c r="A63" s="12"/>
      <c r="B63" s="16"/>
      <c r="C63" s="14"/>
      <c r="D63" s="14"/>
      <c r="E63" s="14"/>
      <c r="F63" s="14"/>
      <c r="G63" s="14"/>
      <c r="H63" s="14"/>
      <c r="I63" s="51"/>
      <c r="J63" s="14"/>
      <c r="K63" s="48"/>
      <c r="L63" s="35"/>
      <c r="M63" s="20"/>
      <c r="N63"/>
      <c r="P63"/>
      <c r="Q63"/>
      <c r="R63"/>
      <c r="S63"/>
      <c r="T63"/>
    </row>
    <row r="64" spans="1:20" ht="16.5" thickTop="1" thickBot="1" x14ac:dyDescent="0.3">
      <c r="A64" s="12"/>
      <c r="B64" s="16"/>
      <c r="C64" s="14"/>
      <c r="D64" s="14"/>
      <c r="E64" s="14"/>
      <c r="F64" s="14"/>
      <c r="G64" s="14"/>
      <c r="H64" s="14"/>
      <c r="I64" s="51"/>
      <c r="J64" s="14"/>
      <c r="K64" s="48"/>
      <c r="L64" s="35"/>
      <c r="M64" s="20"/>
      <c r="N64"/>
      <c r="P64"/>
      <c r="Q64"/>
      <c r="R64"/>
      <c r="S64"/>
      <c r="T64"/>
    </row>
    <row r="65" spans="1:20" ht="16.5" thickTop="1" thickBot="1" x14ac:dyDescent="0.3">
      <c r="A65" s="12"/>
      <c r="B65" s="16"/>
      <c r="C65" s="14"/>
      <c r="D65" s="14"/>
      <c r="E65" s="14"/>
      <c r="F65" s="14"/>
      <c r="G65" s="14"/>
      <c r="H65" s="14"/>
      <c r="I65" s="51"/>
      <c r="J65" s="14"/>
      <c r="K65" s="48"/>
      <c r="L65" s="35"/>
      <c r="M65" s="20"/>
      <c r="N65"/>
      <c r="P65"/>
      <c r="Q65"/>
      <c r="R65"/>
      <c r="S65"/>
      <c r="T65"/>
    </row>
    <row r="66" spans="1:20" ht="16.5" thickTop="1" thickBot="1" x14ac:dyDescent="0.3">
      <c r="A66" s="12"/>
      <c r="B66" s="16"/>
      <c r="C66" s="14"/>
      <c r="D66" s="14"/>
      <c r="E66" s="14"/>
      <c r="F66" s="14"/>
      <c r="G66" s="14"/>
      <c r="H66" s="14"/>
      <c r="I66" s="51"/>
      <c r="J66" s="14"/>
      <c r="K66" s="48"/>
      <c r="L66" s="35"/>
      <c r="M66" s="20"/>
      <c r="N66"/>
      <c r="P66"/>
      <c r="Q66"/>
      <c r="R66"/>
      <c r="S66"/>
      <c r="T66"/>
    </row>
    <row r="67" spans="1:20" ht="16.5" thickTop="1" thickBot="1" x14ac:dyDescent="0.3">
      <c r="A67" s="12"/>
      <c r="B67" s="16"/>
      <c r="C67" s="14"/>
      <c r="D67" s="14"/>
      <c r="E67" s="14"/>
      <c r="F67" s="14"/>
      <c r="G67" s="14"/>
      <c r="H67" s="14"/>
      <c r="I67" s="51"/>
      <c r="J67" s="14"/>
      <c r="K67" s="48"/>
      <c r="L67" s="35"/>
      <c r="M67" s="20"/>
      <c r="N67"/>
      <c r="P67"/>
      <c r="Q67"/>
      <c r="R67"/>
      <c r="S67"/>
      <c r="T67"/>
    </row>
    <row r="68" spans="1:20" ht="16.5" thickTop="1" thickBot="1" x14ac:dyDescent="0.3">
      <c r="A68" s="12"/>
      <c r="B68" s="16"/>
      <c r="C68" s="14"/>
      <c r="D68" s="14"/>
      <c r="E68" s="14"/>
      <c r="F68" s="14"/>
      <c r="G68" s="14"/>
      <c r="H68" s="14"/>
      <c r="I68" s="51"/>
      <c r="J68" s="14"/>
      <c r="K68" s="48"/>
      <c r="L68" s="35"/>
      <c r="M68" s="20"/>
      <c r="N68"/>
      <c r="P68"/>
      <c r="Q68"/>
      <c r="R68"/>
      <c r="S68"/>
      <c r="T68"/>
    </row>
    <row r="69" spans="1:20" ht="16.5" thickTop="1" thickBot="1" x14ac:dyDescent="0.3">
      <c r="A69" s="12"/>
      <c r="B69" s="16"/>
      <c r="C69" s="14"/>
      <c r="D69" s="14"/>
      <c r="E69" s="14"/>
      <c r="F69" s="14"/>
      <c r="G69" s="14"/>
      <c r="H69" s="14"/>
      <c r="I69" s="51"/>
      <c r="J69" s="14"/>
      <c r="K69" s="48"/>
      <c r="L69" s="35"/>
      <c r="M69" s="20"/>
      <c r="N69"/>
      <c r="P69"/>
      <c r="Q69"/>
      <c r="R69"/>
      <c r="S69"/>
      <c r="T69"/>
    </row>
    <row r="70" spans="1:20" ht="16.5" thickTop="1" thickBot="1" x14ac:dyDescent="0.3">
      <c r="A70" s="12"/>
      <c r="B70" s="16"/>
      <c r="C70" s="14"/>
      <c r="D70" s="14"/>
      <c r="E70" s="14"/>
      <c r="F70" s="14"/>
      <c r="G70" s="14"/>
      <c r="H70" s="14"/>
      <c r="I70" s="51"/>
      <c r="J70" s="14"/>
      <c r="K70" s="48"/>
      <c r="L70" s="35"/>
      <c r="M70" s="20"/>
      <c r="N70"/>
      <c r="P70"/>
      <c r="Q70"/>
      <c r="R70"/>
      <c r="S70"/>
      <c r="T70"/>
    </row>
    <row r="71" spans="1:20" ht="16.5" thickTop="1" thickBot="1" x14ac:dyDescent="0.3">
      <c r="A71" s="12"/>
      <c r="B71" s="16"/>
      <c r="C71" s="14"/>
      <c r="D71" s="14"/>
      <c r="E71" s="14"/>
      <c r="F71" s="14"/>
      <c r="G71" s="14"/>
      <c r="H71" s="14"/>
      <c r="I71" s="51"/>
      <c r="J71" s="14"/>
      <c r="K71" s="48"/>
      <c r="L71" s="35"/>
      <c r="M71" s="20"/>
      <c r="N71"/>
      <c r="P71"/>
      <c r="Q71"/>
      <c r="R71"/>
      <c r="S71"/>
      <c r="T71"/>
    </row>
    <row r="72" spans="1:20" ht="16.5" thickTop="1" thickBot="1" x14ac:dyDescent="0.3">
      <c r="A72" s="12"/>
      <c r="B72" s="16"/>
      <c r="C72" s="14"/>
      <c r="D72" s="14"/>
      <c r="E72" s="14"/>
      <c r="F72" s="14"/>
      <c r="G72" s="14"/>
      <c r="H72" s="14"/>
      <c r="I72" s="51"/>
      <c r="J72" s="14"/>
      <c r="K72" s="48"/>
      <c r="L72" s="35"/>
      <c r="M72" s="20"/>
      <c r="N72"/>
      <c r="P72"/>
      <c r="Q72"/>
      <c r="R72"/>
      <c r="S72"/>
      <c r="T72"/>
    </row>
    <row r="73" spans="1:20" ht="16.5" thickTop="1" thickBot="1" x14ac:dyDescent="0.3">
      <c r="A73" s="12"/>
      <c r="B73" s="16"/>
      <c r="C73" s="14"/>
      <c r="D73" s="14"/>
      <c r="E73" s="14"/>
      <c r="F73" s="14"/>
      <c r="G73" s="14"/>
      <c r="H73" s="14"/>
      <c r="I73" s="51"/>
      <c r="J73" s="14"/>
      <c r="K73" s="48"/>
      <c r="L73" s="35"/>
      <c r="M73" s="20"/>
      <c r="N73"/>
      <c r="P73"/>
      <c r="Q73"/>
      <c r="R73"/>
      <c r="S73"/>
      <c r="T73"/>
    </row>
    <row r="74" spans="1:20" ht="16.5" thickTop="1" thickBot="1" x14ac:dyDescent="0.3">
      <c r="A74" s="12"/>
      <c r="B74" s="16"/>
      <c r="C74" s="14"/>
      <c r="D74" s="14"/>
      <c r="E74" s="14"/>
      <c r="F74" s="14"/>
      <c r="G74" s="14"/>
      <c r="H74" s="14"/>
      <c r="I74" s="51"/>
      <c r="J74" s="14"/>
      <c r="K74" s="48"/>
      <c r="L74" s="35"/>
      <c r="M74" s="20"/>
      <c r="N74"/>
      <c r="P74"/>
      <c r="Q74"/>
      <c r="R74"/>
      <c r="S74"/>
      <c r="T74"/>
    </row>
    <row r="75" spans="1:20" ht="16.5" thickTop="1" thickBot="1" x14ac:dyDescent="0.3">
      <c r="A75" s="12"/>
      <c r="B75" s="16"/>
      <c r="C75" s="14"/>
      <c r="D75" s="14"/>
      <c r="E75" s="14"/>
      <c r="F75" s="14"/>
      <c r="G75" s="14"/>
      <c r="H75" s="14"/>
      <c r="I75" s="51"/>
      <c r="J75" s="14"/>
      <c r="K75" s="48"/>
      <c r="L75" s="35"/>
      <c r="M75" s="20"/>
      <c r="N75"/>
      <c r="P75"/>
      <c r="Q75"/>
      <c r="R75"/>
      <c r="S75"/>
      <c r="T75"/>
    </row>
    <row r="76" spans="1:20" ht="16.5" thickTop="1" thickBot="1" x14ac:dyDescent="0.3">
      <c r="A76" s="12"/>
      <c r="B76" s="16"/>
      <c r="C76" s="14"/>
      <c r="D76" s="14"/>
      <c r="E76" s="14"/>
      <c r="F76" s="14"/>
      <c r="G76" s="14"/>
      <c r="H76" s="14"/>
      <c r="I76" s="51"/>
      <c r="J76" s="14"/>
      <c r="K76" s="48"/>
      <c r="L76" s="35"/>
      <c r="M76" s="20"/>
      <c r="N76"/>
      <c r="P76"/>
      <c r="Q76"/>
      <c r="R76"/>
      <c r="S76"/>
      <c r="T76"/>
    </row>
    <row r="77" spans="1:20" ht="16.5" thickTop="1" thickBot="1" x14ac:dyDescent="0.3">
      <c r="A77" s="12"/>
      <c r="B77" s="16"/>
      <c r="C77" s="14"/>
      <c r="D77" s="14"/>
      <c r="E77" s="14"/>
      <c r="F77" s="14"/>
      <c r="G77" s="14"/>
      <c r="H77" s="14"/>
      <c r="I77" s="51"/>
      <c r="J77" s="14"/>
      <c r="K77" s="48"/>
      <c r="L77" s="35"/>
      <c r="M77" s="20"/>
      <c r="N77"/>
      <c r="P77"/>
      <c r="Q77"/>
      <c r="R77"/>
      <c r="S77"/>
      <c r="T77"/>
    </row>
    <row r="78" spans="1:20" ht="16.5" thickTop="1" thickBot="1" x14ac:dyDescent="0.3">
      <c r="A78" s="12"/>
      <c r="B78" s="16"/>
      <c r="C78" s="14"/>
      <c r="D78" s="14"/>
      <c r="E78" s="14"/>
      <c r="F78" s="14"/>
      <c r="G78" s="14"/>
      <c r="H78" s="14"/>
      <c r="I78" s="51"/>
      <c r="J78" s="14"/>
      <c r="K78" s="48"/>
      <c r="L78" s="35"/>
      <c r="M78" s="20"/>
      <c r="N78"/>
      <c r="P78"/>
      <c r="Q78"/>
      <c r="R78"/>
      <c r="S78"/>
      <c r="T78"/>
    </row>
    <row r="79" spans="1:20" ht="16.5" thickTop="1" thickBot="1" x14ac:dyDescent="0.3">
      <c r="A79" s="12"/>
      <c r="B79" s="16"/>
      <c r="C79" s="14"/>
      <c r="D79" s="14"/>
      <c r="E79" s="14"/>
      <c r="F79" s="14"/>
      <c r="G79" s="14"/>
      <c r="H79" s="14"/>
      <c r="I79" s="51"/>
      <c r="J79" s="14"/>
      <c r="K79" s="48"/>
      <c r="L79" s="35"/>
      <c r="M79" s="20"/>
      <c r="N79"/>
      <c r="P79"/>
      <c r="Q79"/>
      <c r="R79"/>
      <c r="S79"/>
      <c r="T79"/>
    </row>
    <row r="80" spans="1:20" ht="16.5" thickTop="1" thickBot="1" x14ac:dyDescent="0.3">
      <c r="A80" s="12"/>
      <c r="B80" s="16"/>
      <c r="C80" s="14"/>
      <c r="D80" s="14"/>
      <c r="E80" s="14"/>
      <c r="F80" s="14"/>
      <c r="G80" s="14"/>
      <c r="H80" s="14"/>
      <c r="I80" s="51"/>
      <c r="J80" s="14"/>
      <c r="K80" s="48"/>
      <c r="L80" s="35"/>
      <c r="M80" s="20"/>
      <c r="N80"/>
      <c r="P80"/>
      <c r="Q80"/>
      <c r="R80"/>
      <c r="S80"/>
      <c r="T80"/>
    </row>
    <row r="81" spans="1:20" ht="16.5" thickTop="1" thickBot="1" x14ac:dyDescent="0.3">
      <c r="A81" s="12"/>
      <c r="B81" s="16"/>
      <c r="C81" s="14"/>
      <c r="D81" s="14"/>
      <c r="E81" s="14"/>
      <c r="F81" s="14"/>
      <c r="G81" s="14"/>
      <c r="H81" s="14"/>
      <c r="I81" s="51"/>
      <c r="J81" s="14"/>
      <c r="K81" s="48"/>
      <c r="L81" s="35"/>
      <c r="M81" s="20"/>
      <c r="N81"/>
      <c r="P81"/>
      <c r="Q81"/>
      <c r="R81"/>
      <c r="S81"/>
      <c r="T81"/>
    </row>
    <row r="82" spans="1:20" ht="16.5" thickTop="1" thickBot="1" x14ac:dyDescent="0.3">
      <c r="A82" s="12"/>
      <c r="B82" s="16"/>
      <c r="C82" s="14"/>
      <c r="D82" s="14"/>
      <c r="E82" s="14"/>
      <c r="F82" s="14"/>
      <c r="G82" s="14"/>
      <c r="H82" s="14"/>
      <c r="I82" s="51"/>
      <c r="J82" s="14"/>
      <c r="K82" s="48"/>
      <c r="L82" s="35"/>
      <c r="M82" s="20"/>
      <c r="N82"/>
      <c r="P82"/>
      <c r="Q82"/>
      <c r="R82"/>
      <c r="S82"/>
      <c r="T82"/>
    </row>
    <row r="83" spans="1:20" ht="16.5" thickTop="1" thickBot="1" x14ac:dyDescent="0.3">
      <c r="A83" s="12"/>
      <c r="B83" s="16"/>
      <c r="C83" s="14"/>
      <c r="D83" s="14"/>
      <c r="E83" s="14"/>
      <c r="F83" s="14"/>
      <c r="G83" s="14"/>
      <c r="H83" s="14"/>
      <c r="I83" s="51"/>
      <c r="J83" s="14"/>
      <c r="K83" s="48"/>
      <c r="L83" s="35"/>
      <c r="M83" s="20"/>
      <c r="N83"/>
      <c r="P83"/>
      <c r="Q83"/>
      <c r="R83"/>
      <c r="S83"/>
      <c r="T83"/>
    </row>
    <row r="84" spans="1:20" ht="16.5" thickTop="1" thickBot="1" x14ac:dyDescent="0.3">
      <c r="A84" s="12"/>
      <c r="B84" s="16"/>
      <c r="C84" s="14"/>
      <c r="D84" s="14"/>
      <c r="E84" s="14"/>
      <c r="F84" s="14"/>
      <c r="G84" s="14"/>
      <c r="H84" s="14"/>
      <c r="I84" s="51"/>
      <c r="J84" s="14"/>
      <c r="K84" s="48"/>
      <c r="L84" s="35"/>
      <c r="M84" s="20"/>
      <c r="N84"/>
      <c r="P84"/>
      <c r="Q84"/>
      <c r="R84"/>
      <c r="S84"/>
      <c r="T84"/>
    </row>
    <row r="85" spans="1:20" ht="16.5" thickTop="1" thickBot="1" x14ac:dyDescent="0.3">
      <c r="A85" s="12"/>
      <c r="B85" s="16"/>
      <c r="C85" s="14"/>
      <c r="D85" s="14"/>
      <c r="E85" s="14"/>
      <c r="F85" s="14"/>
      <c r="G85" s="14"/>
      <c r="H85" s="14"/>
      <c r="I85" s="51"/>
      <c r="J85" s="14"/>
      <c r="K85" s="48"/>
      <c r="L85" s="35"/>
      <c r="M85" s="20"/>
      <c r="N85"/>
      <c r="P85"/>
      <c r="Q85"/>
      <c r="R85"/>
      <c r="S85"/>
      <c r="T85"/>
    </row>
    <row r="86" spans="1:20" ht="16.5" thickTop="1" thickBot="1" x14ac:dyDescent="0.3">
      <c r="A86" s="12"/>
      <c r="B86" s="16"/>
      <c r="C86" s="14"/>
      <c r="D86" s="14"/>
      <c r="E86" s="14"/>
      <c r="F86" s="14"/>
      <c r="G86" s="14"/>
      <c r="H86" s="14"/>
      <c r="I86" s="51"/>
      <c r="J86" s="14"/>
      <c r="K86" s="48"/>
      <c r="L86" s="35"/>
      <c r="M86" s="20"/>
      <c r="N86"/>
      <c r="P86"/>
      <c r="Q86"/>
      <c r="R86"/>
      <c r="S86"/>
      <c r="T86"/>
    </row>
    <row r="87" spans="1:20" ht="16.5" thickTop="1" thickBot="1" x14ac:dyDescent="0.3">
      <c r="A87" s="12"/>
      <c r="B87" s="16"/>
      <c r="C87" s="14"/>
      <c r="D87" s="14"/>
      <c r="E87" s="14"/>
      <c r="F87" s="14"/>
      <c r="G87" s="14"/>
      <c r="H87" s="14"/>
      <c r="I87" s="51"/>
      <c r="J87" s="14"/>
      <c r="K87" s="48"/>
      <c r="L87" s="35"/>
      <c r="M87" s="20"/>
      <c r="N87"/>
      <c r="P87"/>
      <c r="Q87"/>
      <c r="R87"/>
      <c r="S87"/>
      <c r="T87"/>
    </row>
    <row r="88" spans="1:20" ht="16.5" thickTop="1" thickBot="1" x14ac:dyDescent="0.3">
      <c r="A88" s="12"/>
      <c r="B88" s="16"/>
      <c r="C88" s="14"/>
      <c r="D88" s="14"/>
      <c r="E88" s="14"/>
      <c r="F88" s="14"/>
      <c r="G88" s="14"/>
      <c r="H88" s="14"/>
      <c r="I88" s="51"/>
      <c r="J88" s="14"/>
      <c r="K88" s="48"/>
      <c r="L88" s="35"/>
      <c r="M88" s="20"/>
      <c r="N88"/>
      <c r="P88"/>
      <c r="Q88"/>
      <c r="R88"/>
      <c r="S88"/>
      <c r="T88"/>
    </row>
    <row r="89" spans="1:20" ht="16.5" thickTop="1" thickBot="1" x14ac:dyDescent="0.3">
      <c r="A89" s="12"/>
      <c r="B89" s="16"/>
      <c r="C89" s="14"/>
      <c r="D89" s="14"/>
      <c r="E89" s="14"/>
      <c r="F89" s="14"/>
      <c r="G89" s="14"/>
      <c r="H89" s="14"/>
      <c r="I89" s="51"/>
      <c r="J89" s="14"/>
      <c r="K89" s="48"/>
      <c r="L89" s="35"/>
      <c r="M89" s="20"/>
      <c r="N89"/>
      <c r="P89"/>
      <c r="Q89"/>
      <c r="R89"/>
      <c r="S89"/>
      <c r="T89"/>
    </row>
    <row r="90" spans="1:20" ht="16.5" thickTop="1" thickBot="1" x14ac:dyDescent="0.3">
      <c r="A90" s="12"/>
      <c r="B90" s="16"/>
      <c r="C90" s="14"/>
      <c r="D90" s="14"/>
      <c r="E90" s="14"/>
      <c r="F90" s="14"/>
      <c r="G90" s="14"/>
      <c r="H90" s="14"/>
      <c r="I90" s="51"/>
      <c r="J90" s="14"/>
      <c r="K90" s="48"/>
      <c r="L90" s="35"/>
      <c r="M90" s="20"/>
      <c r="N90"/>
      <c r="P90"/>
      <c r="Q90"/>
      <c r="R90"/>
      <c r="S90"/>
      <c r="T90"/>
    </row>
    <row r="91" spans="1:20" ht="16.5" thickTop="1" thickBot="1" x14ac:dyDescent="0.3">
      <c r="A91" s="12"/>
      <c r="B91" s="16"/>
      <c r="C91" s="14"/>
      <c r="D91" s="14"/>
      <c r="E91" s="14"/>
      <c r="F91" s="14"/>
      <c r="G91" s="14"/>
      <c r="H91" s="14"/>
      <c r="I91" s="51"/>
      <c r="J91" s="14"/>
      <c r="K91" s="48"/>
      <c r="L91" s="35"/>
      <c r="M91" s="20"/>
      <c r="N91"/>
      <c r="P91"/>
      <c r="Q91"/>
      <c r="R91"/>
      <c r="S91"/>
      <c r="T91"/>
    </row>
    <row r="92" spans="1:20" ht="16.5" thickTop="1" thickBot="1" x14ac:dyDescent="0.3">
      <c r="A92" s="12"/>
      <c r="B92" s="16"/>
      <c r="C92" s="14"/>
      <c r="D92" s="14"/>
      <c r="E92" s="14"/>
      <c r="F92" s="14"/>
      <c r="G92" s="14"/>
      <c r="H92" s="14"/>
      <c r="I92" s="51"/>
      <c r="J92" s="14"/>
      <c r="K92" s="48"/>
      <c r="L92" s="35"/>
      <c r="M92" s="20"/>
      <c r="N92"/>
      <c r="P92"/>
      <c r="Q92"/>
      <c r="R92"/>
      <c r="S92"/>
      <c r="T92"/>
    </row>
    <row r="93" spans="1:20" ht="16.5" thickTop="1" thickBot="1" x14ac:dyDescent="0.3">
      <c r="A93" s="12"/>
      <c r="B93" s="16"/>
      <c r="C93" s="14"/>
      <c r="D93" s="14"/>
      <c r="E93" s="14"/>
      <c r="F93" s="14"/>
      <c r="G93" s="14"/>
      <c r="H93" s="14"/>
      <c r="I93" s="51"/>
      <c r="J93" s="14"/>
      <c r="K93" s="48"/>
      <c r="L93" s="35"/>
      <c r="M93" s="20"/>
      <c r="N93"/>
      <c r="P93"/>
      <c r="Q93"/>
      <c r="R93"/>
      <c r="S93"/>
      <c r="T93"/>
    </row>
    <row r="94" spans="1:20" ht="16.5" thickTop="1" thickBot="1" x14ac:dyDescent="0.3">
      <c r="A94" s="12"/>
      <c r="B94" s="16"/>
      <c r="C94" s="14"/>
      <c r="D94" s="14"/>
      <c r="E94" s="14"/>
      <c r="F94" s="14"/>
      <c r="G94" s="14"/>
      <c r="H94" s="14"/>
      <c r="I94" s="51"/>
      <c r="J94" s="14"/>
      <c r="K94" s="48"/>
      <c r="L94" s="35"/>
      <c r="M94" s="20"/>
      <c r="N94"/>
      <c r="P94"/>
      <c r="Q94"/>
      <c r="R94"/>
      <c r="S94"/>
      <c r="T94"/>
    </row>
    <row r="95" spans="1:20" ht="16.5" thickTop="1" thickBot="1" x14ac:dyDescent="0.3">
      <c r="A95" s="12"/>
      <c r="B95" s="16"/>
      <c r="C95" s="14"/>
      <c r="D95" s="14"/>
      <c r="E95" s="14"/>
      <c r="F95" s="14"/>
      <c r="G95" s="14"/>
      <c r="H95" s="14"/>
      <c r="I95" s="51"/>
      <c r="J95" s="14"/>
      <c r="K95" s="48"/>
      <c r="L95" s="35"/>
      <c r="M95" s="20"/>
      <c r="N95"/>
      <c r="P95"/>
      <c r="Q95"/>
      <c r="R95"/>
      <c r="S95"/>
      <c r="T95"/>
    </row>
    <row r="96" spans="1:20" ht="16.5" thickTop="1" thickBot="1" x14ac:dyDescent="0.3">
      <c r="A96" s="12"/>
      <c r="B96" s="16"/>
      <c r="C96" s="14"/>
      <c r="D96" s="14"/>
      <c r="E96" s="14"/>
      <c r="F96" s="14"/>
      <c r="G96" s="14"/>
      <c r="H96" s="14"/>
      <c r="I96" s="51"/>
      <c r="J96" s="14"/>
      <c r="K96" s="48"/>
      <c r="L96" s="35"/>
      <c r="M96" s="20"/>
      <c r="N96"/>
      <c r="P96"/>
      <c r="Q96"/>
      <c r="R96"/>
      <c r="S96"/>
      <c r="T96"/>
    </row>
    <row r="97" spans="1:20" ht="16.5" thickTop="1" thickBot="1" x14ac:dyDescent="0.3">
      <c r="A97" s="12"/>
      <c r="B97" s="16"/>
      <c r="C97" s="14"/>
      <c r="D97" s="14"/>
      <c r="E97" s="14"/>
      <c r="F97" s="14"/>
      <c r="G97" s="14"/>
      <c r="H97" s="14"/>
      <c r="I97" s="51"/>
      <c r="J97" s="14"/>
      <c r="K97" s="48"/>
      <c r="L97" s="35"/>
      <c r="M97" s="20"/>
      <c r="N97"/>
      <c r="P97"/>
      <c r="Q97"/>
      <c r="R97"/>
      <c r="S97"/>
      <c r="T97"/>
    </row>
    <row r="98" spans="1:20" ht="16.5" thickTop="1" thickBot="1" x14ac:dyDescent="0.3">
      <c r="A98" s="12"/>
      <c r="B98" s="16"/>
      <c r="C98" s="14"/>
      <c r="D98" s="14"/>
      <c r="E98" s="14"/>
      <c r="F98" s="14"/>
      <c r="G98" s="14"/>
      <c r="H98" s="14"/>
      <c r="I98" s="51"/>
      <c r="J98" s="14"/>
      <c r="K98" s="48"/>
      <c r="L98" s="35"/>
      <c r="M98" s="20"/>
      <c r="N98"/>
      <c r="P98"/>
      <c r="Q98"/>
      <c r="R98"/>
      <c r="S98"/>
      <c r="T98"/>
    </row>
    <row r="99" spans="1:20" ht="16.5" thickTop="1" thickBot="1" x14ac:dyDescent="0.3">
      <c r="A99" s="12"/>
      <c r="B99" s="16"/>
      <c r="C99" s="14"/>
      <c r="D99" s="14"/>
      <c r="E99" s="14"/>
      <c r="F99" s="14"/>
      <c r="G99" s="14"/>
      <c r="H99" s="14"/>
      <c r="I99" s="51"/>
      <c r="J99" s="14"/>
      <c r="K99" s="48"/>
      <c r="L99" s="35"/>
      <c r="M99" s="20"/>
      <c r="N99"/>
      <c r="P99"/>
      <c r="Q99"/>
      <c r="R99"/>
      <c r="S99"/>
      <c r="T99"/>
    </row>
    <row r="100" spans="1:20" ht="16.5" thickTop="1" thickBot="1" x14ac:dyDescent="0.3">
      <c r="A100" s="12"/>
      <c r="B100" s="16"/>
      <c r="C100" s="14"/>
      <c r="D100" s="14"/>
      <c r="E100" s="14"/>
      <c r="F100" s="14"/>
      <c r="G100" s="14"/>
      <c r="H100" s="14"/>
      <c r="I100" s="51"/>
      <c r="J100" s="14"/>
      <c r="K100" s="48"/>
      <c r="L100" s="35"/>
      <c r="M100" s="20"/>
      <c r="N100"/>
      <c r="P100"/>
      <c r="Q100"/>
      <c r="R100"/>
      <c r="S100"/>
      <c r="T100"/>
    </row>
    <row r="101" spans="1:20" ht="16.5" thickTop="1" thickBot="1" x14ac:dyDescent="0.3">
      <c r="A101" s="12"/>
      <c r="B101" s="16"/>
      <c r="C101" s="14"/>
      <c r="D101" s="14"/>
      <c r="E101" s="14"/>
      <c r="F101" s="14"/>
      <c r="G101" s="14"/>
      <c r="H101" s="14"/>
      <c r="I101" s="51"/>
      <c r="J101" s="14"/>
      <c r="K101" s="48"/>
      <c r="L101" s="35"/>
      <c r="M101" s="20"/>
      <c r="N101"/>
      <c r="P101"/>
      <c r="Q101"/>
      <c r="R101"/>
      <c r="S101"/>
      <c r="T101"/>
    </row>
    <row r="102" spans="1:20" ht="16.5" thickTop="1" thickBot="1" x14ac:dyDescent="0.3">
      <c r="A102" s="12"/>
      <c r="B102" s="16"/>
      <c r="C102" s="14"/>
      <c r="D102" s="14"/>
      <c r="E102" s="14"/>
      <c r="F102" s="14"/>
      <c r="G102" s="14"/>
      <c r="H102" s="14"/>
      <c r="I102" s="51"/>
      <c r="J102" s="14"/>
      <c r="K102" s="48"/>
      <c r="L102" s="35"/>
      <c r="M102" s="20"/>
      <c r="N102"/>
      <c r="P102"/>
      <c r="Q102"/>
      <c r="R102"/>
      <c r="S102"/>
      <c r="T102"/>
    </row>
    <row r="103" spans="1:20" ht="16.5" thickTop="1" thickBot="1" x14ac:dyDescent="0.3">
      <c r="A103" s="12"/>
      <c r="B103" s="16"/>
      <c r="C103" s="14"/>
      <c r="D103" s="14"/>
      <c r="E103" s="14"/>
      <c r="F103" s="14"/>
      <c r="G103" s="14"/>
      <c r="H103" s="14"/>
      <c r="I103" s="51"/>
      <c r="J103" s="14"/>
      <c r="K103" s="48"/>
      <c r="L103" s="35"/>
      <c r="M103" s="20"/>
      <c r="N103"/>
      <c r="P103"/>
      <c r="Q103"/>
      <c r="R103"/>
      <c r="S103"/>
      <c r="T103"/>
    </row>
    <row r="104" spans="1:20" ht="16.5" thickTop="1" thickBot="1" x14ac:dyDescent="0.3">
      <c r="A104" s="12"/>
      <c r="B104" s="16"/>
      <c r="C104" s="14"/>
      <c r="D104" s="14"/>
      <c r="E104" s="14"/>
      <c r="F104" s="14"/>
      <c r="G104" s="14"/>
      <c r="H104" s="14"/>
      <c r="I104" s="51"/>
      <c r="J104" s="14"/>
      <c r="K104" s="48"/>
      <c r="L104" s="35"/>
      <c r="M104" s="20"/>
      <c r="N104"/>
      <c r="P104"/>
      <c r="Q104"/>
      <c r="R104"/>
      <c r="S104"/>
      <c r="T104"/>
    </row>
    <row r="105" spans="1:20" ht="16.5" thickTop="1" thickBot="1" x14ac:dyDescent="0.3">
      <c r="A105" s="12"/>
      <c r="B105" s="16"/>
      <c r="C105" s="14"/>
      <c r="D105" s="14"/>
      <c r="E105" s="14"/>
      <c r="F105" s="14"/>
      <c r="G105" s="14"/>
      <c r="H105" s="14"/>
      <c r="I105" s="51"/>
      <c r="J105" s="14"/>
      <c r="K105" s="48"/>
      <c r="L105" s="35"/>
      <c r="M105" s="20"/>
      <c r="N105"/>
      <c r="P105"/>
      <c r="Q105"/>
      <c r="R105"/>
      <c r="S105"/>
      <c r="T105"/>
    </row>
    <row r="106" spans="1:20" ht="16.5" thickTop="1" thickBot="1" x14ac:dyDescent="0.3">
      <c r="A106" s="12"/>
      <c r="B106" s="16"/>
      <c r="C106" s="14"/>
      <c r="D106" s="14"/>
      <c r="E106" s="14"/>
      <c r="F106" s="14"/>
      <c r="G106" s="14"/>
      <c r="H106" s="14"/>
      <c r="I106" s="51"/>
      <c r="J106" s="14"/>
      <c r="K106" s="48"/>
      <c r="L106" s="35"/>
      <c r="M106" s="20"/>
      <c r="N106"/>
      <c r="P106"/>
      <c r="Q106"/>
      <c r="R106"/>
      <c r="S106"/>
      <c r="T106"/>
    </row>
    <row r="107" spans="1:20" ht="16.5" thickTop="1" thickBot="1" x14ac:dyDescent="0.3">
      <c r="A107" s="12"/>
      <c r="B107" s="16"/>
      <c r="C107" s="14"/>
      <c r="D107" s="14"/>
      <c r="E107" s="14"/>
      <c r="F107" s="14"/>
      <c r="G107" s="14"/>
      <c r="H107" s="14"/>
      <c r="I107" s="51"/>
      <c r="J107" s="14"/>
      <c r="K107" s="48"/>
      <c r="L107" s="35"/>
      <c r="M107" s="20"/>
      <c r="N107"/>
      <c r="P107"/>
      <c r="Q107"/>
      <c r="R107"/>
      <c r="S107"/>
      <c r="T107"/>
    </row>
    <row r="108" spans="1:20" ht="16.5" thickTop="1" thickBot="1" x14ac:dyDescent="0.3">
      <c r="A108" s="12"/>
      <c r="B108" s="16"/>
      <c r="C108" s="14"/>
      <c r="D108" s="14"/>
      <c r="E108" s="14"/>
      <c r="F108" s="14"/>
      <c r="G108" s="14"/>
      <c r="H108" s="14"/>
      <c r="I108" s="51"/>
      <c r="J108" s="14"/>
      <c r="K108" s="48"/>
      <c r="L108" s="35"/>
      <c r="M108" s="20"/>
      <c r="N108"/>
      <c r="P108"/>
      <c r="Q108"/>
      <c r="R108"/>
      <c r="S108"/>
      <c r="T108"/>
    </row>
    <row r="109" spans="1:20" ht="16.5" thickTop="1" thickBot="1" x14ac:dyDescent="0.3">
      <c r="A109" s="12"/>
      <c r="B109" s="16"/>
      <c r="C109" s="14"/>
      <c r="D109" s="14"/>
      <c r="E109" s="14"/>
      <c r="F109" s="14"/>
      <c r="G109" s="14"/>
      <c r="H109" s="14"/>
      <c r="I109" s="51"/>
      <c r="J109" s="14"/>
      <c r="K109" s="48"/>
      <c r="L109" s="35"/>
      <c r="M109" s="20"/>
      <c r="N109"/>
      <c r="P109"/>
      <c r="Q109"/>
      <c r="R109"/>
      <c r="S109"/>
      <c r="T109"/>
    </row>
    <row r="110" spans="1:20" ht="16.5" thickTop="1" thickBot="1" x14ac:dyDescent="0.3">
      <c r="A110" s="12"/>
      <c r="B110" s="16"/>
      <c r="C110" s="14"/>
      <c r="D110" s="14"/>
      <c r="E110" s="14"/>
      <c r="F110" s="14"/>
      <c r="G110" s="14"/>
      <c r="H110" s="14"/>
      <c r="I110" s="51"/>
      <c r="J110" s="14"/>
      <c r="K110" s="48"/>
      <c r="L110" s="35"/>
      <c r="M110" s="20"/>
      <c r="N110"/>
      <c r="P110"/>
      <c r="Q110"/>
      <c r="R110"/>
      <c r="S110"/>
      <c r="T110"/>
    </row>
    <row r="111" spans="1:20" ht="16.5" thickTop="1" thickBot="1" x14ac:dyDescent="0.3">
      <c r="A111" s="12"/>
      <c r="B111" s="16"/>
      <c r="C111" s="14"/>
      <c r="D111" s="14"/>
      <c r="E111" s="14"/>
      <c r="F111" s="14"/>
      <c r="G111" s="14"/>
      <c r="H111" s="14"/>
      <c r="I111" s="51"/>
      <c r="J111" s="14"/>
      <c r="K111" s="48"/>
      <c r="L111" s="35"/>
      <c r="M111" s="20"/>
      <c r="N111"/>
      <c r="P111"/>
      <c r="Q111"/>
      <c r="R111"/>
      <c r="S111"/>
      <c r="T111"/>
    </row>
    <row r="112" spans="1:20" ht="16.5" thickTop="1" thickBot="1" x14ac:dyDescent="0.3">
      <c r="A112" s="12"/>
      <c r="B112" s="16"/>
      <c r="C112" s="14"/>
      <c r="D112" s="14"/>
      <c r="E112" s="14"/>
      <c r="F112" s="14"/>
      <c r="G112" s="14"/>
      <c r="H112" s="14"/>
      <c r="I112" s="51"/>
      <c r="J112" s="14"/>
      <c r="K112" s="48"/>
      <c r="L112" s="35"/>
      <c r="M112" s="20"/>
      <c r="N112"/>
      <c r="P112"/>
      <c r="Q112"/>
      <c r="R112"/>
      <c r="S112"/>
      <c r="T112"/>
    </row>
    <row r="113" spans="1:20" ht="16.5" thickTop="1" thickBot="1" x14ac:dyDescent="0.3">
      <c r="A113" s="12"/>
      <c r="B113" s="16"/>
      <c r="C113" s="14"/>
      <c r="D113" s="14"/>
      <c r="E113" s="14"/>
      <c r="F113" s="14"/>
      <c r="G113" s="14"/>
      <c r="H113" s="14"/>
      <c r="I113" s="51"/>
      <c r="J113" s="14"/>
      <c r="K113" s="48"/>
      <c r="L113" s="35"/>
      <c r="M113" s="20"/>
      <c r="N113"/>
      <c r="P113"/>
      <c r="Q113"/>
      <c r="R113"/>
      <c r="S113"/>
      <c r="T113"/>
    </row>
    <row r="114" spans="1:20" ht="16.5" thickTop="1" thickBot="1" x14ac:dyDescent="0.3">
      <c r="A114" s="12"/>
      <c r="B114" s="16"/>
      <c r="C114" s="14"/>
      <c r="D114" s="14"/>
      <c r="E114" s="14"/>
      <c r="F114" s="14"/>
      <c r="G114" s="14"/>
      <c r="H114" s="14"/>
      <c r="I114" s="51"/>
      <c r="J114" s="14"/>
      <c r="K114" s="48"/>
      <c r="L114" s="35"/>
      <c r="M114" s="20"/>
      <c r="N114"/>
      <c r="P114"/>
      <c r="Q114"/>
      <c r="R114"/>
      <c r="S114"/>
      <c r="T114"/>
    </row>
    <row r="115" spans="1:20" ht="16.5" thickTop="1" thickBot="1" x14ac:dyDescent="0.3">
      <c r="A115" s="12"/>
      <c r="B115" s="16"/>
      <c r="C115" s="14"/>
      <c r="D115" s="14"/>
      <c r="E115" s="14"/>
      <c r="F115" s="14"/>
      <c r="G115" s="14"/>
      <c r="H115" s="14"/>
      <c r="I115" s="51"/>
      <c r="J115" s="14"/>
      <c r="K115" s="48"/>
      <c r="L115" s="35"/>
      <c r="M115" s="20"/>
      <c r="N115"/>
      <c r="P115"/>
      <c r="Q115"/>
      <c r="R115"/>
      <c r="S115"/>
      <c r="T115"/>
    </row>
    <row r="116" spans="1:20" ht="16.5" thickTop="1" thickBot="1" x14ac:dyDescent="0.3">
      <c r="A116" s="12"/>
      <c r="B116" s="16"/>
      <c r="C116" s="14"/>
      <c r="D116" s="14"/>
      <c r="E116" s="14"/>
      <c r="F116" s="14"/>
      <c r="G116" s="14"/>
      <c r="H116" s="14"/>
      <c r="I116" s="51"/>
      <c r="J116" s="14"/>
      <c r="K116" s="48"/>
      <c r="L116" s="35"/>
      <c r="M116" s="20"/>
      <c r="N116"/>
      <c r="P116"/>
      <c r="Q116"/>
      <c r="R116"/>
      <c r="S116"/>
      <c r="T116"/>
    </row>
    <row r="117" spans="1:20" ht="16.5" thickTop="1" thickBot="1" x14ac:dyDescent="0.3">
      <c r="A117" s="12"/>
      <c r="B117" s="16"/>
      <c r="C117" s="14"/>
      <c r="D117" s="14"/>
      <c r="E117" s="14"/>
      <c r="F117" s="14"/>
      <c r="G117" s="14"/>
      <c r="H117" s="14"/>
      <c r="I117" s="51"/>
      <c r="J117" s="14"/>
      <c r="K117" s="48"/>
      <c r="L117" s="35"/>
      <c r="M117" s="20"/>
      <c r="N117"/>
      <c r="P117"/>
      <c r="Q117"/>
      <c r="R117"/>
      <c r="S117"/>
      <c r="T117"/>
    </row>
    <row r="118" spans="1:20" ht="16.5" thickTop="1" thickBot="1" x14ac:dyDescent="0.3">
      <c r="A118" s="12"/>
      <c r="B118" s="16"/>
      <c r="C118" s="14"/>
      <c r="D118" s="14"/>
      <c r="E118" s="14"/>
      <c r="F118" s="14"/>
      <c r="G118" s="14"/>
      <c r="H118" s="14"/>
      <c r="I118" s="51"/>
      <c r="J118" s="14"/>
      <c r="K118" s="48"/>
      <c r="L118" s="35"/>
      <c r="M118" s="20"/>
      <c r="N118"/>
      <c r="P118"/>
      <c r="Q118"/>
      <c r="R118"/>
      <c r="S118"/>
      <c r="T118"/>
    </row>
    <row r="119" spans="1:20" ht="16.5" thickTop="1" thickBot="1" x14ac:dyDescent="0.3">
      <c r="A119" s="12"/>
      <c r="B119" s="16"/>
      <c r="C119" s="14"/>
      <c r="D119" s="14"/>
      <c r="E119" s="14"/>
      <c r="F119" s="14"/>
      <c r="G119" s="14"/>
      <c r="H119" s="14"/>
      <c r="I119" s="51"/>
      <c r="J119" s="14"/>
      <c r="K119" s="48"/>
      <c r="L119" s="35"/>
      <c r="M119" s="20"/>
      <c r="N119"/>
      <c r="P119"/>
      <c r="Q119"/>
      <c r="R119"/>
      <c r="S119"/>
      <c r="T119"/>
    </row>
    <row r="120" spans="1:20" ht="16.5" thickTop="1" thickBot="1" x14ac:dyDescent="0.3">
      <c r="A120" s="12"/>
      <c r="B120" s="16"/>
      <c r="C120" s="14"/>
      <c r="D120" s="14"/>
      <c r="E120" s="14"/>
      <c r="F120" s="14"/>
      <c r="G120" s="14"/>
      <c r="H120" s="14"/>
      <c r="I120" s="51"/>
      <c r="J120" s="14"/>
      <c r="K120" s="48"/>
      <c r="L120" s="35"/>
      <c r="M120" s="20"/>
      <c r="N120"/>
      <c r="P120"/>
      <c r="Q120"/>
      <c r="R120"/>
      <c r="S120"/>
      <c r="T120"/>
    </row>
    <row r="121" spans="1:20" ht="16.5" thickTop="1" thickBot="1" x14ac:dyDescent="0.3">
      <c r="A121" s="12"/>
      <c r="B121" s="16"/>
      <c r="C121" s="14"/>
      <c r="D121" s="14"/>
      <c r="E121" s="14"/>
      <c r="F121" s="14"/>
      <c r="G121" s="14"/>
      <c r="H121" s="14"/>
      <c r="I121" s="51"/>
      <c r="J121" s="14"/>
      <c r="K121" s="48"/>
      <c r="L121" s="35"/>
      <c r="M121" s="20"/>
      <c r="N121"/>
      <c r="P121"/>
      <c r="Q121"/>
      <c r="R121"/>
      <c r="S121"/>
      <c r="T121"/>
    </row>
    <row r="122" spans="1:20" ht="16.5" thickTop="1" thickBot="1" x14ac:dyDescent="0.3">
      <c r="A122" s="12"/>
      <c r="B122" s="16"/>
      <c r="C122" s="14"/>
      <c r="D122" s="14"/>
      <c r="E122" s="14"/>
      <c r="F122" s="14"/>
      <c r="G122" s="14"/>
      <c r="H122" s="14"/>
      <c r="I122" s="51"/>
      <c r="J122" s="14"/>
      <c r="K122" s="48"/>
      <c r="L122" s="35"/>
      <c r="M122" s="20"/>
      <c r="N122"/>
      <c r="P122"/>
      <c r="Q122"/>
      <c r="R122"/>
      <c r="S122"/>
      <c r="T122"/>
    </row>
    <row r="123" spans="1:20" ht="16.5" thickTop="1" thickBot="1" x14ac:dyDescent="0.3">
      <c r="A123" s="12"/>
      <c r="B123" s="16"/>
      <c r="C123" s="14"/>
      <c r="D123" s="14"/>
      <c r="E123" s="14"/>
      <c r="F123" s="14"/>
      <c r="G123" s="14"/>
      <c r="H123" s="14"/>
      <c r="I123" s="51"/>
      <c r="J123" s="14"/>
      <c r="K123" s="48"/>
      <c r="L123" s="35"/>
      <c r="M123" s="20"/>
      <c r="N123"/>
      <c r="P123"/>
      <c r="Q123"/>
      <c r="R123"/>
      <c r="S123"/>
      <c r="T123"/>
    </row>
    <row r="124" spans="1:20" ht="16.5" thickTop="1" thickBot="1" x14ac:dyDescent="0.3">
      <c r="A124" s="12"/>
      <c r="B124" s="16"/>
      <c r="C124" s="14"/>
      <c r="D124" s="14"/>
      <c r="E124" s="14"/>
      <c r="F124" s="14"/>
      <c r="G124" s="14"/>
      <c r="H124" s="14"/>
      <c r="I124" s="51"/>
      <c r="J124" s="14"/>
      <c r="K124" s="48"/>
      <c r="L124" s="35"/>
      <c r="M124" s="20"/>
      <c r="N124"/>
      <c r="P124"/>
      <c r="Q124"/>
      <c r="R124"/>
      <c r="S124"/>
      <c r="T124"/>
    </row>
    <row r="125" spans="1:20" ht="16.5" thickTop="1" thickBot="1" x14ac:dyDescent="0.3">
      <c r="A125" s="12"/>
      <c r="B125" s="16"/>
      <c r="C125" s="14"/>
      <c r="D125" s="14"/>
      <c r="E125" s="14"/>
      <c r="F125" s="14"/>
      <c r="G125" s="14"/>
      <c r="H125" s="14"/>
      <c r="I125" s="51"/>
      <c r="J125" s="14"/>
      <c r="K125" s="48"/>
      <c r="L125" s="35"/>
      <c r="M125" s="20"/>
      <c r="N125"/>
      <c r="P125"/>
      <c r="Q125"/>
      <c r="R125"/>
      <c r="S125"/>
      <c r="T125"/>
    </row>
    <row r="126" spans="1:20" ht="16.5" thickTop="1" thickBot="1" x14ac:dyDescent="0.3">
      <c r="A126" s="12"/>
      <c r="B126" s="16"/>
      <c r="C126" s="14"/>
      <c r="D126" s="14"/>
      <c r="E126" s="14"/>
      <c r="F126" s="14"/>
      <c r="G126" s="14"/>
      <c r="H126" s="14"/>
      <c r="I126" s="51"/>
      <c r="J126" s="14"/>
      <c r="K126" s="48"/>
      <c r="L126" s="35"/>
      <c r="M126" s="20"/>
      <c r="N126"/>
      <c r="P126"/>
      <c r="Q126"/>
      <c r="R126"/>
      <c r="S126"/>
      <c r="T126"/>
    </row>
    <row r="127" spans="1:20" ht="16.5" thickTop="1" thickBot="1" x14ac:dyDescent="0.3">
      <c r="A127" s="12"/>
      <c r="B127" s="16"/>
      <c r="C127" s="14"/>
      <c r="D127" s="14"/>
      <c r="E127" s="14"/>
      <c r="F127" s="14"/>
      <c r="G127" s="14"/>
      <c r="H127" s="14"/>
      <c r="I127" s="51"/>
      <c r="J127" s="14"/>
      <c r="K127" s="48"/>
      <c r="L127" s="35"/>
      <c r="M127" s="20"/>
      <c r="N127"/>
      <c r="P127"/>
      <c r="Q127"/>
      <c r="R127"/>
      <c r="S127"/>
      <c r="T127"/>
    </row>
    <row r="128" spans="1:20" ht="16.5" thickTop="1" thickBot="1" x14ac:dyDescent="0.3">
      <c r="A128" s="12"/>
      <c r="B128" s="16"/>
      <c r="C128" s="14"/>
      <c r="D128" s="14"/>
      <c r="E128" s="14"/>
      <c r="F128" s="14"/>
      <c r="G128" s="14"/>
      <c r="H128" s="14"/>
      <c r="I128" s="51"/>
      <c r="J128" s="14"/>
      <c r="K128" s="48"/>
      <c r="L128" s="35"/>
      <c r="M128" s="20"/>
      <c r="N128"/>
      <c r="P128"/>
      <c r="Q128"/>
      <c r="R128"/>
      <c r="S128"/>
      <c r="T128"/>
    </row>
    <row r="129" spans="1:20" ht="16.5" thickTop="1" thickBot="1" x14ac:dyDescent="0.3">
      <c r="A129" s="12"/>
      <c r="B129" s="16"/>
      <c r="C129" s="14"/>
      <c r="D129" s="14"/>
      <c r="E129" s="14"/>
      <c r="F129" s="14"/>
      <c r="G129" s="14"/>
      <c r="H129" s="14"/>
      <c r="I129" s="51"/>
      <c r="J129" s="14"/>
      <c r="K129" s="48"/>
      <c r="L129" s="35"/>
      <c r="M129" s="20"/>
      <c r="N129"/>
      <c r="P129"/>
      <c r="Q129"/>
      <c r="R129"/>
      <c r="S129"/>
      <c r="T129"/>
    </row>
    <row r="130" spans="1:20" ht="16.5" thickTop="1" thickBot="1" x14ac:dyDescent="0.3">
      <c r="A130" s="12"/>
      <c r="B130" s="16"/>
      <c r="C130" s="14"/>
      <c r="D130" s="14"/>
      <c r="E130" s="14"/>
      <c r="F130" s="14"/>
      <c r="G130" s="14"/>
      <c r="H130" s="14"/>
      <c r="I130" s="51"/>
      <c r="J130" s="14"/>
      <c r="K130" s="48"/>
      <c r="L130" s="35"/>
      <c r="M130" s="20"/>
      <c r="N130"/>
      <c r="P130"/>
      <c r="Q130"/>
      <c r="R130"/>
      <c r="S130"/>
      <c r="T130"/>
    </row>
    <row r="131" spans="1:20" ht="16.5" thickTop="1" thickBot="1" x14ac:dyDescent="0.3">
      <c r="A131" s="12"/>
      <c r="B131" s="16"/>
      <c r="C131" s="14"/>
      <c r="D131" s="14"/>
      <c r="E131" s="14"/>
      <c r="F131" s="14"/>
      <c r="G131" s="14"/>
      <c r="H131" s="14"/>
      <c r="I131" s="51"/>
      <c r="J131" s="14"/>
      <c r="K131" s="48"/>
      <c r="L131" s="35"/>
      <c r="M131" s="20"/>
      <c r="N131"/>
      <c r="P131"/>
      <c r="Q131"/>
      <c r="R131"/>
      <c r="S131"/>
      <c r="T131"/>
    </row>
    <row r="132" spans="1:20" ht="16.5" thickTop="1" thickBot="1" x14ac:dyDescent="0.3">
      <c r="A132" s="12"/>
      <c r="B132" s="16"/>
      <c r="C132" s="14"/>
      <c r="D132" s="14"/>
      <c r="E132" s="14"/>
      <c r="F132" s="14"/>
      <c r="G132" s="14"/>
      <c r="H132" s="14"/>
      <c r="I132" s="51"/>
      <c r="J132" s="14"/>
      <c r="K132" s="48"/>
      <c r="L132" s="35"/>
      <c r="M132" s="20"/>
      <c r="N132"/>
      <c r="P132"/>
      <c r="Q132"/>
      <c r="R132"/>
      <c r="S132"/>
      <c r="T132"/>
    </row>
    <row r="133" spans="1:20" ht="16.5" thickTop="1" thickBot="1" x14ac:dyDescent="0.3">
      <c r="A133" s="12"/>
      <c r="B133" s="16"/>
      <c r="C133" s="14"/>
      <c r="D133" s="14"/>
      <c r="E133" s="14"/>
      <c r="F133" s="14"/>
      <c r="G133" s="14"/>
      <c r="H133" s="14"/>
      <c r="I133" s="51"/>
      <c r="J133" s="14"/>
      <c r="K133" s="48"/>
      <c r="L133" s="35"/>
      <c r="M133" s="20"/>
      <c r="N133"/>
      <c r="P133"/>
      <c r="Q133"/>
      <c r="R133"/>
      <c r="S133"/>
      <c r="T133"/>
    </row>
    <row r="134" spans="1:20" ht="16.5" thickTop="1" thickBot="1" x14ac:dyDescent="0.3">
      <c r="A134" s="12"/>
      <c r="B134" s="16"/>
      <c r="C134" s="14"/>
      <c r="D134" s="14"/>
      <c r="E134" s="14"/>
      <c r="F134" s="14"/>
      <c r="G134" s="14"/>
      <c r="H134" s="14"/>
      <c r="I134" s="51"/>
      <c r="J134" s="14"/>
      <c r="K134" s="48"/>
      <c r="L134" s="35"/>
      <c r="M134" s="20"/>
      <c r="N134"/>
      <c r="P134"/>
      <c r="Q134"/>
      <c r="R134"/>
      <c r="S134"/>
      <c r="T134"/>
    </row>
    <row r="135" spans="1:20" ht="16.5" thickTop="1" thickBot="1" x14ac:dyDescent="0.3">
      <c r="A135" s="12"/>
      <c r="B135" s="16"/>
      <c r="C135" s="14"/>
      <c r="D135" s="14"/>
      <c r="E135" s="14"/>
      <c r="F135" s="14"/>
      <c r="G135" s="14"/>
      <c r="H135" s="14"/>
      <c r="I135" s="51"/>
      <c r="J135" s="14"/>
      <c r="K135" s="48"/>
      <c r="L135" s="35"/>
      <c r="M135" s="20"/>
      <c r="N135"/>
      <c r="P135"/>
      <c r="Q135"/>
      <c r="R135"/>
      <c r="S135"/>
      <c r="T135"/>
    </row>
    <row r="136" spans="1:20" ht="16.5" thickTop="1" thickBot="1" x14ac:dyDescent="0.3">
      <c r="A136" s="12"/>
      <c r="B136" s="16"/>
      <c r="C136" s="14"/>
      <c r="D136" s="14"/>
      <c r="E136" s="14"/>
      <c r="F136" s="14"/>
      <c r="G136" s="14"/>
      <c r="H136" s="14"/>
      <c r="I136" s="51"/>
      <c r="J136" s="14"/>
      <c r="K136" s="48"/>
      <c r="L136" s="35"/>
      <c r="M136" s="20"/>
      <c r="N136"/>
      <c r="P136"/>
      <c r="Q136"/>
      <c r="R136"/>
      <c r="S136"/>
      <c r="T136"/>
    </row>
    <row r="137" spans="1:20" ht="16.5" thickTop="1" thickBot="1" x14ac:dyDescent="0.3">
      <c r="A137" s="12"/>
      <c r="B137" s="16"/>
      <c r="C137" s="14"/>
      <c r="D137" s="14"/>
      <c r="E137" s="14"/>
      <c r="F137" s="14"/>
      <c r="G137" s="14"/>
      <c r="H137" s="14"/>
      <c r="I137" s="51"/>
      <c r="J137" s="14"/>
      <c r="K137" s="48"/>
      <c r="L137" s="35"/>
      <c r="M137" s="20"/>
      <c r="N137"/>
      <c r="P137"/>
      <c r="Q137"/>
      <c r="R137"/>
      <c r="S137"/>
      <c r="T137"/>
    </row>
    <row r="138" spans="1:20" ht="16.5" thickTop="1" thickBot="1" x14ac:dyDescent="0.3">
      <c r="A138" s="12"/>
      <c r="B138" s="16"/>
      <c r="C138" s="14"/>
      <c r="D138" s="14"/>
      <c r="E138" s="14"/>
      <c r="F138" s="14"/>
      <c r="G138" s="14"/>
      <c r="H138" s="14"/>
      <c r="I138" s="51"/>
      <c r="J138" s="14"/>
      <c r="K138" s="48"/>
      <c r="L138" s="35"/>
      <c r="M138" s="20"/>
      <c r="N138"/>
      <c r="P138"/>
      <c r="Q138"/>
      <c r="R138"/>
      <c r="S138"/>
      <c r="T138"/>
    </row>
    <row r="139" spans="1:20" ht="16.5" thickTop="1" thickBot="1" x14ac:dyDescent="0.3">
      <c r="A139" s="12"/>
      <c r="B139" s="16"/>
      <c r="C139" s="14"/>
      <c r="D139" s="14"/>
      <c r="E139" s="14"/>
      <c r="F139" s="14"/>
      <c r="G139" s="14"/>
      <c r="H139" s="14"/>
      <c r="I139" s="51"/>
      <c r="J139" s="14"/>
      <c r="K139" s="48"/>
      <c r="L139" s="35"/>
      <c r="M139" s="20"/>
      <c r="N139"/>
      <c r="P139"/>
      <c r="Q139"/>
      <c r="R139"/>
      <c r="S139"/>
      <c r="T139"/>
    </row>
    <row r="140" spans="1:20" ht="16.5" thickTop="1" thickBot="1" x14ac:dyDescent="0.3">
      <c r="A140" s="12"/>
      <c r="B140" s="16"/>
      <c r="C140" s="14"/>
      <c r="D140" s="14"/>
      <c r="E140" s="14"/>
      <c r="F140" s="14"/>
      <c r="G140" s="14"/>
      <c r="H140" s="14"/>
      <c r="I140" s="51"/>
      <c r="J140" s="14"/>
      <c r="K140" s="48"/>
      <c r="L140" s="35"/>
      <c r="M140" s="20"/>
      <c r="N140"/>
      <c r="P140"/>
      <c r="Q140"/>
      <c r="R140"/>
      <c r="S140"/>
      <c r="T140"/>
    </row>
    <row r="141" spans="1:20" ht="16.5" thickTop="1" thickBot="1" x14ac:dyDescent="0.3">
      <c r="A141" s="12"/>
      <c r="B141" s="16"/>
      <c r="C141" s="14"/>
      <c r="D141" s="14"/>
      <c r="E141" s="14"/>
      <c r="F141" s="14"/>
      <c r="G141" s="14"/>
      <c r="H141" s="14"/>
      <c r="I141" s="51"/>
      <c r="J141" s="14"/>
      <c r="K141" s="48"/>
      <c r="L141" s="35"/>
      <c r="M141" s="20"/>
      <c r="N141"/>
      <c r="P141"/>
      <c r="Q141"/>
      <c r="R141"/>
      <c r="S141"/>
      <c r="T141"/>
    </row>
    <row r="142" spans="1:20" ht="16.5" thickTop="1" thickBot="1" x14ac:dyDescent="0.3">
      <c r="A142" s="12"/>
      <c r="B142" s="16"/>
      <c r="C142" s="14"/>
      <c r="D142" s="14"/>
      <c r="E142" s="14"/>
      <c r="F142" s="14"/>
      <c r="G142" s="14"/>
      <c r="H142" s="14"/>
      <c r="I142" s="51"/>
      <c r="J142" s="14"/>
      <c r="K142" s="48"/>
      <c r="L142" s="35"/>
      <c r="M142" s="20"/>
      <c r="N142"/>
      <c r="P142"/>
      <c r="Q142"/>
      <c r="R142"/>
      <c r="S142"/>
      <c r="T142"/>
    </row>
    <row r="143" spans="1:20" ht="16.5" thickTop="1" thickBot="1" x14ac:dyDescent="0.3">
      <c r="A143" s="12"/>
      <c r="B143" s="16"/>
      <c r="C143" s="14"/>
      <c r="D143" s="14"/>
      <c r="E143" s="14"/>
      <c r="F143" s="14"/>
      <c r="G143" s="14"/>
      <c r="H143" s="14"/>
      <c r="I143" s="51"/>
      <c r="J143" s="14"/>
      <c r="K143" s="48"/>
      <c r="L143" s="35"/>
      <c r="M143" s="20"/>
      <c r="N143"/>
      <c r="P143"/>
      <c r="Q143"/>
      <c r="R143"/>
      <c r="S143"/>
      <c r="T143"/>
    </row>
    <row r="144" spans="1:20" ht="16.5" thickTop="1" thickBot="1" x14ac:dyDescent="0.3">
      <c r="A144" s="12"/>
      <c r="B144" s="16"/>
      <c r="C144" s="14"/>
      <c r="D144" s="14"/>
      <c r="E144" s="14"/>
      <c r="F144" s="14"/>
      <c r="G144" s="14"/>
      <c r="H144" s="14"/>
      <c r="I144" s="51"/>
      <c r="J144" s="14"/>
      <c r="K144" s="48"/>
      <c r="L144" s="35"/>
      <c r="M144" s="20"/>
      <c r="N144"/>
      <c r="P144"/>
      <c r="Q144"/>
      <c r="R144"/>
      <c r="S144"/>
      <c r="T144"/>
    </row>
    <row r="145" spans="1:20" ht="16.5" thickTop="1" thickBot="1" x14ac:dyDescent="0.3">
      <c r="A145" s="12"/>
      <c r="B145" s="16"/>
      <c r="C145" s="14"/>
      <c r="D145" s="14"/>
      <c r="E145" s="14"/>
      <c r="F145" s="14"/>
      <c r="G145" s="14"/>
      <c r="H145" s="14"/>
      <c r="I145" s="51"/>
      <c r="J145" s="14"/>
      <c r="K145" s="48"/>
      <c r="L145" s="35"/>
      <c r="M145" s="20"/>
      <c r="N145"/>
      <c r="P145"/>
      <c r="Q145"/>
      <c r="R145"/>
      <c r="S145"/>
      <c r="T145"/>
    </row>
    <row r="146" spans="1:20" ht="16.5" thickTop="1" thickBot="1" x14ac:dyDescent="0.3">
      <c r="A146" s="12"/>
      <c r="B146" s="16"/>
      <c r="C146" s="14"/>
      <c r="D146" s="14"/>
      <c r="E146" s="14"/>
      <c r="F146" s="14"/>
      <c r="G146" s="14"/>
      <c r="H146" s="14"/>
      <c r="I146" s="51"/>
      <c r="J146" s="14"/>
      <c r="K146" s="48"/>
      <c r="L146" s="35"/>
      <c r="M146" s="20"/>
      <c r="N146"/>
      <c r="P146"/>
      <c r="Q146"/>
      <c r="R146"/>
      <c r="S146"/>
      <c r="T146"/>
    </row>
    <row r="147" spans="1:20" ht="16.5" thickTop="1" thickBot="1" x14ac:dyDescent="0.3">
      <c r="A147" s="12"/>
      <c r="B147" s="16"/>
      <c r="C147" s="14"/>
      <c r="D147" s="14"/>
      <c r="E147" s="14"/>
      <c r="F147" s="14"/>
      <c r="G147" s="14"/>
      <c r="H147" s="14"/>
      <c r="I147" s="51"/>
      <c r="J147" s="14"/>
      <c r="K147" s="48"/>
      <c r="L147" s="35"/>
      <c r="M147" s="20"/>
      <c r="N147"/>
      <c r="P147"/>
      <c r="Q147"/>
      <c r="R147"/>
      <c r="S147"/>
      <c r="T147"/>
    </row>
    <row r="148" spans="1:20" ht="16.5" thickTop="1" thickBot="1" x14ac:dyDescent="0.3">
      <c r="A148" s="12"/>
      <c r="B148" s="16"/>
      <c r="C148" s="14"/>
      <c r="D148" s="14"/>
      <c r="E148" s="14"/>
      <c r="F148" s="14"/>
      <c r="G148" s="14"/>
      <c r="H148" s="14"/>
      <c r="I148" s="51"/>
      <c r="J148" s="14"/>
      <c r="K148" s="48"/>
      <c r="L148" s="35"/>
      <c r="M148" s="20"/>
      <c r="N148"/>
      <c r="P148"/>
      <c r="Q148"/>
      <c r="R148"/>
      <c r="S148"/>
      <c r="T148"/>
    </row>
    <row r="149" spans="1:20" ht="16.5" thickTop="1" thickBot="1" x14ac:dyDescent="0.3">
      <c r="A149" s="12"/>
      <c r="B149" s="16"/>
      <c r="C149" s="14"/>
      <c r="D149" s="14"/>
      <c r="E149" s="14"/>
      <c r="F149" s="14"/>
      <c r="G149" s="14"/>
      <c r="H149" s="14"/>
      <c r="I149" s="51"/>
      <c r="J149" s="14"/>
      <c r="K149" s="48"/>
      <c r="L149" s="35"/>
      <c r="M149" s="20"/>
      <c r="N149"/>
      <c r="P149"/>
      <c r="Q149"/>
      <c r="R149"/>
      <c r="S149"/>
      <c r="T149"/>
    </row>
    <row r="150" spans="1:20" ht="16.5" thickTop="1" thickBot="1" x14ac:dyDescent="0.3">
      <c r="A150" s="12"/>
      <c r="B150" s="16"/>
      <c r="C150" s="14"/>
      <c r="D150" s="14"/>
      <c r="E150" s="14"/>
      <c r="F150" s="14"/>
      <c r="G150" s="14"/>
      <c r="H150" s="14"/>
      <c r="I150" s="51"/>
      <c r="J150" s="14"/>
      <c r="K150" s="48"/>
      <c r="L150" s="35"/>
      <c r="M150" s="20"/>
      <c r="N150"/>
      <c r="P150"/>
      <c r="Q150"/>
      <c r="R150"/>
      <c r="S150"/>
      <c r="T150"/>
    </row>
    <row r="151" spans="1:20" ht="16.5" thickTop="1" thickBot="1" x14ac:dyDescent="0.3">
      <c r="A151" s="12"/>
      <c r="B151" s="16"/>
      <c r="C151" s="14"/>
      <c r="D151" s="14"/>
      <c r="E151" s="14"/>
      <c r="F151" s="14"/>
      <c r="G151" s="14"/>
      <c r="H151" s="14"/>
      <c r="I151" s="51"/>
      <c r="J151" s="14"/>
      <c r="K151" s="48"/>
      <c r="L151" s="35"/>
      <c r="M151" s="20"/>
      <c r="N151"/>
      <c r="P151"/>
      <c r="Q151"/>
      <c r="R151"/>
      <c r="S151"/>
      <c r="T151"/>
    </row>
    <row r="152" spans="1:20" ht="16.5" thickTop="1" thickBot="1" x14ac:dyDescent="0.3">
      <c r="A152" s="12"/>
      <c r="B152" s="16"/>
      <c r="C152" s="14"/>
      <c r="D152" s="14"/>
      <c r="E152" s="14"/>
      <c r="F152" s="14"/>
      <c r="G152" s="14"/>
      <c r="H152" s="14"/>
      <c r="I152" s="51"/>
      <c r="J152" s="14"/>
      <c r="K152" s="48"/>
      <c r="L152" s="35"/>
      <c r="M152" s="20"/>
      <c r="N152"/>
      <c r="P152"/>
      <c r="Q152"/>
      <c r="R152"/>
      <c r="S152"/>
      <c r="T152"/>
    </row>
    <row r="153" spans="1:20" ht="16.5" thickTop="1" thickBot="1" x14ac:dyDescent="0.3">
      <c r="A153" s="12"/>
      <c r="B153" s="16"/>
      <c r="C153" s="14"/>
      <c r="D153" s="14"/>
      <c r="E153" s="14"/>
      <c r="F153" s="14"/>
      <c r="G153" s="14"/>
      <c r="H153" s="14"/>
      <c r="I153" s="51"/>
      <c r="J153" s="14"/>
      <c r="K153" s="48"/>
      <c r="L153" s="35"/>
      <c r="M153" s="20"/>
      <c r="N153"/>
      <c r="P153"/>
      <c r="Q153"/>
      <c r="R153"/>
      <c r="S153"/>
      <c r="T153"/>
    </row>
    <row r="154" spans="1:20" ht="16.5" thickTop="1" thickBot="1" x14ac:dyDescent="0.3">
      <c r="A154" s="12"/>
      <c r="B154" s="16"/>
      <c r="C154" s="14"/>
      <c r="D154" s="14"/>
      <c r="E154" s="14"/>
      <c r="F154" s="14"/>
      <c r="G154" s="14"/>
      <c r="H154" s="14"/>
      <c r="I154" s="51"/>
      <c r="J154" s="14"/>
      <c r="K154" s="48"/>
      <c r="L154" s="35"/>
      <c r="M154" s="20"/>
      <c r="N154"/>
      <c r="P154"/>
      <c r="Q154"/>
      <c r="R154"/>
      <c r="S154"/>
      <c r="T154"/>
    </row>
    <row r="155" spans="1:20" ht="16.5" thickTop="1" thickBot="1" x14ac:dyDescent="0.3">
      <c r="A155" s="12"/>
      <c r="B155" s="16"/>
      <c r="C155" s="14"/>
      <c r="D155" s="14"/>
      <c r="E155" s="14"/>
      <c r="F155" s="14"/>
      <c r="G155" s="14"/>
      <c r="H155" s="14"/>
      <c r="I155" s="51"/>
      <c r="J155" s="14"/>
      <c r="K155" s="48"/>
      <c r="L155" s="35"/>
      <c r="M155" s="20"/>
      <c r="N155"/>
      <c r="P155"/>
      <c r="Q155"/>
      <c r="R155"/>
      <c r="S155"/>
      <c r="T155"/>
    </row>
    <row r="156" spans="1:20" ht="16.5" thickTop="1" thickBot="1" x14ac:dyDescent="0.3">
      <c r="A156" s="12"/>
      <c r="B156" s="16"/>
      <c r="C156" s="14"/>
      <c r="D156" s="14"/>
      <c r="E156" s="14"/>
      <c r="F156" s="14"/>
      <c r="G156" s="14"/>
      <c r="H156" s="14"/>
      <c r="I156" s="51"/>
      <c r="J156" s="14"/>
      <c r="K156" s="48"/>
      <c r="L156" s="35"/>
      <c r="M156" s="20"/>
      <c r="N156"/>
      <c r="P156"/>
      <c r="Q156"/>
      <c r="R156"/>
      <c r="S156"/>
      <c r="T156"/>
    </row>
    <row r="157" spans="1:20" ht="16.5" thickTop="1" thickBot="1" x14ac:dyDescent="0.3">
      <c r="A157" s="12"/>
      <c r="B157" s="16"/>
      <c r="C157" s="14"/>
      <c r="D157" s="14"/>
      <c r="E157" s="14"/>
      <c r="F157" s="14"/>
      <c r="G157" s="14"/>
      <c r="H157" s="14"/>
      <c r="I157" s="51"/>
      <c r="J157" s="14"/>
      <c r="K157" s="48"/>
      <c r="L157" s="35"/>
      <c r="M157" s="20"/>
      <c r="N157"/>
      <c r="P157"/>
      <c r="Q157"/>
      <c r="R157"/>
      <c r="S157"/>
      <c r="T157"/>
    </row>
    <row r="158" spans="1:20" ht="16.5" thickTop="1" thickBot="1" x14ac:dyDescent="0.3">
      <c r="A158" s="12"/>
      <c r="B158" s="16"/>
      <c r="C158" s="14"/>
      <c r="D158" s="14"/>
      <c r="E158" s="14"/>
      <c r="F158" s="14"/>
      <c r="G158" s="14"/>
      <c r="H158" s="14"/>
      <c r="I158" s="51"/>
      <c r="J158" s="14"/>
      <c r="K158" s="48"/>
      <c r="L158" s="35"/>
      <c r="M158" s="20"/>
      <c r="N158"/>
      <c r="P158"/>
      <c r="Q158"/>
      <c r="R158"/>
      <c r="S158"/>
      <c r="T158"/>
    </row>
    <row r="159" spans="1:20" ht="16.5" thickTop="1" thickBot="1" x14ac:dyDescent="0.3">
      <c r="A159" s="12"/>
      <c r="B159" s="16"/>
      <c r="C159" s="14"/>
      <c r="D159" s="14"/>
      <c r="E159" s="14"/>
      <c r="F159" s="14"/>
      <c r="G159" s="14"/>
      <c r="H159" s="14"/>
      <c r="I159" s="51"/>
      <c r="J159" s="14"/>
      <c r="K159" s="48"/>
      <c r="L159" s="35"/>
      <c r="M159" s="20"/>
      <c r="N159"/>
      <c r="P159"/>
      <c r="Q159"/>
      <c r="R159"/>
      <c r="S159"/>
      <c r="T159"/>
    </row>
    <row r="160" spans="1:20" ht="16.5" thickTop="1" thickBot="1" x14ac:dyDescent="0.3">
      <c r="A160" s="12"/>
      <c r="B160" s="16"/>
      <c r="C160" s="14"/>
      <c r="D160" s="14"/>
      <c r="E160" s="14"/>
      <c r="F160" s="14"/>
      <c r="G160" s="14"/>
      <c r="H160" s="14"/>
      <c r="I160" s="51"/>
      <c r="J160" s="14"/>
      <c r="K160" s="48"/>
      <c r="L160" s="35"/>
      <c r="M160" s="20"/>
      <c r="N160"/>
      <c r="P160"/>
      <c r="Q160"/>
      <c r="R160"/>
      <c r="S160"/>
      <c r="T160"/>
    </row>
    <row r="161" spans="1:20" ht="16.5" thickTop="1" thickBot="1" x14ac:dyDescent="0.3">
      <c r="A161" s="12"/>
      <c r="B161" s="16"/>
      <c r="C161" s="14"/>
      <c r="D161" s="14"/>
      <c r="E161" s="14"/>
      <c r="F161" s="14"/>
      <c r="G161" s="14"/>
      <c r="H161" s="14"/>
      <c r="I161" s="51"/>
      <c r="J161" s="14"/>
      <c r="K161" s="48"/>
      <c r="L161" s="35"/>
      <c r="M161" s="20"/>
      <c r="N161"/>
      <c r="P161"/>
      <c r="Q161"/>
      <c r="R161"/>
      <c r="S161"/>
      <c r="T161"/>
    </row>
    <row r="162" spans="1:20" ht="16.5" thickTop="1" thickBot="1" x14ac:dyDescent="0.3">
      <c r="A162" s="12"/>
      <c r="B162" s="16"/>
      <c r="C162" s="14"/>
      <c r="D162" s="14"/>
      <c r="E162" s="14"/>
      <c r="F162" s="14"/>
      <c r="G162" s="14"/>
      <c r="H162" s="14"/>
      <c r="I162" s="51"/>
      <c r="J162" s="14"/>
      <c r="K162" s="48"/>
      <c r="L162" s="35"/>
      <c r="M162" s="20"/>
      <c r="N162"/>
      <c r="P162"/>
      <c r="Q162"/>
      <c r="R162"/>
      <c r="S162"/>
      <c r="T162"/>
    </row>
    <row r="163" spans="1:20" ht="16.5" thickTop="1" thickBot="1" x14ac:dyDescent="0.3">
      <c r="A163" s="12"/>
      <c r="B163" s="16"/>
      <c r="C163" s="14"/>
      <c r="D163" s="14"/>
      <c r="E163" s="14"/>
      <c r="F163" s="14"/>
      <c r="G163" s="14"/>
      <c r="H163" s="14"/>
      <c r="I163" s="51"/>
      <c r="J163" s="14"/>
      <c r="K163" s="48"/>
      <c r="L163" s="35"/>
      <c r="M163" s="20"/>
      <c r="N163"/>
      <c r="P163"/>
      <c r="Q163"/>
      <c r="R163"/>
      <c r="S163"/>
      <c r="T163"/>
    </row>
    <row r="164" spans="1:20" ht="16.5" thickTop="1" thickBot="1" x14ac:dyDescent="0.3">
      <c r="A164" s="12"/>
      <c r="B164" s="16"/>
      <c r="C164" s="14"/>
      <c r="D164" s="14"/>
      <c r="E164" s="14"/>
      <c r="F164" s="14"/>
      <c r="G164" s="14"/>
      <c r="H164" s="14"/>
      <c r="I164" s="51"/>
      <c r="J164" s="14"/>
      <c r="K164" s="48"/>
      <c r="L164" s="35"/>
      <c r="M164" s="20"/>
      <c r="N164"/>
      <c r="P164"/>
      <c r="Q164"/>
      <c r="R164"/>
      <c r="S164"/>
      <c r="T164"/>
    </row>
    <row r="165" spans="1:20" ht="16.5" thickTop="1" thickBot="1" x14ac:dyDescent="0.3">
      <c r="A165" s="12"/>
      <c r="B165" s="16"/>
      <c r="C165" s="14"/>
      <c r="D165" s="14"/>
      <c r="E165" s="14"/>
      <c r="F165" s="14"/>
      <c r="G165" s="14"/>
      <c r="H165" s="14"/>
      <c r="I165" s="51"/>
      <c r="J165" s="14"/>
      <c r="K165" s="48"/>
      <c r="L165" s="35"/>
      <c r="M165" s="20"/>
      <c r="N165"/>
      <c r="P165"/>
      <c r="Q165"/>
      <c r="R165"/>
      <c r="S165"/>
      <c r="T165"/>
    </row>
    <row r="166" spans="1:20" ht="16.5" thickTop="1" thickBot="1" x14ac:dyDescent="0.3">
      <c r="A166" s="12"/>
      <c r="B166" s="16"/>
      <c r="C166" s="14"/>
      <c r="D166" s="14"/>
      <c r="E166" s="14"/>
      <c r="F166" s="14"/>
      <c r="G166" s="14"/>
      <c r="H166" s="14"/>
      <c r="I166" s="51"/>
      <c r="J166" s="14"/>
      <c r="K166" s="48"/>
      <c r="L166" s="35"/>
      <c r="M166" s="20"/>
      <c r="N166"/>
      <c r="P166"/>
      <c r="Q166"/>
      <c r="R166"/>
      <c r="S166"/>
      <c r="T166"/>
    </row>
    <row r="167" spans="1:20" ht="16.5" thickTop="1" thickBot="1" x14ac:dyDescent="0.3">
      <c r="A167" s="12"/>
      <c r="B167" s="16"/>
      <c r="C167" s="14"/>
      <c r="D167" s="14"/>
      <c r="E167" s="14"/>
      <c r="F167" s="14"/>
      <c r="G167" s="14"/>
      <c r="H167" s="14"/>
      <c r="I167" s="51"/>
      <c r="J167" s="14"/>
      <c r="K167" s="48"/>
      <c r="L167" s="35"/>
      <c r="M167" s="20"/>
      <c r="N167"/>
      <c r="P167"/>
      <c r="Q167"/>
      <c r="R167"/>
      <c r="S167"/>
      <c r="T167"/>
    </row>
    <row r="168" spans="1:20" ht="16.5" thickTop="1" thickBot="1" x14ac:dyDescent="0.3">
      <c r="A168" s="12"/>
      <c r="B168" s="16"/>
      <c r="C168" s="14"/>
      <c r="D168" s="14"/>
      <c r="E168" s="14"/>
      <c r="F168" s="14"/>
      <c r="G168" s="14"/>
      <c r="H168" s="14"/>
      <c r="I168" s="51"/>
      <c r="J168" s="14"/>
      <c r="K168" s="48"/>
      <c r="L168" s="35"/>
      <c r="M168" s="20"/>
      <c r="N168"/>
      <c r="P168"/>
      <c r="Q168"/>
      <c r="R168"/>
      <c r="S168"/>
      <c r="T168"/>
    </row>
    <row r="169" spans="1:20" ht="16.5" thickTop="1" thickBot="1" x14ac:dyDescent="0.3">
      <c r="A169" s="12"/>
      <c r="B169" s="16"/>
      <c r="C169" s="14"/>
      <c r="D169" s="14"/>
      <c r="E169" s="14"/>
      <c r="F169" s="14"/>
      <c r="G169" s="14"/>
      <c r="H169" s="14"/>
      <c r="I169" s="51"/>
      <c r="J169" s="14"/>
      <c r="K169" s="48"/>
      <c r="L169" s="35"/>
      <c r="M169" s="20"/>
      <c r="N169"/>
      <c r="P169"/>
      <c r="Q169"/>
      <c r="R169"/>
      <c r="S169"/>
      <c r="T169"/>
    </row>
    <row r="170" spans="1:20" ht="16.5" thickTop="1" thickBot="1" x14ac:dyDescent="0.3">
      <c r="A170" s="12"/>
      <c r="B170" s="16"/>
      <c r="C170" s="14"/>
      <c r="D170" s="14"/>
      <c r="E170" s="14"/>
      <c r="F170" s="14"/>
      <c r="G170" s="14"/>
      <c r="H170" s="14"/>
      <c r="I170" s="51"/>
      <c r="J170" s="14"/>
      <c r="K170" s="48"/>
      <c r="L170" s="35"/>
      <c r="M170" s="20"/>
      <c r="N170"/>
      <c r="P170"/>
      <c r="Q170"/>
      <c r="R170"/>
      <c r="S170"/>
      <c r="T170"/>
    </row>
    <row r="171" spans="1:20" ht="16.5" thickTop="1" thickBot="1" x14ac:dyDescent="0.3">
      <c r="A171" s="12"/>
      <c r="B171" s="16"/>
      <c r="C171" s="14"/>
      <c r="D171" s="14"/>
      <c r="E171" s="14"/>
      <c r="F171" s="14"/>
      <c r="G171" s="14"/>
      <c r="H171" s="14"/>
      <c r="I171" s="51"/>
      <c r="J171" s="14"/>
      <c r="K171" s="48"/>
      <c r="L171" s="35"/>
      <c r="M171" s="20"/>
      <c r="N171"/>
      <c r="P171"/>
      <c r="Q171"/>
      <c r="R171"/>
      <c r="S171"/>
      <c r="T171"/>
    </row>
    <row r="172" spans="1:20" ht="16.5" thickTop="1" thickBot="1" x14ac:dyDescent="0.3">
      <c r="A172" s="12"/>
      <c r="B172" s="16"/>
      <c r="C172" s="14"/>
      <c r="D172" s="14"/>
      <c r="E172" s="14"/>
      <c r="F172" s="14"/>
      <c r="G172" s="14"/>
      <c r="H172" s="14"/>
      <c r="I172" s="51"/>
      <c r="J172" s="14"/>
      <c r="K172" s="48"/>
      <c r="L172" s="35"/>
      <c r="M172" s="20"/>
      <c r="N172"/>
      <c r="P172"/>
      <c r="Q172"/>
      <c r="R172"/>
      <c r="S172"/>
      <c r="T172"/>
    </row>
    <row r="173" spans="1:20" ht="16.5" thickTop="1" thickBot="1" x14ac:dyDescent="0.3">
      <c r="A173" s="12"/>
      <c r="B173" s="16"/>
      <c r="C173" s="14"/>
      <c r="D173" s="14"/>
      <c r="E173" s="14"/>
      <c r="F173" s="14"/>
      <c r="G173" s="14"/>
      <c r="H173" s="14"/>
      <c r="I173" s="51"/>
      <c r="J173" s="14"/>
      <c r="K173" s="48"/>
      <c r="L173" s="35"/>
      <c r="M173" s="20"/>
      <c r="N173"/>
      <c r="P173"/>
      <c r="Q173"/>
      <c r="R173"/>
      <c r="S173"/>
      <c r="T173"/>
    </row>
    <row r="174" spans="1:20" ht="16.5" thickTop="1" thickBot="1" x14ac:dyDescent="0.3">
      <c r="A174" s="12"/>
      <c r="B174" s="16"/>
      <c r="C174" s="14"/>
      <c r="D174" s="14"/>
      <c r="E174" s="14"/>
      <c r="F174" s="14"/>
      <c r="G174" s="14"/>
      <c r="H174" s="14"/>
      <c r="I174" s="51"/>
      <c r="J174" s="14"/>
      <c r="K174" s="48"/>
      <c r="L174" s="35"/>
      <c r="M174" s="20"/>
      <c r="N174"/>
      <c r="P174"/>
      <c r="Q174"/>
      <c r="R174"/>
      <c r="S174"/>
      <c r="T174"/>
    </row>
    <row r="175" spans="1:20" ht="16.5" thickTop="1" thickBot="1" x14ac:dyDescent="0.3">
      <c r="A175" s="12"/>
      <c r="B175" s="16"/>
      <c r="C175" s="14"/>
      <c r="D175" s="14"/>
      <c r="E175" s="14"/>
      <c r="F175" s="14"/>
      <c r="G175" s="14"/>
      <c r="H175" s="14"/>
      <c r="I175" s="51"/>
      <c r="J175" s="14"/>
      <c r="K175" s="48"/>
      <c r="L175" s="35"/>
      <c r="M175" s="20"/>
      <c r="N175"/>
      <c r="P175"/>
      <c r="Q175"/>
      <c r="R175"/>
      <c r="S175"/>
      <c r="T175"/>
    </row>
    <row r="176" spans="1:20" ht="16.5" thickTop="1" thickBot="1" x14ac:dyDescent="0.3">
      <c r="A176" s="12"/>
      <c r="B176" s="16"/>
      <c r="C176" s="14"/>
      <c r="D176" s="14"/>
      <c r="E176" s="14"/>
      <c r="F176" s="14"/>
      <c r="G176" s="14"/>
      <c r="H176" s="14"/>
      <c r="I176" s="51"/>
      <c r="J176" s="14"/>
      <c r="K176" s="48"/>
      <c r="L176" s="35"/>
      <c r="M176" s="20"/>
      <c r="N176"/>
      <c r="P176"/>
      <c r="Q176"/>
      <c r="R176"/>
      <c r="S176"/>
      <c r="T176"/>
    </row>
    <row r="177" spans="1:20" ht="16.5" thickTop="1" thickBot="1" x14ac:dyDescent="0.3">
      <c r="A177" s="12"/>
      <c r="B177" s="16"/>
      <c r="C177" s="14"/>
      <c r="D177" s="14"/>
      <c r="E177" s="14"/>
      <c r="F177" s="14"/>
      <c r="G177" s="14"/>
      <c r="H177" s="14"/>
      <c r="I177" s="51"/>
      <c r="J177" s="14"/>
      <c r="K177" s="48"/>
      <c r="L177" s="35"/>
      <c r="M177" s="20"/>
      <c r="N177"/>
      <c r="P177"/>
      <c r="Q177"/>
      <c r="R177"/>
      <c r="S177"/>
      <c r="T177"/>
    </row>
    <row r="178" spans="1:20" ht="16.5" thickTop="1" thickBot="1" x14ac:dyDescent="0.3">
      <c r="A178" s="12"/>
      <c r="B178" s="16"/>
      <c r="C178" s="14"/>
      <c r="D178" s="14"/>
      <c r="E178" s="14"/>
      <c r="F178" s="14"/>
      <c r="G178" s="14"/>
      <c r="H178" s="14"/>
      <c r="I178" s="51"/>
      <c r="J178" s="14"/>
      <c r="K178" s="48"/>
      <c r="L178" s="35"/>
      <c r="M178" s="20"/>
      <c r="N178"/>
      <c r="P178"/>
      <c r="Q178"/>
      <c r="R178"/>
      <c r="S178"/>
      <c r="T178"/>
    </row>
    <row r="179" spans="1:20" ht="16.5" thickTop="1" thickBot="1" x14ac:dyDescent="0.3">
      <c r="A179" s="12"/>
      <c r="B179" s="16"/>
      <c r="C179" s="14"/>
      <c r="D179" s="14"/>
      <c r="E179" s="14"/>
      <c r="F179" s="14"/>
      <c r="G179" s="14"/>
      <c r="H179" s="14"/>
      <c r="I179" s="51"/>
      <c r="J179" s="14"/>
      <c r="K179" s="48"/>
      <c r="L179" s="35"/>
      <c r="M179" s="20"/>
      <c r="N179"/>
      <c r="P179"/>
      <c r="Q179"/>
      <c r="R179"/>
      <c r="S179"/>
      <c r="T179"/>
    </row>
    <row r="180" spans="1:20" ht="16.5" thickTop="1" thickBot="1" x14ac:dyDescent="0.3">
      <c r="A180" s="12"/>
      <c r="B180" s="16"/>
      <c r="C180" s="14"/>
      <c r="D180" s="14"/>
      <c r="E180" s="14"/>
      <c r="F180" s="14"/>
      <c r="G180" s="14"/>
      <c r="H180" s="14"/>
      <c r="I180" s="51"/>
      <c r="J180" s="14"/>
      <c r="K180" s="48"/>
      <c r="L180" s="35"/>
      <c r="M180" s="20"/>
      <c r="N180"/>
      <c r="P180"/>
      <c r="Q180"/>
      <c r="R180"/>
      <c r="S180"/>
      <c r="T180"/>
    </row>
    <row r="181" spans="1:20" ht="16.5" thickTop="1" thickBot="1" x14ac:dyDescent="0.3">
      <c r="A181" s="12"/>
      <c r="B181" s="16"/>
      <c r="C181" s="14"/>
      <c r="D181" s="14"/>
      <c r="E181" s="14"/>
      <c r="F181" s="14"/>
      <c r="G181" s="14"/>
      <c r="H181" s="14"/>
      <c r="I181" s="51"/>
      <c r="J181" s="14"/>
      <c r="K181" s="48"/>
      <c r="L181" s="35"/>
      <c r="M181" s="20"/>
      <c r="N181"/>
      <c r="P181"/>
      <c r="Q181"/>
      <c r="R181"/>
      <c r="S181"/>
      <c r="T181"/>
    </row>
    <row r="182" spans="1:20" ht="16.5" thickTop="1" thickBot="1" x14ac:dyDescent="0.3">
      <c r="A182" s="12"/>
      <c r="B182" s="16"/>
      <c r="C182" s="14"/>
      <c r="D182" s="14"/>
      <c r="E182" s="14"/>
      <c r="F182" s="14"/>
      <c r="G182" s="14"/>
      <c r="H182" s="14"/>
      <c r="I182" s="51"/>
      <c r="J182" s="14"/>
      <c r="K182" s="48"/>
      <c r="L182" s="35"/>
      <c r="M182" s="20"/>
      <c r="N182"/>
      <c r="P182"/>
      <c r="Q182"/>
      <c r="R182"/>
      <c r="S182"/>
      <c r="T182"/>
    </row>
    <row r="183" spans="1:20" ht="16.5" thickTop="1" thickBot="1" x14ac:dyDescent="0.3">
      <c r="A183" s="12"/>
      <c r="B183" s="16"/>
      <c r="C183" s="14"/>
      <c r="D183" s="14"/>
      <c r="E183" s="14"/>
      <c r="F183" s="14"/>
      <c r="G183" s="14"/>
      <c r="H183" s="14"/>
      <c r="I183" s="51"/>
      <c r="J183" s="14"/>
      <c r="K183" s="48"/>
      <c r="L183" s="35"/>
      <c r="M183" s="20"/>
      <c r="N183"/>
      <c r="P183"/>
      <c r="Q183"/>
      <c r="R183"/>
      <c r="S183"/>
      <c r="T183"/>
    </row>
    <row r="184" spans="1:20" ht="16.5" thickTop="1" thickBot="1" x14ac:dyDescent="0.3">
      <c r="A184" s="12"/>
      <c r="B184" s="16"/>
      <c r="C184" s="14"/>
      <c r="D184" s="14"/>
      <c r="E184" s="14"/>
      <c r="F184" s="14"/>
      <c r="G184" s="14"/>
      <c r="H184" s="14"/>
      <c r="I184" s="51"/>
      <c r="J184" s="14"/>
      <c r="K184" s="48"/>
      <c r="L184" s="35"/>
      <c r="M184" s="20"/>
      <c r="N184"/>
      <c r="P184"/>
      <c r="Q184"/>
      <c r="R184"/>
      <c r="S184"/>
      <c r="T184"/>
    </row>
    <row r="185" spans="1:20" ht="16.5" thickTop="1" thickBot="1" x14ac:dyDescent="0.3">
      <c r="A185" s="12"/>
      <c r="B185" s="16"/>
      <c r="C185" s="14"/>
      <c r="D185" s="14"/>
      <c r="E185" s="14"/>
      <c r="F185" s="14"/>
      <c r="G185" s="14"/>
      <c r="H185" s="14"/>
      <c r="I185" s="51"/>
      <c r="J185" s="14"/>
      <c r="K185" s="48"/>
      <c r="L185" s="35"/>
      <c r="M185" s="20"/>
      <c r="N185"/>
      <c r="P185"/>
      <c r="Q185"/>
      <c r="R185"/>
      <c r="S185"/>
      <c r="T185"/>
    </row>
    <row r="186" spans="1:20" ht="16.5" thickTop="1" thickBot="1" x14ac:dyDescent="0.3">
      <c r="A186" s="12"/>
      <c r="B186" s="16"/>
      <c r="C186" s="14"/>
      <c r="D186" s="14"/>
      <c r="E186" s="14"/>
      <c r="F186" s="14"/>
      <c r="G186" s="14"/>
      <c r="H186" s="14"/>
      <c r="I186" s="51"/>
      <c r="J186" s="14"/>
      <c r="K186" s="48"/>
      <c r="L186" s="35"/>
      <c r="M186" s="20"/>
      <c r="N186"/>
      <c r="P186"/>
      <c r="Q186"/>
      <c r="R186"/>
      <c r="S186"/>
      <c r="T186"/>
    </row>
    <row r="187" spans="1:20" ht="16.5" thickTop="1" thickBot="1" x14ac:dyDescent="0.3">
      <c r="A187" s="12"/>
      <c r="B187" s="16"/>
      <c r="C187" s="14"/>
      <c r="D187" s="14"/>
      <c r="E187" s="14"/>
      <c r="F187" s="14"/>
      <c r="G187" s="14"/>
      <c r="H187" s="14"/>
      <c r="I187" s="51"/>
      <c r="J187" s="14"/>
      <c r="K187" s="48"/>
      <c r="L187" s="35"/>
      <c r="M187" s="20"/>
      <c r="N187"/>
      <c r="P187"/>
      <c r="Q187"/>
      <c r="R187"/>
      <c r="S187"/>
      <c r="T187"/>
    </row>
    <row r="188" spans="1:20" ht="16.5" thickTop="1" thickBot="1" x14ac:dyDescent="0.3">
      <c r="A188" s="12"/>
      <c r="B188" s="16"/>
      <c r="C188" s="14"/>
      <c r="D188" s="14"/>
      <c r="E188" s="14"/>
      <c r="F188" s="14"/>
      <c r="G188" s="14"/>
      <c r="H188" s="14"/>
      <c r="I188" s="51"/>
      <c r="J188" s="14"/>
      <c r="K188" s="48"/>
      <c r="L188" s="35"/>
      <c r="M188" s="20"/>
      <c r="N188"/>
      <c r="P188"/>
      <c r="Q188"/>
      <c r="R188"/>
      <c r="S188"/>
      <c r="T188"/>
    </row>
    <row r="189" spans="1:20" ht="16.5" thickTop="1" thickBot="1" x14ac:dyDescent="0.3">
      <c r="A189" s="12"/>
      <c r="B189" s="16"/>
      <c r="C189" s="14"/>
      <c r="D189" s="14"/>
      <c r="E189" s="14"/>
      <c r="F189" s="14"/>
      <c r="G189" s="14"/>
      <c r="H189" s="14"/>
      <c r="I189" s="51"/>
      <c r="J189" s="14"/>
      <c r="K189" s="48"/>
      <c r="L189" s="35"/>
      <c r="M189" s="20"/>
      <c r="N189"/>
      <c r="P189"/>
      <c r="Q189"/>
      <c r="R189"/>
      <c r="S189"/>
      <c r="T189"/>
    </row>
    <row r="190" spans="1:20" ht="16.5" thickTop="1" thickBot="1" x14ac:dyDescent="0.3">
      <c r="A190" s="12"/>
      <c r="B190" s="16"/>
      <c r="C190" s="14"/>
      <c r="D190" s="14"/>
      <c r="E190" s="14"/>
      <c r="F190" s="14"/>
      <c r="G190" s="14"/>
      <c r="H190" s="14"/>
      <c r="I190" s="51"/>
      <c r="J190" s="14"/>
      <c r="K190" s="48"/>
      <c r="L190" s="35"/>
      <c r="M190" s="20"/>
      <c r="N190"/>
      <c r="P190"/>
      <c r="Q190"/>
      <c r="R190"/>
      <c r="S190"/>
      <c r="T190"/>
    </row>
    <row r="191" spans="1:20" ht="16.5" thickTop="1" thickBot="1" x14ac:dyDescent="0.3">
      <c r="A191" s="12"/>
      <c r="B191" s="16"/>
      <c r="C191" s="14"/>
      <c r="D191" s="14"/>
      <c r="E191" s="14"/>
      <c r="F191" s="14"/>
      <c r="G191" s="14"/>
      <c r="H191" s="14"/>
      <c r="I191" s="51"/>
      <c r="J191" s="14"/>
      <c r="K191" s="48"/>
      <c r="L191" s="35"/>
      <c r="M191" s="20"/>
      <c r="N191"/>
      <c r="P191"/>
      <c r="Q191"/>
      <c r="R191"/>
      <c r="S191"/>
      <c r="T191"/>
    </row>
    <row r="192" spans="1:20" ht="16.5" thickTop="1" thickBot="1" x14ac:dyDescent="0.3">
      <c r="A192" s="12"/>
      <c r="B192" s="16"/>
      <c r="C192" s="14"/>
      <c r="D192" s="14"/>
      <c r="E192" s="14"/>
      <c r="F192" s="14"/>
      <c r="G192" s="14"/>
      <c r="H192" s="14"/>
      <c r="I192" s="51"/>
      <c r="J192" s="14"/>
      <c r="K192" s="48"/>
      <c r="L192" s="35"/>
      <c r="M192" s="20"/>
      <c r="N192"/>
      <c r="P192"/>
      <c r="Q192"/>
      <c r="R192"/>
      <c r="S192"/>
      <c r="T192"/>
    </row>
    <row r="193" spans="1:20" ht="16.5" thickTop="1" thickBot="1" x14ac:dyDescent="0.3">
      <c r="A193" s="12"/>
      <c r="B193" s="16"/>
      <c r="C193" s="14"/>
      <c r="D193" s="14"/>
      <c r="E193" s="14"/>
      <c r="F193" s="14"/>
      <c r="G193" s="14"/>
      <c r="H193" s="14"/>
      <c r="I193" s="51"/>
      <c r="J193" s="14"/>
      <c r="K193" s="48"/>
      <c r="L193" s="35"/>
      <c r="M193" s="20"/>
      <c r="N193"/>
      <c r="P193"/>
      <c r="Q193"/>
      <c r="R193"/>
      <c r="S193"/>
      <c r="T193"/>
    </row>
    <row r="194" spans="1:20" ht="16.5" thickTop="1" thickBot="1" x14ac:dyDescent="0.3">
      <c r="A194" s="12"/>
      <c r="B194" s="16"/>
      <c r="C194" s="14"/>
      <c r="D194" s="14"/>
      <c r="E194" s="14"/>
      <c r="F194" s="14"/>
      <c r="G194" s="14"/>
      <c r="H194" s="14"/>
      <c r="I194" s="51"/>
      <c r="J194" s="14"/>
      <c r="K194" s="48"/>
      <c r="L194" s="35"/>
      <c r="M194" s="20"/>
      <c r="N194"/>
      <c r="P194"/>
      <c r="Q194"/>
      <c r="R194"/>
      <c r="S194"/>
      <c r="T194"/>
    </row>
    <row r="195" spans="1:20" ht="16.5" thickTop="1" thickBot="1" x14ac:dyDescent="0.3">
      <c r="A195" s="12"/>
      <c r="B195" s="16"/>
      <c r="C195" s="14"/>
      <c r="D195" s="14"/>
      <c r="E195" s="14"/>
      <c r="F195" s="14"/>
      <c r="G195" s="14"/>
      <c r="H195" s="14"/>
      <c r="I195" s="51"/>
      <c r="J195" s="14"/>
      <c r="K195" s="48"/>
      <c r="L195" s="35"/>
      <c r="M195" s="20"/>
      <c r="N195"/>
      <c r="P195"/>
      <c r="Q195"/>
      <c r="R195"/>
      <c r="S195"/>
      <c r="T195"/>
    </row>
    <row r="196" spans="1:20" ht="16.5" thickTop="1" thickBot="1" x14ac:dyDescent="0.3">
      <c r="A196" s="12"/>
      <c r="B196" s="16"/>
      <c r="C196" s="14"/>
      <c r="D196" s="14"/>
      <c r="E196" s="14"/>
      <c r="F196" s="14"/>
      <c r="G196" s="14"/>
      <c r="H196" s="14"/>
      <c r="I196" s="51"/>
      <c r="J196" s="14"/>
      <c r="K196" s="48"/>
      <c r="L196" s="35"/>
      <c r="M196" s="20"/>
      <c r="N196"/>
      <c r="P196"/>
      <c r="Q196"/>
      <c r="R196"/>
      <c r="S196"/>
      <c r="T196"/>
    </row>
    <row r="197" spans="1:20" ht="16.5" thickTop="1" thickBot="1" x14ac:dyDescent="0.3">
      <c r="A197" s="12"/>
      <c r="B197" s="16"/>
      <c r="C197" s="14"/>
      <c r="D197" s="14"/>
      <c r="E197" s="14"/>
      <c r="F197" s="14"/>
      <c r="G197" s="14"/>
      <c r="H197" s="14"/>
      <c r="I197" s="51"/>
      <c r="J197" s="14"/>
      <c r="K197" s="48"/>
      <c r="L197" s="35"/>
      <c r="M197" s="20"/>
      <c r="N197"/>
      <c r="P197"/>
      <c r="Q197"/>
      <c r="R197"/>
      <c r="S197"/>
      <c r="T197"/>
    </row>
    <row r="198" spans="1:20" ht="16.5" thickTop="1" thickBot="1" x14ac:dyDescent="0.3">
      <c r="A198" s="12"/>
      <c r="B198" s="16"/>
      <c r="C198" s="14"/>
      <c r="D198" s="14"/>
      <c r="E198" s="14"/>
      <c r="F198" s="14"/>
      <c r="G198" s="14"/>
      <c r="H198" s="14"/>
      <c r="I198" s="51"/>
      <c r="J198" s="14"/>
      <c r="K198" s="48"/>
      <c r="L198" s="35"/>
      <c r="M198" s="20"/>
      <c r="N198"/>
      <c r="P198"/>
      <c r="Q198"/>
      <c r="R198"/>
      <c r="S198"/>
      <c r="T198"/>
    </row>
    <row r="199" spans="1:20" ht="16.5" thickTop="1" thickBot="1" x14ac:dyDescent="0.3">
      <c r="A199" s="12"/>
      <c r="B199" s="16"/>
      <c r="C199" s="14"/>
      <c r="D199" s="14"/>
      <c r="E199" s="14"/>
      <c r="F199" s="14"/>
      <c r="G199" s="14"/>
      <c r="H199" s="14"/>
      <c r="I199" s="51"/>
      <c r="J199" s="14"/>
      <c r="K199" s="48"/>
      <c r="L199" s="35"/>
      <c r="M199" s="20"/>
      <c r="N199"/>
      <c r="P199"/>
      <c r="Q199"/>
      <c r="R199"/>
      <c r="S199"/>
      <c r="T199"/>
    </row>
    <row r="200" spans="1:20" ht="16.5" thickTop="1" thickBot="1" x14ac:dyDescent="0.3">
      <c r="A200" s="12"/>
      <c r="B200" s="16"/>
      <c r="C200" s="14"/>
      <c r="D200" s="14"/>
      <c r="E200" s="14"/>
      <c r="F200" s="14"/>
      <c r="G200" s="14"/>
      <c r="H200" s="14"/>
      <c r="I200" s="51"/>
      <c r="J200" s="14"/>
      <c r="K200" s="48"/>
      <c r="L200" s="35"/>
      <c r="M200" s="20"/>
      <c r="N200"/>
      <c r="P200"/>
      <c r="Q200"/>
      <c r="R200"/>
      <c r="S200"/>
      <c r="T200"/>
    </row>
    <row r="201" spans="1:20" ht="16.5" thickTop="1" thickBot="1" x14ac:dyDescent="0.3">
      <c r="A201" s="12"/>
      <c r="B201" s="16"/>
      <c r="C201" s="14"/>
      <c r="D201" s="14"/>
      <c r="E201" s="14"/>
      <c r="F201" s="14"/>
      <c r="G201" s="14"/>
      <c r="H201" s="14"/>
      <c r="I201" s="51"/>
      <c r="J201" s="14"/>
      <c r="K201" s="48"/>
      <c r="L201" s="35"/>
      <c r="M201" s="20"/>
      <c r="N201"/>
      <c r="P201"/>
      <c r="Q201"/>
      <c r="R201"/>
      <c r="S201"/>
      <c r="T201"/>
    </row>
    <row r="202" spans="1:20" ht="16.5" thickTop="1" thickBot="1" x14ac:dyDescent="0.3">
      <c r="A202" s="12"/>
      <c r="B202" s="16"/>
      <c r="C202" s="14"/>
      <c r="D202" s="14"/>
      <c r="E202" s="14"/>
      <c r="F202" s="14"/>
      <c r="G202" s="14"/>
      <c r="H202" s="14"/>
      <c r="I202" s="51"/>
      <c r="J202" s="14"/>
      <c r="K202" s="48"/>
      <c r="L202" s="35"/>
      <c r="M202" s="20"/>
      <c r="N202"/>
      <c r="P202"/>
      <c r="Q202"/>
      <c r="R202"/>
      <c r="S202"/>
      <c r="T202"/>
    </row>
    <row r="203" spans="1:20" ht="16.5" thickTop="1" thickBot="1" x14ac:dyDescent="0.3">
      <c r="A203" s="12"/>
      <c r="B203" s="16"/>
      <c r="C203" s="14"/>
      <c r="D203" s="14"/>
      <c r="E203" s="14"/>
      <c r="F203" s="14"/>
      <c r="G203" s="14"/>
      <c r="H203" s="14"/>
      <c r="I203" s="51"/>
      <c r="J203" s="14"/>
      <c r="K203" s="48"/>
      <c r="L203" s="35"/>
      <c r="M203" s="20"/>
      <c r="N203"/>
      <c r="P203"/>
      <c r="Q203"/>
      <c r="R203"/>
      <c r="S203"/>
      <c r="T203"/>
    </row>
    <row r="204" spans="1:20" ht="16.5" thickTop="1" thickBot="1" x14ac:dyDescent="0.3">
      <c r="A204" s="12"/>
      <c r="B204" s="16"/>
      <c r="C204" s="14"/>
      <c r="D204" s="14"/>
      <c r="E204" s="14"/>
      <c r="F204" s="14"/>
      <c r="G204" s="14"/>
      <c r="H204" s="14"/>
      <c r="I204" s="51"/>
      <c r="J204" s="14"/>
      <c r="K204" s="48"/>
      <c r="L204" s="35"/>
      <c r="M204" s="20"/>
      <c r="N204"/>
      <c r="P204"/>
      <c r="Q204"/>
      <c r="R204"/>
      <c r="S204"/>
      <c r="T204"/>
    </row>
    <row r="205" spans="1:20" ht="16.5" thickTop="1" thickBot="1" x14ac:dyDescent="0.3">
      <c r="A205" s="12"/>
      <c r="B205" s="16"/>
      <c r="C205" s="14"/>
      <c r="D205" s="14"/>
      <c r="E205" s="14"/>
      <c r="F205" s="14"/>
      <c r="G205" s="14"/>
      <c r="H205" s="14"/>
      <c r="I205" s="51"/>
      <c r="J205" s="14"/>
      <c r="K205" s="48"/>
      <c r="L205" s="35"/>
      <c r="M205" s="20"/>
      <c r="N205"/>
      <c r="P205"/>
      <c r="Q205"/>
      <c r="R205"/>
      <c r="S205"/>
      <c r="T205"/>
    </row>
    <row r="206" spans="1:20" ht="16.5" thickTop="1" thickBot="1" x14ac:dyDescent="0.3">
      <c r="A206" s="12"/>
      <c r="B206" s="16"/>
      <c r="C206" s="14"/>
      <c r="D206" s="14"/>
      <c r="E206" s="14"/>
      <c r="F206" s="14"/>
      <c r="G206" s="14"/>
      <c r="H206" s="14"/>
      <c r="I206" s="51"/>
      <c r="J206" s="14"/>
      <c r="K206" s="48"/>
      <c r="L206" s="35"/>
      <c r="M206" s="20"/>
      <c r="N206"/>
      <c r="P206"/>
      <c r="Q206"/>
      <c r="R206"/>
      <c r="S206"/>
      <c r="T206"/>
    </row>
    <row r="207" spans="1:20" ht="16.5" thickTop="1" thickBot="1" x14ac:dyDescent="0.3">
      <c r="A207" s="12"/>
      <c r="B207" s="16"/>
      <c r="C207" s="14"/>
      <c r="D207" s="14"/>
      <c r="E207" s="14"/>
      <c r="F207" s="14"/>
      <c r="G207" s="14"/>
      <c r="H207" s="14"/>
      <c r="I207" s="51"/>
      <c r="J207" s="14"/>
      <c r="K207" s="48"/>
      <c r="L207" s="35"/>
      <c r="M207" s="20"/>
      <c r="N207"/>
      <c r="P207"/>
      <c r="Q207"/>
      <c r="R207"/>
      <c r="S207"/>
      <c r="T207"/>
    </row>
    <row r="208" spans="1:20" ht="16.5" thickTop="1" thickBot="1" x14ac:dyDescent="0.3">
      <c r="A208" s="12"/>
      <c r="B208" s="16"/>
      <c r="C208" s="14"/>
      <c r="D208" s="14"/>
      <c r="E208" s="14"/>
      <c r="F208" s="14"/>
      <c r="G208" s="14"/>
      <c r="H208" s="14"/>
      <c r="I208" s="51"/>
      <c r="J208" s="14"/>
      <c r="K208" s="48"/>
      <c r="L208" s="35"/>
      <c r="M208" s="20"/>
      <c r="N208"/>
      <c r="P208"/>
      <c r="Q208"/>
      <c r="R208"/>
      <c r="S208"/>
      <c r="T208"/>
    </row>
    <row r="209" spans="1:20" ht="16.5" thickTop="1" thickBot="1" x14ac:dyDescent="0.3">
      <c r="A209" s="12"/>
      <c r="B209" s="16"/>
      <c r="C209" s="14"/>
      <c r="D209" s="14"/>
      <c r="E209" s="14"/>
      <c r="F209" s="14"/>
      <c r="G209" s="14"/>
      <c r="H209" s="14"/>
      <c r="I209" s="51"/>
      <c r="J209" s="14"/>
      <c r="K209" s="48"/>
      <c r="L209" s="35"/>
      <c r="M209" s="20"/>
      <c r="N209"/>
      <c r="P209"/>
      <c r="Q209"/>
      <c r="R209"/>
      <c r="S209"/>
      <c r="T209"/>
    </row>
    <row r="210" spans="1:20" ht="16.5" thickTop="1" thickBot="1" x14ac:dyDescent="0.3">
      <c r="A210" s="12"/>
      <c r="B210" s="16"/>
      <c r="C210" s="14"/>
      <c r="D210" s="14"/>
      <c r="E210" s="14"/>
      <c r="F210" s="14"/>
      <c r="G210" s="14"/>
      <c r="H210" s="14"/>
      <c r="I210" s="51"/>
      <c r="J210" s="14"/>
      <c r="K210" s="48"/>
      <c r="L210" s="35"/>
      <c r="M210" s="20"/>
      <c r="N210"/>
      <c r="P210"/>
      <c r="Q210"/>
      <c r="R210"/>
      <c r="S210"/>
      <c r="T210"/>
    </row>
    <row r="211" spans="1:20" ht="16.5" thickTop="1" thickBot="1" x14ac:dyDescent="0.3">
      <c r="A211" s="12"/>
      <c r="B211" s="16"/>
      <c r="C211" s="14"/>
      <c r="D211" s="14"/>
      <c r="E211" s="14"/>
      <c r="F211" s="14"/>
      <c r="G211" s="14"/>
      <c r="H211" s="14"/>
      <c r="I211" s="51"/>
      <c r="J211" s="14"/>
      <c r="K211" s="48"/>
      <c r="L211" s="35"/>
      <c r="M211" s="20"/>
      <c r="N211"/>
      <c r="P211"/>
      <c r="Q211"/>
      <c r="R211"/>
      <c r="S211"/>
      <c r="T211"/>
    </row>
    <row r="212" spans="1:20" ht="16.5" thickTop="1" thickBot="1" x14ac:dyDescent="0.3">
      <c r="A212" s="12"/>
      <c r="B212" s="16"/>
      <c r="C212" s="14"/>
      <c r="D212" s="14"/>
      <c r="E212" s="14"/>
      <c r="F212" s="14"/>
      <c r="G212" s="14"/>
      <c r="H212" s="14"/>
      <c r="I212" s="51"/>
      <c r="J212" s="14"/>
      <c r="K212" s="48"/>
      <c r="L212" s="35"/>
      <c r="M212" s="20"/>
      <c r="N212"/>
      <c r="P212"/>
      <c r="Q212"/>
      <c r="R212"/>
      <c r="S212"/>
      <c r="T212"/>
    </row>
    <row r="213" spans="1:20" ht="16.5" thickTop="1" thickBot="1" x14ac:dyDescent="0.3">
      <c r="A213" s="12"/>
      <c r="B213" s="16"/>
      <c r="C213" s="14"/>
      <c r="D213" s="14"/>
      <c r="E213" s="14"/>
      <c r="F213" s="14"/>
      <c r="G213" s="14"/>
      <c r="H213" s="14"/>
      <c r="I213" s="51"/>
      <c r="J213" s="14"/>
      <c r="K213" s="48"/>
      <c r="L213" s="35"/>
      <c r="M213" s="20"/>
      <c r="N213"/>
      <c r="P213"/>
      <c r="Q213"/>
      <c r="R213"/>
      <c r="S213"/>
      <c r="T213"/>
    </row>
    <row r="214" spans="1:20" ht="16.5" thickTop="1" thickBot="1" x14ac:dyDescent="0.3">
      <c r="A214" s="12"/>
      <c r="B214" s="16"/>
      <c r="C214" s="14"/>
      <c r="D214" s="14"/>
      <c r="E214" s="14"/>
      <c r="F214" s="14"/>
      <c r="G214" s="14"/>
      <c r="H214" s="14"/>
      <c r="I214" s="51"/>
      <c r="J214" s="14"/>
      <c r="K214" s="48"/>
      <c r="L214" s="35"/>
      <c r="M214" s="20"/>
      <c r="N214"/>
      <c r="P214"/>
      <c r="Q214"/>
      <c r="R214"/>
      <c r="S214"/>
      <c r="T214"/>
    </row>
    <row r="215" spans="1:20" ht="16.5" thickTop="1" thickBot="1" x14ac:dyDescent="0.3">
      <c r="A215" s="12"/>
      <c r="B215" s="16"/>
      <c r="C215" s="14"/>
      <c r="D215" s="14"/>
      <c r="E215" s="14"/>
      <c r="F215" s="14"/>
      <c r="G215" s="14"/>
      <c r="H215" s="14"/>
      <c r="I215" s="51"/>
      <c r="J215" s="14"/>
      <c r="K215" s="48"/>
      <c r="L215" s="35"/>
      <c r="M215" s="20"/>
      <c r="N215"/>
      <c r="P215"/>
      <c r="Q215"/>
      <c r="R215"/>
      <c r="S215"/>
      <c r="T215"/>
    </row>
    <row r="216" spans="1:20" ht="16.5" thickTop="1" thickBot="1" x14ac:dyDescent="0.3">
      <c r="A216" s="12"/>
      <c r="B216" s="16"/>
      <c r="C216" s="14"/>
      <c r="D216" s="14"/>
      <c r="E216" s="14"/>
      <c r="F216" s="14"/>
      <c r="G216" s="14"/>
      <c r="H216" s="14"/>
      <c r="I216" s="51"/>
      <c r="J216" s="14"/>
      <c r="K216" s="48"/>
      <c r="L216" s="35"/>
      <c r="M216" s="20"/>
      <c r="N216"/>
      <c r="P216"/>
      <c r="Q216"/>
      <c r="R216"/>
      <c r="S216"/>
      <c r="T216"/>
    </row>
    <row r="217" spans="1:20" ht="16.5" thickTop="1" thickBot="1" x14ac:dyDescent="0.3">
      <c r="A217" s="12"/>
      <c r="B217" s="16"/>
      <c r="C217" s="14"/>
      <c r="D217" s="14"/>
      <c r="E217" s="14"/>
      <c r="F217" s="14"/>
      <c r="G217" s="14"/>
      <c r="H217" s="14"/>
      <c r="I217" s="51"/>
      <c r="J217" s="14"/>
      <c r="K217" s="48"/>
      <c r="L217" s="35"/>
      <c r="M217" s="20"/>
      <c r="N217"/>
      <c r="P217"/>
      <c r="Q217"/>
      <c r="R217"/>
      <c r="S217"/>
      <c r="T217"/>
    </row>
    <row r="218" spans="1:20" ht="16.5" thickTop="1" thickBot="1" x14ac:dyDescent="0.3">
      <c r="A218" s="12"/>
      <c r="B218" s="16"/>
      <c r="C218" s="14"/>
      <c r="D218" s="14"/>
      <c r="E218" s="14"/>
      <c r="F218" s="14"/>
      <c r="G218" s="14"/>
      <c r="H218" s="14"/>
      <c r="I218" s="51"/>
      <c r="J218" s="14"/>
      <c r="K218" s="48"/>
      <c r="L218" s="35"/>
      <c r="M218" s="20"/>
      <c r="N218"/>
      <c r="P218"/>
      <c r="Q218"/>
      <c r="R218"/>
      <c r="S218"/>
      <c r="T218"/>
    </row>
    <row r="219" spans="1:20" ht="16.5" thickTop="1" thickBot="1" x14ac:dyDescent="0.3">
      <c r="A219" s="12"/>
      <c r="B219" s="16"/>
      <c r="C219" s="14"/>
      <c r="D219" s="14"/>
      <c r="E219" s="14"/>
      <c r="F219" s="14"/>
      <c r="G219" s="14"/>
      <c r="H219" s="14"/>
      <c r="I219" s="51"/>
      <c r="J219" s="14"/>
      <c r="K219" s="48"/>
      <c r="L219" s="35"/>
      <c r="M219" s="20"/>
      <c r="N219"/>
      <c r="P219"/>
      <c r="Q219"/>
      <c r="R219"/>
      <c r="S219"/>
      <c r="T219"/>
    </row>
    <row r="220" spans="1:20" ht="16.5" thickTop="1" thickBot="1" x14ac:dyDescent="0.3">
      <c r="A220" s="12"/>
      <c r="B220" s="16"/>
      <c r="C220" s="14"/>
      <c r="D220" s="14"/>
      <c r="E220" s="14"/>
      <c r="F220" s="14"/>
      <c r="G220" s="14"/>
      <c r="H220" s="14"/>
      <c r="I220" s="51"/>
      <c r="J220" s="14"/>
      <c r="K220" s="48"/>
      <c r="L220" s="35"/>
      <c r="M220" s="20"/>
      <c r="N220"/>
      <c r="P220"/>
      <c r="Q220"/>
      <c r="R220"/>
      <c r="S220"/>
      <c r="T220"/>
    </row>
    <row r="221" spans="1:20" ht="16.5" thickTop="1" thickBot="1" x14ac:dyDescent="0.3">
      <c r="A221" s="12"/>
      <c r="B221" s="16"/>
      <c r="C221" s="14"/>
      <c r="D221" s="14"/>
      <c r="E221" s="14"/>
      <c r="F221" s="14"/>
      <c r="G221" s="14"/>
      <c r="H221" s="14"/>
      <c r="I221" s="51"/>
      <c r="J221" s="14"/>
      <c r="K221" s="48"/>
      <c r="L221" s="35"/>
      <c r="M221" s="20"/>
      <c r="N221"/>
      <c r="P221"/>
      <c r="Q221"/>
      <c r="R221"/>
      <c r="S221"/>
      <c r="T221"/>
    </row>
    <row r="222" spans="1:20" ht="16.5" thickTop="1" thickBot="1" x14ac:dyDescent="0.3">
      <c r="A222" s="12"/>
      <c r="B222" s="16"/>
      <c r="C222" s="14"/>
      <c r="D222" s="14"/>
      <c r="E222" s="14"/>
      <c r="F222" s="14"/>
      <c r="G222" s="14"/>
      <c r="H222" s="14"/>
      <c r="I222" s="51"/>
      <c r="J222" s="14"/>
      <c r="K222" s="48"/>
      <c r="L222" s="35"/>
      <c r="M222" s="20"/>
      <c r="N222"/>
      <c r="P222"/>
      <c r="Q222"/>
      <c r="R222"/>
      <c r="S222"/>
      <c r="T222"/>
    </row>
    <row r="223" spans="1:20" ht="16.5" thickTop="1" thickBot="1" x14ac:dyDescent="0.3">
      <c r="A223" s="12"/>
      <c r="B223" s="16"/>
      <c r="C223" s="14"/>
      <c r="D223" s="14"/>
      <c r="E223" s="14"/>
      <c r="F223" s="14"/>
      <c r="G223" s="14"/>
      <c r="H223" s="14"/>
      <c r="I223" s="51"/>
      <c r="J223" s="14"/>
      <c r="K223" s="48"/>
      <c r="L223" s="35"/>
      <c r="M223" s="20"/>
      <c r="N223"/>
      <c r="P223"/>
      <c r="Q223"/>
      <c r="R223"/>
      <c r="S223"/>
      <c r="T223"/>
    </row>
    <row r="224" spans="1:20" ht="16.5" thickTop="1" thickBot="1" x14ac:dyDescent="0.3">
      <c r="A224" s="12"/>
      <c r="B224" s="16"/>
      <c r="C224" s="14"/>
      <c r="D224" s="14"/>
      <c r="E224" s="14"/>
      <c r="F224" s="14"/>
      <c r="G224" s="14"/>
      <c r="H224" s="14"/>
      <c r="I224" s="51"/>
      <c r="J224" s="14"/>
      <c r="K224" s="48"/>
      <c r="L224" s="35"/>
      <c r="M224" s="20"/>
      <c r="N224"/>
      <c r="P224"/>
      <c r="Q224"/>
      <c r="R224"/>
      <c r="S224"/>
      <c r="T224"/>
    </row>
    <row r="225" spans="1:20" ht="16.5" thickTop="1" thickBot="1" x14ac:dyDescent="0.3">
      <c r="A225" s="12"/>
      <c r="B225" s="16"/>
      <c r="C225" s="14"/>
      <c r="D225" s="14"/>
      <c r="E225" s="14"/>
      <c r="F225" s="14"/>
      <c r="G225" s="14"/>
      <c r="H225" s="14"/>
      <c r="I225" s="51"/>
      <c r="J225" s="14"/>
      <c r="K225" s="48"/>
      <c r="L225" s="35"/>
      <c r="M225" s="20"/>
      <c r="N225"/>
      <c r="P225"/>
      <c r="Q225"/>
      <c r="R225"/>
      <c r="S225"/>
      <c r="T225"/>
    </row>
    <row r="226" spans="1:20" ht="16.5" thickTop="1" thickBot="1" x14ac:dyDescent="0.3">
      <c r="A226" s="12"/>
      <c r="B226" s="16"/>
      <c r="C226" s="14"/>
      <c r="D226" s="14"/>
      <c r="E226" s="14"/>
      <c r="F226" s="14"/>
      <c r="G226" s="14"/>
      <c r="H226" s="14"/>
      <c r="I226" s="51"/>
      <c r="J226" s="14"/>
      <c r="K226" s="48"/>
      <c r="L226" s="35"/>
      <c r="M226" s="20"/>
      <c r="N226"/>
      <c r="P226"/>
      <c r="Q226"/>
      <c r="R226"/>
      <c r="S226"/>
      <c r="T226"/>
    </row>
    <row r="227" spans="1:20" ht="16.5" thickTop="1" thickBot="1" x14ac:dyDescent="0.3">
      <c r="A227" s="12"/>
      <c r="B227" s="16"/>
      <c r="C227" s="14"/>
      <c r="D227" s="14"/>
      <c r="E227" s="14"/>
      <c r="F227" s="14"/>
      <c r="G227" s="14"/>
      <c r="H227" s="14"/>
      <c r="I227" s="51"/>
      <c r="J227" s="14"/>
      <c r="K227" s="48"/>
      <c r="L227" s="35"/>
      <c r="M227" s="20"/>
      <c r="N227"/>
      <c r="P227"/>
      <c r="Q227"/>
      <c r="R227"/>
      <c r="S227"/>
      <c r="T227"/>
    </row>
    <row r="228" spans="1:20" ht="16.5" thickTop="1" thickBot="1" x14ac:dyDescent="0.3">
      <c r="A228" s="12"/>
      <c r="B228" s="16"/>
      <c r="C228" s="14"/>
      <c r="D228" s="14"/>
      <c r="E228" s="14"/>
      <c r="F228" s="14"/>
      <c r="G228" s="14"/>
      <c r="H228" s="14"/>
      <c r="I228" s="51"/>
      <c r="J228" s="14"/>
      <c r="K228" s="48"/>
      <c r="L228" s="35"/>
      <c r="M228" s="20"/>
      <c r="N228"/>
      <c r="P228"/>
      <c r="Q228"/>
      <c r="R228"/>
      <c r="S228"/>
      <c r="T228"/>
    </row>
    <row r="229" spans="1:20" ht="16.5" thickTop="1" thickBot="1" x14ac:dyDescent="0.3">
      <c r="A229" s="12"/>
      <c r="B229" s="16"/>
      <c r="C229" s="14"/>
      <c r="D229" s="14"/>
      <c r="E229" s="14"/>
      <c r="F229" s="14"/>
      <c r="G229" s="14"/>
      <c r="H229" s="14"/>
      <c r="I229" s="51"/>
      <c r="J229" s="14"/>
      <c r="K229" s="48"/>
      <c r="L229" s="35"/>
      <c r="M229" s="20"/>
      <c r="N229"/>
      <c r="P229"/>
      <c r="Q229"/>
      <c r="R229"/>
      <c r="S229"/>
      <c r="T229"/>
    </row>
    <row r="230" spans="1:20" ht="16.5" thickTop="1" thickBot="1" x14ac:dyDescent="0.3">
      <c r="A230" s="12"/>
      <c r="B230" s="16"/>
      <c r="C230" s="14"/>
      <c r="D230" s="14"/>
      <c r="E230" s="14"/>
      <c r="F230" s="14"/>
      <c r="G230" s="14"/>
      <c r="H230" s="14"/>
      <c r="I230" s="51"/>
      <c r="J230" s="14"/>
      <c r="K230" s="48"/>
      <c r="L230" s="35"/>
      <c r="M230" s="20"/>
      <c r="N230"/>
      <c r="P230"/>
      <c r="Q230"/>
      <c r="R230"/>
      <c r="S230"/>
      <c r="T230"/>
    </row>
    <row r="231" spans="1:20" ht="16.5" thickTop="1" thickBot="1" x14ac:dyDescent="0.3">
      <c r="A231" s="12"/>
      <c r="B231" s="16"/>
      <c r="C231" s="14"/>
      <c r="D231" s="14"/>
      <c r="E231" s="14"/>
      <c r="F231" s="14"/>
      <c r="G231" s="14"/>
      <c r="H231" s="14"/>
      <c r="I231" s="51"/>
      <c r="J231" s="14"/>
      <c r="K231" s="48"/>
      <c r="L231" s="35"/>
      <c r="M231" s="20"/>
      <c r="N231"/>
      <c r="P231"/>
      <c r="Q231"/>
      <c r="R231"/>
      <c r="S231"/>
      <c r="T231"/>
    </row>
    <row r="232" spans="1:20" ht="16.5" thickTop="1" thickBot="1" x14ac:dyDescent="0.3">
      <c r="A232" s="12"/>
      <c r="B232" s="16"/>
      <c r="C232" s="14"/>
      <c r="D232" s="14"/>
      <c r="E232" s="14"/>
      <c r="F232" s="14"/>
      <c r="G232" s="14"/>
      <c r="H232" s="14"/>
      <c r="I232" s="51"/>
      <c r="J232" s="14"/>
      <c r="K232" s="48"/>
      <c r="L232" s="35"/>
      <c r="M232" s="20"/>
      <c r="N232"/>
      <c r="P232"/>
      <c r="Q232"/>
      <c r="R232"/>
      <c r="S232"/>
      <c r="T232"/>
    </row>
    <row r="233" spans="1:20" ht="16.5" thickTop="1" thickBot="1" x14ac:dyDescent="0.3">
      <c r="A233" s="12"/>
      <c r="B233" s="16"/>
      <c r="C233" s="14"/>
      <c r="D233" s="14"/>
      <c r="E233" s="14"/>
      <c r="F233" s="14"/>
      <c r="G233" s="14"/>
      <c r="H233" s="14"/>
      <c r="I233" s="51"/>
      <c r="J233" s="14"/>
      <c r="K233" s="48"/>
      <c r="L233" s="35"/>
      <c r="M233" s="20"/>
      <c r="N233"/>
      <c r="P233"/>
      <c r="Q233"/>
      <c r="R233"/>
      <c r="S233"/>
      <c r="T233"/>
    </row>
    <row r="234" spans="1:20" ht="16.5" thickTop="1" thickBot="1" x14ac:dyDescent="0.3">
      <c r="A234" s="12"/>
      <c r="B234" s="16"/>
      <c r="C234" s="14"/>
      <c r="D234" s="14"/>
      <c r="E234" s="14"/>
      <c r="F234" s="14"/>
      <c r="G234" s="14"/>
      <c r="H234" s="14"/>
      <c r="I234" s="51"/>
      <c r="J234" s="14"/>
      <c r="K234" s="48"/>
      <c r="L234" s="35"/>
      <c r="M234" s="20"/>
      <c r="N234"/>
      <c r="P234"/>
      <c r="Q234"/>
      <c r="R234"/>
      <c r="S234"/>
      <c r="T234"/>
    </row>
    <row r="235" spans="1:20" ht="16.5" thickTop="1" thickBot="1" x14ac:dyDescent="0.3">
      <c r="A235" s="12"/>
      <c r="B235" s="16"/>
      <c r="C235" s="14"/>
      <c r="D235" s="14"/>
      <c r="E235" s="14"/>
      <c r="F235" s="14"/>
      <c r="G235" s="14"/>
      <c r="H235" s="14"/>
      <c r="I235" s="51"/>
      <c r="J235" s="14"/>
      <c r="K235" s="48"/>
      <c r="L235" s="35"/>
      <c r="M235" s="20"/>
      <c r="N235"/>
      <c r="P235"/>
      <c r="Q235"/>
      <c r="R235"/>
      <c r="S235"/>
      <c r="T235"/>
    </row>
    <row r="236" spans="1:20" ht="16.5" thickTop="1" thickBot="1" x14ac:dyDescent="0.3">
      <c r="A236" s="12"/>
      <c r="B236" s="16"/>
      <c r="C236" s="14"/>
      <c r="D236" s="14"/>
      <c r="E236" s="14"/>
      <c r="F236" s="14"/>
      <c r="G236" s="14"/>
      <c r="H236" s="14"/>
      <c r="I236" s="51"/>
      <c r="J236" s="14"/>
      <c r="K236" s="48"/>
      <c r="L236" s="35"/>
      <c r="M236" s="20"/>
      <c r="N236"/>
      <c r="P236"/>
      <c r="Q236"/>
      <c r="R236"/>
      <c r="S236"/>
      <c r="T236"/>
    </row>
    <row r="237" spans="1:20" ht="16.5" thickTop="1" thickBot="1" x14ac:dyDescent="0.3">
      <c r="A237" s="12"/>
      <c r="B237" s="16"/>
      <c r="C237" s="14"/>
      <c r="D237" s="14"/>
      <c r="E237" s="14"/>
      <c r="F237" s="14"/>
      <c r="G237" s="14"/>
      <c r="H237" s="14"/>
      <c r="I237" s="51"/>
      <c r="J237" s="14"/>
      <c r="K237" s="48"/>
      <c r="L237" s="35"/>
      <c r="M237" s="20"/>
      <c r="N237"/>
      <c r="P237"/>
      <c r="Q237"/>
      <c r="R237"/>
      <c r="S237"/>
      <c r="T237"/>
    </row>
    <row r="238" spans="1:20" ht="16.5" thickTop="1" thickBot="1" x14ac:dyDescent="0.3">
      <c r="A238" s="12"/>
      <c r="B238" s="16"/>
      <c r="C238" s="14"/>
      <c r="D238" s="14"/>
      <c r="E238" s="14"/>
      <c r="F238" s="14"/>
      <c r="G238" s="14"/>
      <c r="H238" s="14"/>
      <c r="I238" s="51"/>
      <c r="J238" s="14"/>
      <c r="K238" s="48"/>
      <c r="L238" s="35"/>
      <c r="M238" s="20"/>
      <c r="N238"/>
      <c r="P238"/>
      <c r="Q238"/>
      <c r="R238"/>
      <c r="S238"/>
      <c r="T238"/>
    </row>
    <row r="239" spans="1:20" ht="16.5" thickTop="1" thickBot="1" x14ac:dyDescent="0.3">
      <c r="A239" s="12"/>
      <c r="B239" s="16"/>
      <c r="C239" s="14"/>
      <c r="D239" s="14"/>
      <c r="E239" s="14"/>
      <c r="F239" s="14"/>
      <c r="G239" s="14"/>
      <c r="H239" s="14"/>
      <c r="I239" s="51"/>
      <c r="J239" s="14"/>
      <c r="K239" s="48"/>
      <c r="L239" s="35"/>
      <c r="M239" s="20"/>
      <c r="N239"/>
      <c r="P239"/>
      <c r="Q239"/>
      <c r="R239"/>
      <c r="S239"/>
      <c r="T239"/>
    </row>
    <row r="240" spans="1:20" ht="16.5" thickTop="1" thickBot="1" x14ac:dyDescent="0.3">
      <c r="A240" s="12"/>
      <c r="B240" s="16"/>
      <c r="C240" s="14"/>
      <c r="D240" s="14"/>
      <c r="E240" s="14"/>
      <c r="F240" s="14"/>
      <c r="G240" s="14"/>
      <c r="H240" s="14"/>
      <c r="I240" s="51"/>
      <c r="J240" s="14"/>
      <c r="K240" s="48"/>
      <c r="L240" s="35"/>
      <c r="M240" s="20"/>
      <c r="N240"/>
      <c r="P240"/>
      <c r="Q240"/>
      <c r="R240"/>
      <c r="S240"/>
      <c r="T240"/>
    </row>
    <row r="241" spans="1:20" ht="16.5" thickTop="1" thickBot="1" x14ac:dyDescent="0.3">
      <c r="A241" s="12"/>
      <c r="B241" s="16"/>
      <c r="C241" s="14"/>
      <c r="D241" s="14"/>
      <c r="E241" s="14"/>
      <c r="F241" s="14"/>
      <c r="G241" s="14"/>
      <c r="H241" s="14"/>
      <c r="I241" s="51"/>
      <c r="J241" s="14"/>
      <c r="K241" s="48"/>
      <c r="L241" s="35"/>
      <c r="M241" s="20"/>
      <c r="N241"/>
      <c r="P241"/>
      <c r="Q241"/>
      <c r="R241"/>
      <c r="S241"/>
      <c r="T241"/>
    </row>
    <row r="242" spans="1:20" ht="16.5" thickTop="1" thickBot="1" x14ac:dyDescent="0.3">
      <c r="A242" s="12"/>
      <c r="B242" s="16"/>
      <c r="C242" s="14"/>
      <c r="D242" s="14"/>
      <c r="E242" s="14"/>
      <c r="F242" s="14"/>
      <c r="G242" s="14"/>
      <c r="H242" s="14"/>
      <c r="I242" s="51"/>
      <c r="J242" s="14"/>
      <c r="K242" s="48"/>
      <c r="L242" s="35"/>
      <c r="M242" s="20"/>
      <c r="N242"/>
      <c r="P242"/>
      <c r="Q242"/>
      <c r="R242"/>
      <c r="S242"/>
      <c r="T242"/>
    </row>
    <row r="243" spans="1:20" ht="16.5" thickTop="1" thickBot="1" x14ac:dyDescent="0.3">
      <c r="A243" s="12"/>
      <c r="B243" s="16"/>
      <c r="C243" s="14"/>
      <c r="D243" s="14"/>
      <c r="E243" s="14"/>
      <c r="F243" s="14"/>
      <c r="G243" s="14"/>
      <c r="H243" s="14"/>
      <c r="I243" s="51"/>
      <c r="J243" s="14"/>
      <c r="K243" s="48"/>
      <c r="L243" s="35"/>
      <c r="M243" s="20"/>
      <c r="N243"/>
      <c r="P243"/>
      <c r="Q243"/>
      <c r="R243"/>
      <c r="S243"/>
      <c r="T243"/>
    </row>
    <row r="244" spans="1:20" ht="16.5" thickTop="1" thickBot="1" x14ac:dyDescent="0.3">
      <c r="A244" s="12"/>
      <c r="B244" s="16"/>
      <c r="C244" s="14"/>
      <c r="D244" s="14"/>
      <c r="E244" s="14"/>
      <c r="F244" s="14"/>
      <c r="G244" s="14"/>
      <c r="H244" s="14"/>
      <c r="I244" s="51"/>
      <c r="J244" s="14"/>
      <c r="K244" s="48"/>
      <c r="L244" s="35"/>
      <c r="M244" s="20"/>
      <c r="N244"/>
      <c r="P244"/>
      <c r="Q244"/>
      <c r="R244"/>
      <c r="S244"/>
      <c r="T244"/>
    </row>
    <row r="245" spans="1:20" ht="16.5" thickTop="1" thickBot="1" x14ac:dyDescent="0.3">
      <c r="A245" s="12"/>
      <c r="B245" s="16"/>
      <c r="C245" s="14"/>
      <c r="D245" s="14"/>
      <c r="E245" s="14"/>
      <c r="F245" s="14"/>
      <c r="G245" s="14"/>
      <c r="H245" s="14"/>
      <c r="I245" s="51"/>
      <c r="J245" s="14"/>
      <c r="K245" s="48"/>
      <c r="L245" s="35"/>
      <c r="M245" s="20"/>
      <c r="N245"/>
      <c r="P245"/>
      <c r="Q245"/>
      <c r="R245"/>
      <c r="S245"/>
      <c r="T245"/>
    </row>
    <row r="246" spans="1:20" ht="16.5" thickTop="1" thickBot="1" x14ac:dyDescent="0.3">
      <c r="A246" s="12"/>
      <c r="B246" s="16"/>
      <c r="C246" s="14"/>
      <c r="D246" s="14"/>
      <c r="E246" s="14"/>
      <c r="F246" s="14"/>
      <c r="G246" s="14"/>
      <c r="H246" s="14"/>
      <c r="I246" s="51"/>
      <c r="J246" s="14"/>
      <c r="K246" s="48"/>
      <c r="L246" s="35"/>
      <c r="M246" s="20"/>
      <c r="N246"/>
      <c r="P246"/>
      <c r="Q246"/>
      <c r="R246"/>
      <c r="S246"/>
      <c r="T246"/>
    </row>
    <row r="247" spans="1:20" ht="16.5" thickTop="1" thickBot="1" x14ac:dyDescent="0.3">
      <c r="A247" s="12"/>
      <c r="B247" s="16"/>
      <c r="C247" s="14"/>
      <c r="D247" s="14"/>
      <c r="E247" s="14"/>
      <c r="F247" s="14"/>
      <c r="G247" s="14"/>
      <c r="H247" s="14"/>
      <c r="I247" s="51"/>
      <c r="J247" s="14"/>
      <c r="K247" s="48"/>
      <c r="L247" s="35"/>
      <c r="M247" s="20"/>
      <c r="N247"/>
      <c r="P247"/>
      <c r="Q247"/>
      <c r="R247"/>
      <c r="S247"/>
      <c r="T247"/>
    </row>
    <row r="248" spans="1:20" ht="16.5" thickTop="1" thickBot="1" x14ac:dyDescent="0.3">
      <c r="A248" s="12"/>
      <c r="B248" s="16"/>
      <c r="C248" s="14"/>
      <c r="D248" s="14"/>
      <c r="E248" s="14"/>
      <c r="F248" s="14"/>
      <c r="G248" s="14"/>
      <c r="H248" s="14"/>
      <c r="I248" s="51"/>
      <c r="J248" s="14"/>
      <c r="K248" s="48"/>
      <c r="L248" s="35"/>
      <c r="M248" s="20"/>
      <c r="N248"/>
      <c r="P248"/>
      <c r="Q248"/>
      <c r="R248"/>
      <c r="S248"/>
      <c r="T248"/>
    </row>
    <row r="249" spans="1:20" ht="16.5" thickTop="1" thickBot="1" x14ac:dyDescent="0.3">
      <c r="A249" s="12"/>
      <c r="B249" s="16"/>
      <c r="C249" s="14"/>
      <c r="D249" s="14"/>
      <c r="E249" s="14"/>
      <c r="F249" s="14"/>
      <c r="G249" s="14"/>
      <c r="H249" s="14"/>
      <c r="I249" s="51"/>
      <c r="J249" s="14"/>
      <c r="K249" s="48"/>
      <c r="L249" s="35"/>
      <c r="M249" s="20"/>
      <c r="N249"/>
      <c r="P249"/>
      <c r="Q249"/>
      <c r="R249"/>
      <c r="S249"/>
      <c r="T249"/>
    </row>
    <row r="250" spans="1:20" ht="16.5" thickTop="1" thickBot="1" x14ac:dyDescent="0.3">
      <c r="A250" s="12"/>
      <c r="B250" s="16"/>
      <c r="C250" s="14"/>
      <c r="D250" s="14"/>
      <c r="E250" s="14"/>
      <c r="F250" s="14"/>
      <c r="G250" s="14"/>
      <c r="H250" s="14"/>
      <c r="I250" s="51"/>
      <c r="J250" s="14"/>
      <c r="K250" s="48"/>
      <c r="L250" s="35"/>
      <c r="M250" s="20"/>
      <c r="N250"/>
      <c r="P250"/>
      <c r="Q250"/>
      <c r="R250"/>
      <c r="S250"/>
      <c r="T250"/>
    </row>
    <row r="251" spans="1:20" ht="16.5" thickTop="1" thickBot="1" x14ac:dyDescent="0.3">
      <c r="A251" s="12"/>
      <c r="B251" s="16"/>
      <c r="C251" s="14"/>
      <c r="D251" s="14"/>
      <c r="E251" s="14"/>
      <c r="F251" s="14"/>
      <c r="G251" s="14"/>
      <c r="H251" s="14"/>
      <c r="I251" s="51"/>
      <c r="J251" s="14"/>
      <c r="K251" s="48"/>
      <c r="L251" s="35"/>
      <c r="M251" s="20"/>
      <c r="N251"/>
      <c r="P251"/>
      <c r="Q251"/>
      <c r="R251"/>
      <c r="S251"/>
      <c r="T251"/>
    </row>
    <row r="252" spans="1:20" ht="16.5" thickTop="1" thickBot="1" x14ac:dyDescent="0.3">
      <c r="A252" s="12"/>
      <c r="B252" s="16"/>
      <c r="C252" s="14"/>
      <c r="D252" s="14"/>
      <c r="E252" s="14"/>
      <c r="F252" s="14"/>
      <c r="G252" s="14"/>
      <c r="H252" s="14"/>
      <c r="I252" s="51"/>
      <c r="J252" s="14"/>
      <c r="K252" s="48"/>
      <c r="L252" s="35"/>
      <c r="M252" s="20"/>
      <c r="N252"/>
      <c r="P252"/>
      <c r="Q252"/>
      <c r="R252"/>
      <c r="S252"/>
      <c r="T252"/>
    </row>
    <row r="253" spans="1:20" ht="16.5" thickTop="1" thickBot="1" x14ac:dyDescent="0.3">
      <c r="A253" s="12"/>
      <c r="B253" s="16"/>
      <c r="C253" s="14"/>
      <c r="D253" s="14"/>
      <c r="E253" s="14"/>
      <c r="F253" s="14"/>
      <c r="G253" s="14"/>
      <c r="H253" s="14"/>
      <c r="I253" s="51"/>
      <c r="J253" s="14"/>
      <c r="K253" s="48"/>
      <c r="L253" s="35"/>
      <c r="M253" s="20"/>
      <c r="N253"/>
      <c r="P253"/>
      <c r="Q253"/>
      <c r="R253"/>
      <c r="S253"/>
      <c r="T253"/>
    </row>
    <row r="254" spans="1:20" ht="16.5" thickTop="1" thickBot="1" x14ac:dyDescent="0.3">
      <c r="A254" s="12"/>
      <c r="B254" s="16"/>
      <c r="C254" s="14"/>
      <c r="D254" s="14"/>
      <c r="E254" s="14"/>
      <c r="F254" s="14"/>
      <c r="G254" s="14"/>
      <c r="H254" s="14"/>
      <c r="I254" s="51"/>
      <c r="J254" s="14"/>
      <c r="K254" s="48"/>
      <c r="L254" s="35"/>
      <c r="M254" s="20"/>
      <c r="N254"/>
      <c r="P254"/>
      <c r="Q254"/>
      <c r="R254"/>
      <c r="S254"/>
      <c r="T254"/>
    </row>
    <row r="255" spans="1:20" ht="16.5" thickTop="1" thickBot="1" x14ac:dyDescent="0.3">
      <c r="A255" s="12"/>
      <c r="B255" s="16"/>
      <c r="C255" s="14"/>
      <c r="D255" s="14"/>
      <c r="E255" s="14"/>
      <c r="F255" s="14"/>
      <c r="G255" s="14"/>
      <c r="H255" s="14"/>
      <c r="I255" s="51"/>
      <c r="J255" s="14"/>
      <c r="K255" s="48"/>
      <c r="L255" s="35"/>
      <c r="M255" s="20"/>
      <c r="N255"/>
      <c r="P255"/>
      <c r="Q255"/>
      <c r="R255"/>
      <c r="S255"/>
      <c r="T255"/>
    </row>
    <row r="256" spans="1:20" ht="16.5" thickTop="1" thickBot="1" x14ac:dyDescent="0.3">
      <c r="A256" s="12"/>
      <c r="B256" s="16"/>
      <c r="C256" s="14"/>
      <c r="D256" s="14"/>
      <c r="E256" s="14"/>
      <c r="F256" s="14"/>
      <c r="G256" s="14"/>
      <c r="H256" s="14"/>
      <c r="I256" s="51"/>
      <c r="J256" s="14"/>
      <c r="K256" s="48"/>
      <c r="L256" s="35"/>
      <c r="M256" s="20"/>
      <c r="N256"/>
      <c r="P256"/>
      <c r="Q256"/>
      <c r="R256"/>
      <c r="S256"/>
      <c r="T256"/>
    </row>
    <row r="257" spans="1:20" ht="16.5" thickTop="1" thickBot="1" x14ac:dyDescent="0.3">
      <c r="A257" s="12"/>
      <c r="B257" s="16"/>
      <c r="C257" s="14"/>
      <c r="D257" s="14"/>
      <c r="E257" s="14"/>
      <c r="F257" s="14"/>
      <c r="G257" s="14"/>
      <c r="H257" s="14"/>
      <c r="I257" s="51"/>
      <c r="J257" s="14"/>
      <c r="K257" s="48"/>
      <c r="L257" s="35"/>
      <c r="M257" s="20"/>
      <c r="N257"/>
      <c r="P257"/>
      <c r="Q257"/>
      <c r="R257"/>
      <c r="S257"/>
      <c r="T257"/>
    </row>
    <row r="258" spans="1:20" ht="16.5" thickTop="1" thickBot="1" x14ac:dyDescent="0.3">
      <c r="A258" s="12"/>
      <c r="B258" s="16"/>
      <c r="C258" s="14"/>
      <c r="D258" s="14"/>
      <c r="E258" s="14"/>
      <c r="F258" s="14"/>
      <c r="G258" s="14"/>
      <c r="H258" s="14"/>
      <c r="I258" s="51"/>
      <c r="J258" s="14"/>
      <c r="K258" s="48"/>
      <c r="L258" s="35"/>
      <c r="M258" s="20"/>
      <c r="N258"/>
      <c r="P258"/>
      <c r="Q258"/>
      <c r="R258"/>
      <c r="S258"/>
      <c r="T258"/>
    </row>
    <row r="259" spans="1:20" ht="16.5" thickTop="1" thickBot="1" x14ac:dyDescent="0.3">
      <c r="A259" s="12"/>
      <c r="B259" s="16"/>
      <c r="C259" s="14"/>
      <c r="D259" s="14"/>
      <c r="E259" s="14"/>
      <c r="F259" s="14"/>
      <c r="G259" s="14"/>
      <c r="H259" s="14"/>
      <c r="I259" s="51"/>
      <c r="J259" s="14"/>
      <c r="K259" s="48"/>
      <c r="L259" s="35"/>
      <c r="M259" s="20"/>
      <c r="N259"/>
      <c r="P259"/>
      <c r="Q259"/>
      <c r="R259"/>
      <c r="S259"/>
      <c r="T259"/>
    </row>
    <row r="260" spans="1:20" ht="16.5" thickTop="1" thickBot="1" x14ac:dyDescent="0.3">
      <c r="A260" s="12"/>
      <c r="B260" s="16"/>
      <c r="C260" s="14"/>
      <c r="D260" s="14"/>
      <c r="E260" s="14"/>
      <c r="F260" s="14"/>
      <c r="G260" s="14"/>
      <c r="H260" s="14"/>
      <c r="I260" s="51"/>
      <c r="J260" s="14"/>
      <c r="K260" s="48"/>
      <c r="L260" s="35"/>
      <c r="M260" s="20"/>
      <c r="N260"/>
      <c r="P260"/>
      <c r="Q260"/>
      <c r="R260"/>
      <c r="S260"/>
      <c r="T260"/>
    </row>
    <row r="261" spans="1:20" ht="16.5" thickTop="1" thickBot="1" x14ac:dyDescent="0.3">
      <c r="A261" s="12"/>
      <c r="B261" s="16"/>
      <c r="C261" s="14"/>
      <c r="D261" s="14"/>
      <c r="E261" s="14"/>
      <c r="F261" s="14"/>
      <c r="G261" s="14"/>
      <c r="H261" s="14"/>
      <c r="I261" s="51"/>
      <c r="J261" s="14"/>
      <c r="K261" s="48"/>
      <c r="L261" s="35"/>
      <c r="M261" s="20"/>
      <c r="N261"/>
      <c r="P261"/>
      <c r="Q261"/>
      <c r="R261"/>
      <c r="S261"/>
      <c r="T261"/>
    </row>
    <row r="262" spans="1:20" ht="16.5" thickTop="1" thickBot="1" x14ac:dyDescent="0.3">
      <c r="A262" s="12"/>
      <c r="B262" s="16"/>
      <c r="C262" s="14"/>
      <c r="D262" s="14"/>
      <c r="E262" s="14"/>
      <c r="F262" s="14"/>
      <c r="G262" s="14"/>
      <c r="H262" s="14"/>
      <c r="I262" s="51"/>
      <c r="J262" s="14"/>
      <c r="K262" s="48"/>
      <c r="L262" s="35"/>
      <c r="M262" s="20"/>
      <c r="N262"/>
      <c r="P262"/>
      <c r="Q262"/>
      <c r="R262"/>
      <c r="S262"/>
      <c r="T262"/>
    </row>
    <row r="263" spans="1:20" ht="16.5" thickTop="1" thickBot="1" x14ac:dyDescent="0.3">
      <c r="A263" s="12"/>
      <c r="B263" s="16"/>
      <c r="C263" s="14"/>
      <c r="D263" s="14"/>
      <c r="E263" s="14"/>
      <c r="F263" s="14"/>
      <c r="G263" s="14"/>
      <c r="H263" s="14"/>
      <c r="I263" s="51"/>
      <c r="J263" s="14"/>
      <c r="K263" s="48"/>
      <c r="L263" s="35"/>
      <c r="M263" s="20"/>
      <c r="N263"/>
      <c r="P263"/>
      <c r="Q263"/>
      <c r="R263"/>
      <c r="S263"/>
      <c r="T263"/>
    </row>
    <row r="264" spans="1:20" ht="16.5" thickTop="1" thickBot="1" x14ac:dyDescent="0.3">
      <c r="A264" s="12"/>
      <c r="B264" s="16"/>
      <c r="C264" s="14"/>
      <c r="D264" s="14"/>
      <c r="E264" s="14"/>
      <c r="F264" s="14"/>
      <c r="G264" s="14"/>
      <c r="H264" s="14"/>
      <c r="I264" s="51"/>
      <c r="J264" s="14"/>
      <c r="K264" s="48"/>
      <c r="L264" s="35"/>
      <c r="M264" s="20"/>
      <c r="N264"/>
      <c r="P264"/>
      <c r="Q264"/>
      <c r="R264"/>
      <c r="S264"/>
      <c r="T264"/>
    </row>
    <row r="265" spans="1:20" ht="16.5" thickTop="1" thickBot="1" x14ac:dyDescent="0.3">
      <c r="A265" s="12"/>
      <c r="B265" s="16"/>
      <c r="C265" s="14"/>
      <c r="D265" s="14"/>
      <c r="E265" s="14"/>
      <c r="F265" s="14"/>
      <c r="G265" s="14"/>
      <c r="H265" s="14"/>
      <c r="I265" s="51"/>
      <c r="J265" s="14"/>
      <c r="K265" s="48"/>
      <c r="L265" s="35"/>
      <c r="M265" s="20"/>
      <c r="N265"/>
      <c r="P265"/>
      <c r="Q265"/>
      <c r="R265"/>
      <c r="S265"/>
      <c r="T265"/>
    </row>
    <row r="266" spans="1:20" ht="16.5" thickTop="1" thickBot="1" x14ac:dyDescent="0.3">
      <c r="A266" s="12"/>
      <c r="B266" s="16"/>
      <c r="C266" s="14"/>
      <c r="D266" s="14"/>
      <c r="E266" s="14"/>
      <c r="F266" s="14"/>
      <c r="G266" s="14"/>
      <c r="H266" s="14"/>
      <c r="I266" s="51"/>
      <c r="J266" s="14"/>
      <c r="K266" s="48"/>
      <c r="L266" s="35"/>
      <c r="M266" s="20"/>
      <c r="N266"/>
      <c r="P266"/>
      <c r="Q266"/>
      <c r="R266"/>
      <c r="S266"/>
      <c r="T266"/>
    </row>
    <row r="267" spans="1:20" ht="16.5" thickTop="1" thickBot="1" x14ac:dyDescent="0.3">
      <c r="A267" s="12"/>
      <c r="B267" s="16"/>
      <c r="C267" s="14"/>
      <c r="D267" s="14"/>
      <c r="E267" s="14"/>
      <c r="F267" s="14"/>
      <c r="G267" s="14"/>
      <c r="H267" s="14"/>
      <c r="I267" s="51"/>
      <c r="J267" s="14"/>
      <c r="K267" s="48"/>
      <c r="L267" s="35"/>
      <c r="M267" s="20"/>
      <c r="N267"/>
      <c r="P267"/>
      <c r="Q267"/>
      <c r="R267"/>
      <c r="S267"/>
      <c r="T267"/>
    </row>
    <row r="268" spans="1:20" ht="16.5" thickTop="1" thickBot="1" x14ac:dyDescent="0.3">
      <c r="A268" s="12"/>
      <c r="B268" s="16"/>
      <c r="C268" s="14"/>
      <c r="D268" s="14"/>
      <c r="E268" s="14"/>
      <c r="F268" s="14"/>
      <c r="G268" s="14"/>
      <c r="H268" s="14"/>
      <c r="I268" s="51"/>
      <c r="J268" s="14"/>
      <c r="K268" s="48"/>
      <c r="L268" s="35"/>
      <c r="M268" s="20"/>
      <c r="N268"/>
      <c r="P268"/>
      <c r="Q268"/>
      <c r="R268"/>
      <c r="S268"/>
      <c r="T268"/>
    </row>
    <row r="269" spans="1:20" ht="16.5" thickTop="1" thickBot="1" x14ac:dyDescent="0.3">
      <c r="A269" s="12"/>
      <c r="B269" s="16"/>
      <c r="C269" s="14"/>
      <c r="D269" s="14"/>
      <c r="E269" s="14"/>
      <c r="F269" s="14"/>
      <c r="G269" s="14"/>
      <c r="H269" s="14"/>
      <c r="I269" s="51"/>
      <c r="J269" s="14"/>
      <c r="K269" s="48"/>
      <c r="L269" s="35"/>
      <c r="M269" s="20"/>
      <c r="N269"/>
      <c r="P269"/>
      <c r="Q269"/>
      <c r="R269"/>
      <c r="S269"/>
      <c r="T269"/>
    </row>
    <row r="270" spans="1:20" ht="16.5" thickTop="1" thickBot="1" x14ac:dyDescent="0.3">
      <c r="A270" s="12"/>
      <c r="B270" s="16"/>
      <c r="C270" s="14"/>
      <c r="D270" s="14"/>
      <c r="E270" s="14"/>
      <c r="F270" s="14"/>
      <c r="G270" s="14"/>
      <c r="H270" s="14"/>
      <c r="I270" s="51"/>
      <c r="J270" s="14"/>
      <c r="K270" s="48"/>
      <c r="L270" s="35"/>
      <c r="M270" s="20"/>
      <c r="N270"/>
      <c r="P270"/>
      <c r="Q270"/>
      <c r="R270"/>
      <c r="S270"/>
      <c r="T270"/>
    </row>
    <row r="271" spans="1:20" ht="16.5" thickTop="1" thickBot="1" x14ac:dyDescent="0.3">
      <c r="A271" s="12"/>
      <c r="B271" s="16"/>
      <c r="C271" s="14"/>
      <c r="D271" s="14"/>
      <c r="E271" s="14"/>
      <c r="F271" s="14"/>
      <c r="G271" s="14"/>
      <c r="H271" s="14"/>
      <c r="I271" s="51"/>
      <c r="J271" s="14"/>
      <c r="K271" s="48"/>
      <c r="L271" s="35"/>
      <c r="M271" s="20"/>
      <c r="N271"/>
      <c r="P271"/>
      <c r="Q271"/>
      <c r="R271"/>
      <c r="S271"/>
      <c r="T271"/>
    </row>
    <row r="272" spans="1:20" ht="16.5" thickTop="1" thickBot="1" x14ac:dyDescent="0.3">
      <c r="A272" s="12"/>
      <c r="B272" s="16"/>
      <c r="C272" s="14"/>
      <c r="D272" s="14"/>
      <c r="E272" s="14"/>
      <c r="F272" s="14"/>
      <c r="G272" s="14"/>
      <c r="H272" s="14"/>
      <c r="I272" s="51"/>
      <c r="J272" s="14"/>
      <c r="K272" s="48"/>
      <c r="L272" s="35"/>
      <c r="M272" s="20"/>
      <c r="N272"/>
      <c r="P272"/>
      <c r="Q272"/>
      <c r="R272"/>
      <c r="S272"/>
      <c r="T272"/>
    </row>
    <row r="273" spans="1:20" ht="16.5" thickTop="1" thickBot="1" x14ac:dyDescent="0.3">
      <c r="A273" s="12"/>
      <c r="B273" s="16"/>
      <c r="C273" s="14"/>
      <c r="D273" s="14"/>
      <c r="E273" s="14"/>
      <c r="F273" s="14"/>
      <c r="G273" s="14"/>
      <c r="H273" s="14"/>
      <c r="I273" s="51"/>
      <c r="J273" s="14"/>
      <c r="K273" s="48"/>
      <c r="L273" s="35"/>
      <c r="M273" s="20"/>
      <c r="N273"/>
      <c r="P273"/>
      <c r="Q273"/>
      <c r="R273"/>
      <c r="S273"/>
      <c r="T273"/>
    </row>
    <row r="274" spans="1:20" ht="16.5" thickTop="1" thickBot="1" x14ac:dyDescent="0.3">
      <c r="A274" s="12"/>
      <c r="B274" s="16"/>
      <c r="C274" s="14"/>
      <c r="D274" s="14"/>
      <c r="E274" s="14"/>
      <c r="F274" s="14"/>
      <c r="G274" s="14"/>
      <c r="H274" s="14"/>
      <c r="I274" s="51"/>
      <c r="J274" s="14"/>
      <c r="K274" s="48"/>
      <c r="L274" s="35"/>
      <c r="M274" s="20"/>
      <c r="N274"/>
      <c r="P274"/>
      <c r="Q274"/>
      <c r="R274"/>
      <c r="S274"/>
      <c r="T274"/>
    </row>
    <row r="275" spans="1:20" ht="16.5" thickTop="1" thickBot="1" x14ac:dyDescent="0.3">
      <c r="A275" s="12"/>
      <c r="B275" s="16"/>
      <c r="C275" s="14"/>
      <c r="D275" s="14"/>
      <c r="E275" s="14"/>
      <c r="F275" s="14"/>
      <c r="G275" s="14"/>
      <c r="H275" s="14"/>
      <c r="I275" s="51"/>
      <c r="J275" s="14"/>
      <c r="K275" s="48"/>
      <c r="L275" s="35"/>
      <c r="M275" s="20"/>
      <c r="N275"/>
      <c r="P275"/>
      <c r="Q275"/>
      <c r="R275"/>
      <c r="S275"/>
      <c r="T275"/>
    </row>
    <row r="276" spans="1:20" ht="16.5" thickTop="1" thickBot="1" x14ac:dyDescent="0.3">
      <c r="A276" s="12"/>
      <c r="B276" s="16"/>
      <c r="C276" s="14"/>
      <c r="D276" s="14"/>
      <c r="E276" s="14"/>
      <c r="F276" s="14"/>
      <c r="G276" s="14"/>
      <c r="H276" s="14"/>
      <c r="I276" s="51"/>
      <c r="J276" s="14"/>
      <c r="K276" s="48"/>
      <c r="L276" s="35"/>
      <c r="M276" s="20"/>
      <c r="N276"/>
      <c r="P276"/>
      <c r="Q276"/>
      <c r="R276"/>
      <c r="S276"/>
      <c r="T276"/>
    </row>
    <row r="277" spans="1:20" ht="16.5" thickTop="1" thickBot="1" x14ac:dyDescent="0.3">
      <c r="A277" s="12"/>
      <c r="B277" s="16"/>
      <c r="C277" s="14"/>
      <c r="D277" s="14"/>
      <c r="E277" s="14"/>
      <c r="F277" s="14"/>
      <c r="G277" s="14"/>
      <c r="H277" s="14"/>
      <c r="I277" s="51"/>
      <c r="J277" s="14"/>
      <c r="K277" s="48"/>
      <c r="L277" s="35"/>
      <c r="M277" s="20"/>
      <c r="N277"/>
      <c r="P277"/>
      <c r="Q277"/>
      <c r="R277"/>
      <c r="S277"/>
      <c r="T277"/>
    </row>
    <row r="278" spans="1:20" ht="16.5" thickTop="1" thickBot="1" x14ac:dyDescent="0.3">
      <c r="A278" s="12"/>
      <c r="B278" s="16"/>
      <c r="C278" s="14"/>
      <c r="D278" s="14"/>
      <c r="E278" s="14"/>
      <c r="F278" s="14"/>
      <c r="G278" s="14"/>
      <c r="H278" s="14"/>
      <c r="I278" s="51"/>
      <c r="J278" s="14"/>
      <c r="K278" s="48"/>
      <c r="L278" s="35"/>
      <c r="M278" s="20"/>
      <c r="N278"/>
      <c r="P278"/>
      <c r="Q278"/>
      <c r="R278"/>
      <c r="S278"/>
      <c r="T278"/>
    </row>
    <row r="279" spans="1:20" ht="16.5" thickTop="1" thickBot="1" x14ac:dyDescent="0.3">
      <c r="A279" s="12"/>
      <c r="B279" s="16"/>
      <c r="C279" s="14"/>
      <c r="D279" s="14"/>
      <c r="E279" s="14"/>
      <c r="F279" s="14"/>
      <c r="G279" s="14"/>
      <c r="H279" s="14"/>
      <c r="I279" s="51"/>
      <c r="J279" s="14"/>
      <c r="K279" s="48"/>
      <c r="L279" s="35"/>
      <c r="M279" s="20"/>
      <c r="N279"/>
      <c r="P279"/>
      <c r="Q279"/>
      <c r="R279"/>
      <c r="S279"/>
      <c r="T279"/>
    </row>
    <row r="280" spans="1:20" ht="16.5" thickTop="1" thickBot="1" x14ac:dyDescent="0.3">
      <c r="A280" s="12"/>
      <c r="B280" s="16"/>
      <c r="C280" s="14"/>
      <c r="D280" s="14"/>
      <c r="E280" s="14"/>
      <c r="F280" s="14"/>
      <c r="G280" s="14"/>
      <c r="H280" s="14"/>
      <c r="I280" s="51"/>
      <c r="J280" s="14"/>
      <c r="K280" s="48"/>
      <c r="L280" s="35"/>
      <c r="M280" s="20"/>
      <c r="N280"/>
      <c r="P280"/>
      <c r="Q280"/>
      <c r="R280"/>
      <c r="S280"/>
      <c r="T280"/>
    </row>
    <row r="281" spans="1:20" ht="16.5" thickTop="1" thickBot="1" x14ac:dyDescent="0.3">
      <c r="A281" s="12"/>
      <c r="B281" s="16"/>
      <c r="C281" s="14"/>
      <c r="D281" s="14"/>
      <c r="E281" s="14"/>
      <c r="F281" s="14"/>
      <c r="G281" s="14"/>
      <c r="H281" s="14"/>
      <c r="I281" s="51"/>
      <c r="J281" s="14"/>
      <c r="K281" s="48"/>
      <c r="L281" s="35"/>
      <c r="M281" s="20"/>
      <c r="N281"/>
      <c r="P281"/>
      <c r="Q281"/>
      <c r="R281"/>
      <c r="S281"/>
      <c r="T281"/>
    </row>
    <row r="282" spans="1:20" ht="16.5" thickTop="1" thickBot="1" x14ac:dyDescent="0.3">
      <c r="A282" s="12"/>
      <c r="B282" s="16"/>
      <c r="C282" s="14"/>
      <c r="D282" s="14"/>
      <c r="E282" s="14"/>
      <c r="F282" s="14"/>
      <c r="G282" s="14"/>
      <c r="H282" s="14"/>
      <c r="I282" s="51"/>
      <c r="J282" s="14"/>
      <c r="K282" s="48"/>
      <c r="L282" s="35"/>
      <c r="M282" s="20"/>
      <c r="N282"/>
      <c r="P282"/>
      <c r="Q282"/>
      <c r="R282"/>
      <c r="S282"/>
      <c r="T282"/>
    </row>
    <row r="283" spans="1:20" ht="16.5" thickTop="1" thickBot="1" x14ac:dyDescent="0.3">
      <c r="A283" s="12"/>
      <c r="B283" s="16"/>
      <c r="C283" s="14"/>
      <c r="D283" s="14"/>
      <c r="E283" s="14"/>
      <c r="F283" s="14"/>
      <c r="G283" s="14"/>
      <c r="H283" s="14"/>
      <c r="I283" s="51"/>
      <c r="J283" s="14"/>
      <c r="K283" s="48"/>
      <c r="L283" s="35"/>
      <c r="M283" s="20"/>
      <c r="N283"/>
      <c r="P283"/>
      <c r="Q283"/>
      <c r="R283"/>
      <c r="S283"/>
      <c r="T283"/>
    </row>
    <row r="284" spans="1:20" ht="16.5" thickTop="1" thickBot="1" x14ac:dyDescent="0.3">
      <c r="A284" s="12"/>
      <c r="B284" s="16"/>
      <c r="C284" s="14"/>
      <c r="D284" s="14"/>
      <c r="E284" s="14"/>
      <c r="F284" s="14"/>
      <c r="G284" s="14"/>
      <c r="H284" s="14"/>
      <c r="I284" s="51"/>
      <c r="J284" s="14"/>
      <c r="K284" s="48"/>
      <c r="L284" s="35"/>
      <c r="M284" s="20"/>
      <c r="N284"/>
      <c r="P284"/>
      <c r="Q284"/>
      <c r="R284"/>
      <c r="S284"/>
      <c r="T284"/>
    </row>
    <row r="285" spans="1:20" ht="16.5" thickTop="1" thickBot="1" x14ac:dyDescent="0.3">
      <c r="A285" s="12"/>
      <c r="B285" s="16"/>
      <c r="C285" s="14"/>
      <c r="D285" s="14"/>
      <c r="E285" s="14"/>
      <c r="F285" s="14"/>
      <c r="G285" s="14"/>
      <c r="H285" s="14"/>
      <c r="I285" s="51"/>
      <c r="J285" s="14"/>
      <c r="K285" s="48"/>
      <c r="L285" s="35"/>
      <c r="M285" s="20"/>
      <c r="N285"/>
      <c r="P285"/>
      <c r="Q285"/>
      <c r="R285"/>
      <c r="S285"/>
      <c r="T285"/>
    </row>
    <row r="286" spans="1:20" ht="16.5" thickTop="1" thickBot="1" x14ac:dyDescent="0.3">
      <c r="A286" s="12"/>
      <c r="B286" s="16"/>
      <c r="C286" s="14"/>
      <c r="D286" s="14"/>
      <c r="E286" s="14"/>
      <c r="F286" s="14"/>
      <c r="G286" s="14"/>
      <c r="H286" s="14"/>
      <c r="I286" s="51"/>
      <c r="J286" s="14"/>
      <c r="K286" s="48"/>
      <c r="L286" s="35"/>
      <c r="M286" s="20"/>
      <c r="N286"/>
      <c r="P286"/>
      <c r="Q286"/>
      <c r="R286"/>
      <c r="S286"/>
      <c r="T286"/>
    </row>
    <row r="287" spans="1:20" ht="16.5" thickTop="1" thickBot="1" x14ac:dyDescent="0.3">
      <c r="A287" s="12"/>
      <c r="B287" s="16"/>
      <c r="C287" s="14"/>
      <c r="D287" s="14"/>
      <c r="E287" s="14"/>
      <c r="F287" s="14"/>
      <c r="G287" s="14"/>
      <c r="H287" s="14"/>
      <c r="I287" s="51"/>
      <c r="J287" s="14"/>
      <c r="K287" s="48"/>
      <c r="L287" s="35"/>
      <c r="M287" s="20"/>
      <c r="N287"/>
      <c r="P287"/>
      <c r="Q287"/>
      <c r="R287"/>
      <c r="S287"/>
      <c r="T287"/>
    </row>
    <row r="288" spans="1:20" ht="16.5" thickTop="1" thickBot="1" x14ac:dyDescent="0.3">
      <c r="A288" s="12"/>
      <c r="B288" s="16"/>
      <c r="C288" s="14"/>
      <c r="D288" s="14"/>
      <c r="E288" s="14"/>
      <c r="F288" s="14"/>
      <c r="G288" s="14"/>
      <c r="H288" s="14"/>
      <c r="I288" s="51"/>
      <c r="J288" s="14"/>
      <c r="K288" s="48"/>
      <c r="L288" s="35"/>
      <c r="M288" s="20"/>
      <c r="N288"/>
      <c r="P288"/>
      <c r="Q288"/>
      <c r="R288"/>
      <c r="S288"/>
      <c r="T288"/>
    </row>
    <row r="289" spans="1:20" ht="16.5" thickTop="1" thickBot="1" x14ac:dyDescent="0.3">
      <c r="A289" s="12"/>
      <c r="B289" s="16"/>
      <c r="C289" s="14"/>
      <c r="D289" s="14"/>
      <c r="E289" s="14"/>
      <c r="F289" s="14"/>
      <c r="G289" s="14"/>
      <c r="H289" s="14"/>
      <c r="I289" s="51"/>
      <c r="J289" s="14"/>
      <c r="K289" s="48"/>
      <c r="L289" s="35"/>
      <c r="M289" s="20"/>
      <c r="N289"/>
      <c r="P289"/>
      <c r="Q289"/>
      <c r="R289"/>
      <c r="S289"/>
      <c r="T289"/>
    </row>
    <row r="290" spans="1:20" ht="16.5" thickTop="1" thickBot="1" x14ac:dyDescent="0.3">
      <c r="A290" s="12"/>
      <c r="B290" s="16"/>
      <c r="C290" s="14"/>
      <c r="D290" s="14"/>
      <c r="E290" s="14"/>
      <c r="F290" s="14"/>
      <c r="G290" s="14"/>
      <c r="H290" s="14"/>
      <c r="I290" s="51"/>
      <c r="J290" s="14"/>
      <c r="K290" s="48"/>
      <c r="L290" s="35"/>
      <c r="M290" s="20"/>
      <c r="N290"/>
      <c r="P290"/>
      <c r="Q290"/>
      <c r="R290"/>
      <c r="S290"/>
      <c r="T290"/>
    </row>
    <row r="291" spans="1:20" ht="16.5" thickTop="1" thickBot="1" x14ac:dyDescent="0.3">
      <c r="A291" s="12"/>
      <c r="B291" s="16"/>
      <c r="C291" s="14"/>
      <c r="D291" s="14"/>
      <c r="E291" s="14"/>
      <c r="F291" s="14"/>
      <c r="G291" s="14"/>
      <c r="H291" s="14"/>
      <c r="I291" s="51"/>
      <c r="J291" s="14"/>
      <c r="K291" s="48"/>
      <c r="L291" s="35"/>
      <c r="M291" s="20"/>
      <c r="N291"/>
      <c r="P291"/>
      <c r="Q291"/>
      <c r="R291"/>
      <c r="S291"/>
      <c r="T291"/>
    </row>
    <row r="292" spans="1:20" ht="16.5" thickTop="1" thickBot="1" x14ac:dyDescent="0.3">
      <c r="A292" s="12"/>
      <c r="B292" s="16"/>
      <c r="C292" s="14"/>
      <c r="D292" s="14"/>
      <c r="E292" s="14"/>
      <c r="F292" s="14"/>
      <c r="G292" s="14"/>
      <c r="H292" s="14"/>
      <c r="I292" s="51"/>
      <c r="J292" s="14"/>
      <c r="K292" s="48"/>
      <c r="L292" s="35"/>
      <c r="M292" s="20"/>
      <c r="N292"/>
      <c r="P292"/>
      <c r="Q292"/>
      <c r="R292"/>
      <c r="S292"/>
      <c r="T292"/>
    </row>
    <row r="293" spans="1:20" ht="16.5" thickTop="1" thickBot="1" x14ac:dyDescent="0.3">
      <c r="A293" s="12"/>
      <c r="B293" s="16"/>
      <c r="C293" s="14"/>
      <c r="D293" s="14"/>
      <c r="E293" s="14"/>
      <c r="F293" s="14"/>
      <c r="G293" s="14"/>
      <c r="H293" s="14"/>
      <c r="I293" s="51"/>
      <c r="J293" s="14"/>
      <c r="K293" s="48"/>
      <c r="L293" s="35"/>
      <c r="M293" s="20"/>
      <c r="N293"/>
      <c r="P293"/>
      <c r="Q293"/>
      <c r="R293"/>
      <c r="S293"/>
      <c r="T293"/>
    </row>
    <row r="294" spans="1:20" ht="16.5" thickTop="1" thickBot="1" x14ac:dyDescent="0.3">
      <c r="A294" s="12"/>
      <c r="B294" s="16"/>
      <c r="C294" s="14"/>
      <c r="D294" s="14"/>
      <c r="E294" s="14"/>
      <c r="F294" s="14"/>
      <c r="G294" s="14"/>
      <c r="H294" s="14"/>
      <c r="I294" s="51"/>
      <c r="J294" s="14"/>
      <c r="K294" s="48"/>
      <c r="L294" s="35"/>
      <c r="M294" s="20"/>
      <c r="N294"/>
      <c r="P294"/>
      <c r="Q294"/>
      <c r="R294"/>
      <c r="S294"/>
      <c r="T294"/>
    </row>
    <row r="295" spans="1:20" ht="16.5" thickTop="1" thickBot="1" x14ac:dyDescent="0.3">
      <c r="A295" s="12"/>
      <c r="B295" s="16"/>
      <c r="C295" s="14"/>
      <c r="D295" s="14"/>
      <c r="E295" s="14"/>
      <c r="F295" s="14"/>
      <c r="G295" s="14"/>
      <c r="H295" s="14"/>
      <c r="I295" s="51"/>
      <c r="J295" s="14"/>
      <c r="K295" s="48"/>
      <c r="L295" s="35"/>
      <c r="M295" s="20"/>
      <c r="N295"/>
      <c r="P295"/>
      <c r="Q295"/>
      <c r="R295"/>
      <c r="S295"/>
      <c r="T295"/>
    </row>
    <row r="296" spans="1:20" ht="16.5" thickTop="1" thickBot="1" x14ac:dyDescent="0.3">
      <c r="A296" s="12"/>
      <c r="B296" s="16"/>
      <c r="C296" s="14"/>
      <c r="D296" s="14"/>
      <c r="E296" s="14"/>
      <c r="F296" s="14"/>
      <c r="G296" s="14"/>
      <c r="H296" s="14"/>
      <c r="I296" s="51"/>
      <c r="J296" s="14"/>
      <c r="K296" s="48"/>
      <c r="L296" s="35"/>
      <c r="M296" s="20"/>
      <c r="N296"/>
      <c r="P296"/>
      <c r="Q296"/>
      <c r="R296"/>
      <c r="S296"/>
      <c r="T296"/>
    </row>
    <row r="297" spans="1:20" ht="16.5" thickTop="1" thickBot="1" x14ac:dyDescent="0.3">
      <c r="A297" s="12"/>
      <c r="B297" s="16"/>
      <c r="C297" s="14"/>
      <c r="D297" s="14"/>
      <c r="E297" s="14"/>
      <c r="F297" s="14"/>
      <c r="G297" s="14"/>
      <c r="H297" s="14"/>
      <c r="I297" s="51"/>
      <c r="J297" s="14"/>
      <c r="K297" s="48"/>
      <c r="L297" s="35"/>
      <c r="M297" s="20"/>
      <c r="N297"/>
      <c r="P297"/>
      <c r="Q297"/>
      <c r="R297"/>
      <c r="S297"/>
      <c r="T297"/>
    </row>
    <row r="298" spans="1:20" ht="16.5" thickTop="1" thickBot="1" x14ac:dyDescent="0.3">
      <c r="A298" s="12"/>
      <c r="B298" s="16"/>
      <c r="C298" s="14"/>
      <c r="D298" s="14"/>
      <c r="E298" s="14"/>
      <c r="F298" s="14"/>
      <c r="G298" s="14"/>
      <c r="H298" s="14"/>
      <c r="I298" s="51"/>
      <c r="J298" s="14"/>
      <c r="K298" s="48"/>
      <c r="L298" s="35"/>
      <c r="M298" s="20"/>
      <c r="N298"/>
      <c r="P298"/>
      <c r="Q298"/>
      <c r="R298"/>
      <c r="S298"/>
      <c r="T298"/>
    </row>
    <row r="299" spans="1:20" ht="16.5" thickTop="1" thickBot="1" x14ac:dyDescent="0.3">
      <c r="A299" s="12"/>
      <c r="B299" s="16"/>
      <c r="C299" s="14"/>
      <c r="D299" s="14"/>
      <c r="E299" s="14"/>
      <c r="F299" s="14"/>
      <c r="G299" s="14"/>
      <c r="H299" s="14"/>
      <c r="I299" s="51"/>
      <c r="J299" s="14"/>
      <c r="K299" s="48"/>
      <c r="L299" s="35"/>
      <c r="M299" s="20"/>
      <c r="N299"/>
      <c r="P299"/>
      <c r="Q299"/>
      <c r="R299"/>
      <c r="S299"/>
      <c r="T299"/>
    </row>
    <row r="300" spans="1:20" ht="16.5" thickTop="1" thickBot="1" x14ac:dyDescent="0.3">
      <c r="A300" s="12"/>
      <c r="B300" s="16"/>
      <c r="C300" s="14"/>
      <c r="D300" s="14"/>
      <c r="E300" s="14"/>
      <c r="F300" s="14"/>
      <c r="G300" s="14"/>
      <c r="H300" s="14"/>
      <c r="I300" s="51"/>
      <c r="J300" s="14"/>
      <c r="K300" s="48"/>
      <c r="L300" s="35"/>
      <c r="M300" s="20"/>
      <c r="N300"/>
      <c r="P300"/>
      <c r="Q300"/>
      <c r="R300"/>
      <c r="S300"/>
      <c r="T300"/>
    </row>
    <row r="301" spans="1:20" ht="16.5" thickTop="1" thickBot="1" x14ac:dyDescent="0.3">
      <c r="A301" s="12"/>
      <c r="B301" s="16"/>
      <c r="C301" s="14"/>
      <c r="D301" s="14"/>
      <c r="E301" s="14"/>
      <c r="F301" s="14"/>
      <c r="G301" s="14"/>
      <c r="H301" s="14"/>
      <c r="I301" s="51"/>
      <c r="J301" s="14"/>
      <c r="K301" s="48"/>
      <c r="L301" s="35"/>
      <c r="M301" s="20"/>
      <c r="N301"/>
      <c r="P301"/>
      <c r="Q301"/>
      <c r="R301"/>
      <c r="S301"/>
      <c r="T301"/>
    </row>
    <row r="302" spans="1:20" ht="16.5" thickTop="1" thickBot="1" x14ac:dyDescent="0.3">
      <c r="A302" s="12"/>
      <c r="B302" s="16"/>
      <c r="C302" s="14"/>
      <c r="D302" s="14"/>
      <c r="E302" s="14"/>
      <c r="F302" s="14"/>
      <c r="G302" s="14"/>
      <c r="H302" s="14"/>
      <c r="I302" s="51"/>
      <c r="J302" s="14"/>
      <c r="K302" s="48"/>
      <c r="L302" s="35"/>
      <c r="M302" s="20"/>
      <c r="N302"/>
      <c r="P302"/>
      <c r="Q302"/>
      <c r="R302"/>
      <c r="S302"/>
      <c r="T302"/>
    </row>
    <row r="303" spans="1:20" ht="16.5" thickTop="1" thickBot="1" x14ac:dyDescent="0.3">
      <c r="A303" s="12"/>
      <c r="B303" s="16"/>
      <c r="C303" s="14"/>
      <c r="D303" s="14"/>
      <c r="E303" s="14"/>
      <c r="F303" s="14"/>
      <c r="G303" s="14"/>
      <c r="H303" s="14"/>
      <c r="I303" s="51"/>
      <c r="J303" s="14"/>
      <c r="K303" s="48"/>
      <c r="L303" s="35"/>
      <c r="M303" s="20"/>
      <c r="N303"/>
      <c r="P303"/>
      <c r="Q303"/>
      <c r="R303"/>
      <c r="S303"/>
      <c r="T303"/>
    </row>
    <row r="304" spans="1:20" ht="16.5" thickTop="1" thickBot="1" x14ac:dyDescent="0.3">
      <c r="A304" s="12"/>
      <c r="B304" s="16"/>
      <c r="C304" s="14"/>
      <c r="D304" s="14"/>
      <c r="E304" s="14"/>
      <c r="F304" s="14"/>
      <c r="G304" s="14"/>
      <c r="H304" s="14"/>
      <c r="I304" s="51"/>
      <c r="J304" s="14"/>
      <c r="K304" s="48"/>
      <c r="L304" s="35"/>
      <c r="M304" s="20"/>
      <c r="N304"/>
      <c r="P304"/>
      <c r="Q304"/>
      <c r="R304"/>
      <c r="S304"/>
      <c r="T304"/>
    </row>
    <row r="305" spans="1:20" ht="16.5" thickTop="1" thickBot="1" x14ac:dyDescent="0.3">
      <c r="A305" s="12"/>
      <c r="B305" s="16"/>
      <c r="C305" s="14"/>
      <c r="D305" s="14"/>
      <c r="E305" s="14"/>
      <c r="F305" s="14"/>
      <c r="G305" s="14"/>
      <c r="H305" s="14"/>
      <c r="I305" s="51"/>
      <c r="J305" s="14"/>
      <c r="K305" s="48"/>
      <c r="L305" s="35"/>
      <c r="M305" s="20"/>
      <c r="N305"/>
      <c r="P305"/>
      <c r="Q305"/>
      <c r="R305"/>
      <c r="S305"/>
      <c r="T305"/>
    </row>
    <row r="306" spans="1:20" ht="16.5" thickTop="1" thickBot="1" x14ac:dyDescent="0.3">
      <c r="A306" s="12"/>
      <c r="B306" s="16"/>
      <c r="C306" s="14"/>
      <c r="D306" s="14"/>
      <c r="E306" s="14"/>
      <c r="F306" s="14"/>
      <c r="G306" s="14"/>
      <c r="H306" s="14"/>
      <c r="I306" s="51"/>
      <c r="J306" s="14"/>
      <c r="K306" s="48"/>
      <c r="L306" s="35"/>
      <c r="M306" s="20"/>
      <c r="N306"/>
      <c r="P306"/>
      <c r="Q306"/>
      <c r="R306"/>
      <c r="S306"/>
      <c r="T306"/>
    </row>
    <row r="307" spans="1:20" ht="16.5" thickTop="1" thickBot="1" x14ac:dyDescent="0.3">
      <c r="A307" s="12"/>
      <c r="B307" s="16"/>
      <c r="C307" s="14"/>
      <c r="D307" s="14"/>
      <c r="E307" s="14"/>
      <c r="F307" s="14"/>
      <c r="G307" s="14"/>
      <c r="H307" s="14"/>
      <c r="I307" s="51"/>
      <c r="J307" s="14"/>
      <c r="K307" s="48"/>
      <c r="L307" s="35"/>
      <c r="M307" s="20"/>
      <c r="N307"/>
      <c r="P307"/>
      <c r="Q307"/>
      <c r="R307"/>
      <c r="S307"/>
      <c r="T307"/>
    </row>
    <row r="308" spans="1:20" ht="16.5" thickTop="1" thickBot="1" x14ac:dyDescent="0.3">
      <c r="A308" s="12"/>
      <c r="B308" s="16"/>
      <c r="C308" s="14"/>
      <c r="D308" s="14"/>
      <c r="E308" s="14"/>
      <c r="F308" s="14"/>
      <c r="G308" s="14"/>
      <c r="H308" s="14"/>
      <c r="I308" s="51"/>
      <c r="J308" s="14"/>
      <c r="K308" s="48"/>
      <c r="L308" s="35"/>
      <c r="M308" s="20"/>
      <c r="N308"/>
      <c r="P308"/>
      <c r="Q308"/>
      <c r="R308"/>
      <c r="S308"/>
      <c r="T308"/>
    </row>
    <row r="309" spans="1:20" ht="16.5" thickTop="1" thickBot="1" x14ac:dyDescent="0.3">
      <c r="A309" s="12"/>
      <c r="B309" s="16"/>
      <c r="C309" s="14"/>
      <c r="D309" s="14"/>
      <c r="E309" s="14"/>
      <c r="F309" s="14"/>
      <c r="G309" s="14"/>
      <c r="H309" s="14"/>
      <c r="I309" s="51"/>
      <c r="J309" s="14"/>
      <c r="K309" s="48"/>
      <c r="L309" s="35"/>
      <c r="M309" s="20"/>
      <c r="N309"/>
      <c r="P309"/>
      <c r="Q309"/>
      <c r="R309"/>
      <c r="S309"/>
      <c r="T309"/>
    </row>
    <row r="310" spans="1:20" ht="16.5" thickTop="1" thickBot="1" x14ac:dyDescent="0.3">
      <c r="A310" s="12"/>
      <c r="B310" s="16"/>
      <c r="C310" s="14"/>
      <c r="D310" s="14"/>
      <c r="E310" s="14"/>
      <c r="F310" s="14"/>
      <c r="G310" s="14"/>
      <c r="H310" s="14"/>
      <c r="I310" s="51"/>
      <c r="J310" s="14"/>
      <c r="K310" s="48"/>
      <c r="L310" s="35"/>
      <c r="M310" s="20"/>
      <c r="N310"/>
      <c r="P310"/>
      <c r="Q310"/>
      <c r="R310"/>
      <c r="S310"/>
      <c r="T310"/>
    </row>
    <row r="311" spans="1:20" ht="16.5" thickTop="1" thickBot="1" x14ac:dyDescent="0.3">
      <c r="A311" s="12"/>
      <c r="B311" s="16"/>
      <c r="C311" s="14"/>
      <c r="D311" s="14"/>
      <c r="E311" s="14"/>
      <c r="F311" s="14"/>
      <c r="G311" s="14"/>
      <c r="H311" s="14"/>
      <c r="I311" s="51"/>
      <c r="J311" s="14"/>
      <c r="K311" s="48"/>
      <c r="L311" s="35"/>
      <c r="M311" s="20"/>
      <c r="N311"/>
      <c r="P311"/>
      <c r="Q311"/>
      <c r="R311"/>
      <c r="S311"/>
      <c r="T311"/>
    </row>
    <row r="312" spans="1:20" ht="16.5" thickTop="1" thickBot="1" x14ac:dyDescent="0.3">
      <c r="A312" s="12"/>
      <c r="B312" s="16"/>
      <c r="C312" s="14"/>
      <c r="D312" s="14"/>
      <c r="E312" s="14"/>
      <c r="F312" s="14"/>
      <c r="G312" s="14"/>
      <c r="H312" s="14"/>
      <c r="I312" s="51"/>
      <c r="J312" s="14"/>
      <c r="K312" s="48"/>
      <c r="L312" s="35"/>
      <c r="M312" s="20"/>
      <c r="N312"/>
      <c r="P312"/>
      <c r="Q312"/>
      <c r="R312"/>
      <c r="S312"/>
      <c r="T312"/>
    </row>
    <row r="313" spans="1:20" ht="16.5" thickTop="1" thickBot="1" x14ac:dyDescent="0.3">
      <c r="A313" s="12"/>
      <c r="B313" s="16"/>
      <c r="C313" s="14"/>
      <c r="D313" s="14"/>
      <c r="E313" s="14"/>
      <c r="F313" s="14"/>
      <c r="G313" s="14"/>
      <c r="H313" s="14"/>
      <c r="I313" s="51"/>
      <c r="J313" s="14"/>
      <c r="K313" s="48"/>
      <c r="L313" s="35"/>
      <c r="M313" s="20"/>
      <c r="N313"/>
      <c r="P313"/>
      <c r="Q313"/>
      <c r="R313"/>
      <c r="S313"/>
      <c r="T313"/>
    </row>
    <row r="314" spans="1:20" ht="16.5" thickTop="1" thickBot="1" x14ac:dyDescent="0.3">
      <c r="A314" s="12"/>
      <c r="B314" s="16"/>
      <c r="C314" s="14"/>
      <c r="D314" s="14"/>
      <c r="E314" s="14"/>
      <c r="F314" s="14"/>
      <c r="G314" s="14"/>
      <c r="H314" s="14"/>
      <c r="I314" s="51"/>
      <c r="J314" s="14"/>
      <c r="K314" s="48"/>
      <c r="L314" s="35"/>
      <c r="M314" s="20"/>
      <c r="N314"/>
      <c r="P314"/>
      <c r="Q314"/>
      <c r="R314"/>
      <c r="S314"/>
      <c r="T314"/>
    </row>
    <row r="315" spans="1:20" ht="16.5" thickTop="1" thickBot="1" x14ac:dyDescent="0.3">
      <c r="A315" s="12"/>
      <c r="B315" s="16"/>
      <c r="C315" s="14"/>
      <c r="D315" s="14"/>
      <c r="E315" s="14"/>
      <c r="F315" s="14"/>
      <c r="G315" s="14"/>
      <c r="H315" s="14"/>
      <c r="I315" s="51"/>
      <c r="J315" s="14"/>
      <c r="K315" s="48"/>
      <c r="L315" s="35"/>
      <c r="M315" s="20"/>
      <c r="N315"/>
      <c r="P315"/>
      <c r="Q315"/>
      <c r="R315"/>
      <c r="S315"/>
      <c r="T315"/>
    </row>
    <row r="316" spans="1:20" ht="16.5" thickTop="1" thickBot="1" x14ac:dyDescent="0.3">
      <c r="A316" s="12"/>
      <c r="B316" s="16"/>
      <c r="C316" s="14"/>
      <c r="D316" s="14"/>
      <c r="E316" s="14"/>
      <c r="F316" s="14"/>
      <c r="G316" s="14"/>
      <c r="H316" s="14"/>
      <c r="I316" s="51"/>
      <c r="J316" s="14"/>
      <c r="K316" s="48"/>
      <c r="L316" s="35"/>
      <c r="M316" s="20"/>
      <c r="N316"/>
      <c r="P316"/>
      <c r="Q316"/>
      <c r="R316"/>
      <c r="S316"/>
      <c r="T316"/>
    </row>
    <row r="317" spans="1:20" ht="16.5" thickTop="1" thickBot="1" x14ac:dyDescent="0.3">
      <c r="A317" s="12"/>
      <c r="B317" s="16"/>
      <c r="C317" s="14"/>
      <c r="D317" s="14"/>
      <c r="E317" s="14"/>
      <c r="F317" s="14"/>
      <c r="G317" s="14"/>
      <c r="H317" s="14"/>
      <c r="I317" s="51"/>
      <c r="J317" s="14"/>
      <c r="K317" s="48"/>
      <c r="L317" s="35"/>
      <c r="M317" s="20"/>
      <c r="N317"/>
      <c r="P317"/>
      <c r="Q317"/>
      <c r="R317"/>
      <c r="S317"/>
      <c r="T317"/>
    </row>
    <row r="318" spans="1:20" ht="16.5" thickTop="1" thickBot="1" x14ac:dyDescent="0.3">
      <c r="A318" s="12"/>
      <c r="B318" s="16"/>
      <c r="C318" s="14"/>
      <c r="D318" s="14"/>
      <c r="E318" s="14"/>
      <c r="F318" s="14"/>
      <c r="G318" s="14"/>
      <c r="H318" s="14"/>
      <c r="I318" s="51"/>
      <c r="J318" s="14"/>
      <c r="K318" s="48"/>
      <c r="L318" s="35"/>
      <c r="M318" s="20"/>
      <c r="N318"/>
      <c r="P318"/>
      <c r="Q318"/>
      <c r="R318"/>
      <c r="S318"/>
      <c r="T318"/>
    </row>
    <row r="319" spans="1:20" ht="16.5" thickTop="1" thickBot="1" x14ac:dyDescent="0.3">
      <c r="A319" s="12"/>
      <c r="B319" s="16"/>
      <c r="C319" s="14"/>
      <c r="D319" s="14"/>
      <c r="E319" s="14"/>
      <c r="F319" s="14"/>
      <c r="G319" s="14"/>
      <c r="H319" s="14"/>
      <c r="I319" s="51"/>
      <c r="J319" s="14"/>
      <c r="K319" s="48"/>
      <c r="L319" s="35"/>
      <c r="M319" s="20"/>
      <c r="N319"/>
      <c r="P319"/>
      <c r="Q319"/>
      <c r="R319"/>
      <c r="S319"/>
      <c r="T319"/>
    </row>
    <row r="320" spans="1:20" ht="16.5" thickTop="1" thickBot="1" x14ac:dyDescent="0.3">
      <c r="A320" s="12"/>
      <c r="B320" s="16"/>
      <c r="C320" s="14"/>
      <c r="D320" s="14"/>
      <c r="E320" s="14"/>
      <c r="F320" s="14"/>
      <c r="G320" s="14"/>
      <c r="H320" s="14"/>
      <c r="I320" s="51"/>
      <c r="J320" s="14"/>
      <c r="K320" s="48"/>
      <c r="L320" s="35"/>
      <c r="M320" s="20"/>
      <c r="N320"/>
      <c r="P320"/>
      <c r="Q320"/>
      <c r="R320"/>
      <c r="S320"/>
      <c r="T320"/>
    </row>
    <row r="321" spans="1:20" ht="16.5" thickTop="1" thickBot="1" x14ac:dyDescent="0.3">
      <c r="A321" s="12"/>
      <c r="B321" s="16"/>
      <c r="C321" s="14"/>
      <c r="D321" s="14"/>
      <c r="E321" s="14"/>
      <c r="F321" s="14"/>
      <c r="G321" s="14"/>
      <c r="H321" s="14"/>
      <c r="I321" s="51"/>
      <c r="J321" s="14"/>
      <c r="K321" s="48"/>
      <c r="L321" s="35"/>
      <c r="M321" s="20"/>
      <c r="N321"/>
      <c r="P321"/>
      <c r="Q321"/>
      <c r="R321"/>
      <c r="S321"/>
      <c r="T321"/>
    </row>
    <row r="322" spans="1:20" ht="16.5" thickTop="1" thickBot="1" x14ac:dyDescent="0.3">
      <c r="A322" s="12"/>
      <c r="B322" s="16"/>
      <c r="C322" s="14"/>
      <c r="D322" s="14"/>
      <c r="E322" s="14"/>
      <c r="F322" s="14"/>
      <c r="G322" s="14"/>
      <c r="H322" s="14"/>
      <c r="I322" s="51"/>
      <c r="J322" s="14"/>
      <c r="K322" s="48"/>
      <c r="L322" s="35"/>
      <c r="M322" s="20"/>
      <c r="N322"/>
      <c r="P322"/>
      <c r="Q322"/>
      <c r="R322"/>
      <c r="S322"/>
      <c r="T322"/>
    </row>
    <row r="323" spans="1:20" ht="16.5" thickTop="1" thickBot="1" x14ac:dyDescent="0.3">
      <c r="A323" s="12"/>
      <c r="B323" s="16"/>
      <c r="C323" s="14"/>
      <c r="D323" s="14"/>
      <c r="E323" s="14"/>
      <c r="F323" s="14"/>
      <c r="G323" s="14"/>
      <c r="H323" s="14"/>
      <c r="I323" s="51"/>
      <c r="J323" s="14"/>
      <c r="K323" s="48"/>
      <c r="L323" s="35"/>
      <c r="M323" s="20"/>
      <c r="N323"/>
      <c r="P323"/>
      <c r="Q323"/>
      <c r="R323"/>
      <c r="S323"/>
      <c r="T323"/>
    </row>
    <row r="324" spans="1:20" ht="16.5" thickTop="1" thickBot="1" x14ac:dyDescent="0.3">
      <c r="A324" s="12"/>
      <c r="B324" s="16"/>
      <c r="C324" s="14"/>
      <c r="D324" s="14"/>
      <c r="E324" s="14"/>
      <c r="F324" s="14"/>
      <c r="G324" s="14"/>
      <c r="H324" s="14"/>
      <c r="I324" s="51"/>
      <c r="J324" s="14"/>
      <c r="K324" s="48"/>
      <c r="L324" s="35"/>
      <c r="M324" s="20"/>
      <c r="N324"/>
      <c r="P324"/>
      <c r="Q324"/>
      <c r="R324"/>
      <c r="S324"/>
      <c r="T324"/>
    </row>
    <row r="325" spans="1:20" ht="16.5" thickTop="1" thickBot="1" x14ac:dyDescent="0.3">
      <c r="A325" s="12"/>
      <c r="B325" s="16"/>
      <c r="C325" s="14"/>
      <c r="D325" s="14"/>
      <c r="E325" s="14"/>
      <c r="F325" s="14"/>
      <c r="G325" s="14"/>
      <c r="H325" s="14"/>
      <c r="I325" s="51"/>
      <c r="J325" s="14"/>
      <c r="K325" s="48"/>
      <c r="L325" s="35"/>
      <c r="M325" s="20"/>
      <c r="N325"/>
      <c r="P325"/>
      <c r="Q325"/>
      <c r="R325"/>
      <c r="S325"/>
      <c r="T325"/>
    </row>
    <row r="326" spans="1:20" ht="16.5" thickTop="1" thickBot="1" x14ac:dyDescent="0.3">
      <c r="A326" s="12"/>
      <c r="B326" s="16"/>
      <c r="C326" s="14"/>
      <c r="D326" s="14"/>
      <c r="E326" s="14"/>
      <c r="F326" s="14"/>
      <c r="G326" s="14"/>
      <c r="H326" s="14"/>
      <c r="I326" s="51"/>
      <c r="J326" s="14"/>
      <c r="K326" s="48"/>
      <c r="L326" s="35"/>
      <c r="M326" s="20"/>
      <c r="N326"/>
      <c r="P326"/>
      <c r="Q326"/>
      <c r="R326"/>
      <c r="S326"/>
      <c r="T326"/>
    </row>
    <row r="327" spans="1:20" ht="16.5" thickTop="1" thickBot="1" x14ac:dyDescent="0.3">
      <c r="A327" s="12"/>
      <c r="B327" s="16"/>
      <c r="C327" s="14"/>
      <c r="D327" s="14"/>
      <c r="E327" s="14"/>
      <c r="F327" s="14"/>
      <c r="G327" s="14"/>
      <c r="H327" s="14"/>
      <c r="I327" s="51"/>
      <c r="J327" s="14"/>
      <c r="K327" s="48"/>
      <c r="L327" s="35"/>
      <c r="M327" s="20"/>
      <c r="N327"/>
      <c r="P327"/>
      <c r="Q327"/>
      <c r="R327"/>
      <c r="S327"/>
      <c r="T327"/>
    </row>
    <row r="328" spans="1:20" ht="16.5" thickTop="1" thickBot="1" x14ac:dyDescent="0.3">
      <c r="A328" s="12"/>
      <c r="B328" s="16"/>
      <c r="C328" s="14"/>
      <c r="D328" s="14"/>
      <c r="E328" s="14"/>
      <c r="F328" s="14"/>
      <c r="G328" s="14"/>
      <c r="H328" s="14"/>
      <c r="I328" s="51"/>
      <c r="J328" s="14"/>
      <c r="K328" s="48"/>
      <c r="L328" s="35"/>
      <c r="M328" s="20"/>
      <c r="N328"/>
      <c r="P328"/>
      <c r="Q328"/>
      <c r="R328"/>
      <c r="S328"/>
      <c r="T328"/>
    </row>
    <row r="329" spans="1:20" ht="16.5" thickTop="1" thickBot="1" x14ac:dyDescent="0.3">
      <c r="A329" s="12"/>
      <c r="B329" s="16"/>
      <c r="C329" s="14"/>
      <c r="D329" s="14"/>
      <c r="E329" s="14"/>
      <c r="F329" s="14"/>
      <c r="G329" s="14"/>
      <c r="H329" s="14"/>
      <c r="I329" s="51"/>
      <c r="J329" s="14"/>
      <c r="K329" s="48"/>
      <c r="L329" s="35"/>
      <c r="M329" s="20"/>
      <c r="N329"/>
      <c r="P329"/>
      <c r="Q329"/>
      <c r="R329"/>
      <c r="S329"/>
      <c r="T329"/>
    </row>
    <row r="330" spans="1:20" ht="16.5" thickTop="1" thickBot="1" x14ac:dyDescent="0.3">
      <c r="A330" s="12"/>
      <c r="B330" s="16"/>
      <c r="C330" s="14"/>
      <c r="D330" s="14"/>
      <c r="E330" s="14"/>
      <c r="F330" s="14"/>
      <c r="G330" s="14"/>
      <c r="H330" s="14"/>
      <c r="I330" s="51"/>
      <c r="J330" s="14"/>
      <c r="K330" s="48"/>
      <c r="L330" s="35"/>
      <c r="M330" s="20"/>
      <c r="N330"/>
      <c r="P330"/>
      <c r="Q330"/>
      <c r="R330"/>
      <c r="S330"/>
      <c r="T330"/>
    </row>
    <row r="331" spans="1:20" ht="16.5" thickTop="1" thickBot="1" x14ac:dyDescent="0.3">
      <c r="A331" s="12"/>
      <c r="B331" s="16"/>
      <c r="C331" s="14"/>
      <c r="D331" s="14"/>
      <c r="E331" s="14"/>
      <c r="F331" s="14"/>
      <c r="G331" s="14"/>
      <c r="H331" s="14"/>
      <c r="I331" s="51"/>
      <c r="J331" s="14"/>
      <c r="K331" s="48"/>
      <c r="L331" s="35"/>
      <c r="M331" s="20"/>
      <c r="N331"/>
      <c r="P331"/>
      <c r="Q331"/>
      <c r="R331"/>
      <c r="S331"/>
      <c r="T331"/>
    </row>
    <row r="332" spans="1:20" ht="16.5" thickTop="1" thickBot="1" x14ac:dyDescent="0.3">
      <c r="A332" s="12"/>
      <c r="B332" s="16"/>
      <c r="C332" s="14"/>
      <c r="D332" s="14"/>
      <c r="E332" s="14"/>
      <c r="F332" s="14"/>
      <c r="G332" s="14"/>
      <c r="H332" s="14"/>
      <c r="I332" s="51"/>
      <c r="J332" s="14"/>
      <c r="K332" s="48"/>
      <c r="L332" s="35"/>
      <c r="M332" s="20"/>
      <c r="N332"/>
      <c r="P332"/>
      <c r="Q332"/>
      <c r="R332"/>
      <c r="S332"/>
      <c r="T332"/>
    </row>
    <row r="333" spans="1:20" ht="16.5" thickTop="1" thickBot="1" x14ac:dyDescent="0.3">
      <c r="A333" s="12"/>
      <c r="B333" s="16"/>
      <c r="C333" s="14"/>
      <c r="D333" s="14"/>
      <c r="E333" s="14"/>
      <c r="F333" s="14"/>
      <c r="G333" s="14"/>
      <c r="H333" s="14"/>
      <c r="I333" s="51"/>
      <c r="J333" s="14"/>
      <c r="K333" s="48"/>
      <c r="L333" s="35"/>
      <c r="M333" s="20"/>
      <c r="N333"/>
      <c r="P333"/>
      <c r="Q333"/>
      <c r="R333"/>
      <c r="S333"/>
      <c r="T333"/>
    </row>
    <row r="334" spans="1:20" ht="16.5" thickTop="1" thickBot="1" x14ac:dyDescent="0.3">
      <c r="A334" s="12"/>
      <c r="B334" s="16"/>
      <c r="C334" s="14"/>
      <c r="D334" s="14"/>
      <c r="E334" s="14"/>
      <c r="F334" s="14"/>
      <c r="G334" s="14"/>
      <c r="H334" s="14"/>
      <c r="I334" s="51"/>
      <c r="J334" s="14"/>
      <c r="K334" s="48"/>
      <c r="L334" s="35"/>
      <c r="M334" s="20"/>
      <c r="N334"/>
      <c r="P334"/>
      <c r="Q334"/>
      <c r="R334"/>
      <c r="S334"/>
      <c r="T334"/>
    </row>
    <row r="335" spans="1:20" ht="16.5" thickTop="1" thickBot="1" x14ac:dyDescent="0.3">
      <c r="A335" s="12"/>
      <c r="B335" s="16"/>
      <c r="C335" s="14"/>
      <c r="D335" s="14"/>
      <c r="E335" s="14"/>
      <c r="F335" s="14"/>
      <c r="G335" s="14"/>
      <c r="H335" s="14"/>
      <c r="I335" s="51"/>
      <c r="J335" s="14"/>
      <c r="K335" s="48"/>
      <c r="L335" s="35"/>
      <c r="M335" s="20"/>
      <c r="N335"/>
      <c r="P335"/>
      <c r="Q335"/>
      <c r="R335"/>
      <c r="S335"/>
      <c r="T335"/>
    </row>
    <row r="336" spans="1:20" ht="16.5" thickTop="1" thickBot="1" x14ac:dyDescent="0.3">
      <c r="A336" s="12"/>
      <c r="B336" s="16"/>
      <c r="C336" s="14"/>
      <c r="D336" s="14"/>
      <c r="E336" s="14"/>
      <c r="F336" s="14"/>
      <c r="G336" s="14"/>
      <c r="H336" s="14"/>
      <c r="I336" s="51"/>
      <c r="J336" s="14"/>
      <c r="K336" s="48"/>
      <c r="L336" s="35"/>
      <c r="M336" s="20"/>
      <c r="N336"/>
      <c r="P336"/>
      <c r="Q336"/>
      <c r="R336"/>
      <c r="S336"/>
      <c r="T336"/>
    </row>
    <row r="337" spans="1:20" ht="16.5" thickTop="1" thickBot="1" x14ac:dyDescent="0.3">
      <c r="A337" s="12"/>
      <c r="B337" s="16"/>
      <c r="C337" s="14"/>
      <c r="D337" s="14"/>
      <c r="E337" s="14"/>
      <c r="F337" s="14"/>
      <c r="G337" s="14"/>
      <c r="H337" s="14"/>
      <c r="I337" s="51"/>
      <c r="J337" s="14"/>
      <c r="K337" s="48"/>
      <c r="L337" s="35"/>
      <c r="M337" s="20"/>
      <c r="N337"/>
      <c r="P337"/>
      <c r="Q337"/>
      <c r="R337"/>
      <c r="S337"/>
      <c r="T337"/>
    </row>
    <row r="338" spans="1:20" ht="16.5" thickTop="1" thickBot="1" x14ac:dyDescent="0.3">
      <c r="A338" s="12"/>
      <c r="B338" s="16"/>
      <c r="C338" s="14"/>
      <c r="D338" s="14"/>
      <c r="E338" s="14"/>
      <c r="F338" s="14"/>
      <c r="G338" s="14"/>
      <c r="H338" s="14"/>
      <c r="I338" s="51"/>
      <c r="J338" s="14"/>
      <c r="K338" s="48"/>
      <c r="L338" s="35"/>
      <c r="M338" s="20"/>
      <c r="N338"/>
      <c r="P338"/>
      <c r="Q338"/>
      <c r="R338"/>
      <c r="S338"/>
      <c r="T338"/>
    </row>
    <row r="339" spans="1:20" ht="16.5" thickTop="1" thickBot="1" x14ac:dyDescent="0.3">
      <c r="A339" s="12"/>
      <c r="B339" s="16"/>
      <c r="C339" s="14"/>
      <c r="D339" s="14"/>
      <c r="E339" s="14"/>
      <c r="F339" s="14"/>
      <c r="G339" s="14"/>
      <c r="H339" s="14"/>
      <c r="I339" s="51"/>
      <c r="J339" s="14"/>
      <c r="K339" s="48"/>
      <c r="L339" s="35"/>
      <c r="M339" s="20"/>
      <c r="N339"/>
      <c r="P339"/>
      <c r="Q339"/>
      <c r="R339"/>
      <c r="S339"/>
      <c r="T339"/>
    </row>
    <row r="340" spans="1:20" ht="16.5" thickTop="1" thickBot="1" x14ac:dyDescent="0.3">
      <c r="A340" s="12"/>
      <c r="B340" s="16"/>
      <c r="C340" s="14"/>
      <c r="D340" s="14"/>
      <c r="E340" s="14"/>
      <c r="F340" s="14"/>
      <c r="G340" s="14"/>
      <c r="H340" s="14"/>
      <c r="I340" s="51"/>
      <c r="J340" s="14"/>
      <c r="K340" s="48"/>
      <c r="L340" s="35"/>
      <c r="M340" s="20"/>
      <c r="N340"/>
      <c r="P340"/>
      <c r="Q340"/>
      <c r="R340"/>
      <c r="S340"/>
      <c r="T340"/>
    </row>
    <row r="341" spans="1:20" ht="16.5" thickTop="1" thickBot="1" x14ac:dyDescent="0.3">
      <c r="A341" s="12"/>
      <c r="B341" s="16"/>
      <c r="C341" s="14"/>
      <c r="D341" s="14"/>
      <c r="E341" s="14"/>
      <c r="F341" s="14"/>
      <c r="G341" s="14"/>
      <c r="H341" s="14"/>
      <c r="I341" s="51"/>
      <c r="J341" s="14"/>
      <c r="K341" s="48"/>
      <c r="L341" s="35"/>
      <c r="M341" s="20"/>
      <c r="N341"/>
      <c r="P341"/>
      <c r="Q341"/>
      <c r="R341"/>
      <c r="S341"/>
      <c r="T341"/>
    </row>
    <row r="342" spans="1:20" ht="16.5" thickTop="1" thickBot="1" x14ac:dyDescent="0.3">
      <c r="A342" s="12"/>
      <c r="B342" s="16"/>
      <c r="C342" s="14"/>
      <c r="D342" s="14"/>
      <c r="E342" s="14"/>
      <c r="F342" s="14"/>
      <c r="G342" s="14"/>
      <c r="H342" s="14"/>
      <c r="I342" s="51"/>
      <c r="J342" s="14"/>
      <c r="K342" s="48"/>
      <c r="L342" s="35"/>
      <c r="M342" s="20"/>
      <c r="N342"/>
      <c r="P342"/>
      <c r="Q342"/>
      <c r="R342"/>
      <c r="S342"/>
      <c r="T342"/>
    </row>
    <row r="343" spans="1:20" ht="16.5" thickTop="1" thickBot="1" x14ac:dyDescent="0.3">
      <c r="A343" s="12"/>
      <c r="B343" s="16"/>
      <c r="C343" s="14"/>
      <c r="D343" s="14"/>
      <c r="E343" s="14"/>
      <c r="F343" s="14"/>
      <c r="G343" s="14"/>
      <c r="H343" s="14"/>
      <c r="I343" s="51"/>
      <c r="J343" s="14"/>
      <c r="K343" s="48"/>
      <c r="L343" s="35"/>
      <c r="M343" s="20"/>
      <c r="N343"/>
      <c r="P343"/>
      <c r="Q343"/>
      <c r="R343"/>
      <c r="S343"/>
      <c r="T343"/>
    </row>
    <row r="344" spans="1:20" ht="16.5" thickTop="1" thickBot="1" x14ac:dyDescent="0.3">
      <c r="A344" s="12"/>
      <c r="B344" s="16"/>
      <c r="C344" s="14"/>
      <c r="D344" s="14"/>
      <c r="E344" s="14"/>
      <c r="F344" s="14"/>
      <c r="G344" s="14"/>
      <c r="H344" s="14"/>
      <c r="I344" s="51"/>
      <c r="J344" s="14"/>
      <c r="K344" s="48"/>
      <c r="L344" s="35"/>
      <c r="M344" s="20"/>
      <c r="N344"/>
      <c r="P344"/>
      <c r="Q344"/>
      <c r="R344"/>
      <c r="S344"/>
      <c r="T344"/>
    </row>
    <row r="345" spans="1:20" ht="16.5" thickTop="1" thickBot="1" x14ac:dyDescent="0.3">
      <c r="A345" s="12"/>
      <c r="B345" s="16"/>
      <c r="C345" s="14"/>
      <c r="D345" s="14"/>
      <c r="E345" s="14"/>
      <c r="F345" s="14"/>
      <c r="G345" s="14"/>
      <c r="H345" s="14"/>
      <c r="I345" s="51"/>
      <c r="J345" s="14"/>
      <c r="K345" s="48"/>
      <c r="L345" s="35"/>
      <c r="M345" s="20"/>
      <c r="N345"/>
      <c r="P345"/>
      <c r="Q345"/>
      <c r="R345"/>
      <c r="S345"/>
      <c r="T345"/>
    </row>
    <row r="346" spans="1:20" ht="16.5" thickTop="1" thickBot="1" x14ac:dyDescent="0.3">
      <c r="A346" s="12"/>
      <c r="B346" s="16"/>
      <c r="C346" s="14"/>
      <c r="D346" s="14"/>
      <c r="E346" s="14"/>
      <c r="F346" s="14"/>
      <c r="G346" s="14"/>
      <c r="H346" s="14"/>
      <c r="I346" s="51"/>
      <c r="J346" s="14"/>
      <c r="K346" s="48"/>
      <c r="L346" s="35"/>
      <c r="M346" s="20"/>
      <c r="N346"/>
      <c r="P346"/>
      <c r="Q346"/>
      <c r="R346"/>
      <c r="S346"/>
      <c r="T346"/>
    </row>
    <row r="347" spans="1:20" ht="16.5" thickTop="1" thickBot="1" x14ac:dyDescent="0.3">
      <c r="A347" s="12"/>
      <c r="B347" s="16"/>
      <c r="C347" s="14"/>
      <c r="D347" s="14"/>
      <c r="E347" s="14"/>
      <c r="F347" s="14"/>
      <c r="G347" s="14"/>
      <c r="H347" s="14"/>
      <c r="I347" s="51"/>
      <c r="J347" s="14"/>
      <c r="K347" s="48"/>
      <c r="L347" s="35"/>
      <c r="M347" s="20"/>
      <c r="N347"/>
      <c r="P347"/>
      <c r="Q347"/>
      <c r="R347"/>
      <c r="S347"/>
      <c r="T347"/>
    </row>
    <row r="348" spans="1:20" ht="16.5" thickTop="1" thickBot="1" x14ac:dyDescent="0.3">
      <c r="A348" s="12"/>
      <c r="B348" s="16"/>
      <c r="C348" s="14"/>
      <c r="D348" s="14"/>
      <c r="E348" s="14"/>
      <c r="F348" s="14"/>
      <c r="G348" s="14"/>
      <c r="H348" s="14"/>
      <c r="I348" s="51"/>
      <c r="J348" s="14"/>
      <c r="K348" s="48"/>
      <c r="L348" s="35"/>
      <c r="M348" s="20"/>
      <c r="N348"/>
      <c r="P348"/>
      <c r="Q348"/>
      <c r="R348"/>
      <c r="S348"/>
      <c r="T348"/>
    </row>
    <row r="349" spans="1:20" ht="16.5" thickTop="1" thickBot="1" x14ac:dyDescent="0.3">
      <c r="A349" s="12"/>
      <c r="B349" s="16"/>
      <c r="C349" s="14"/>
      <c r="D349" s="14"/>
      <c r="E349" s="14"/>
      <c r="F349" s="14"/>
      <c r="G349" s="14"/>
      <c r="H349" s="14"/>
      <c r="I349" s="51"/>
      <c r="J349" s="14"/>
      <c r="K349" s="48"/>
      <c r="L349" s="35"/>
      <c r="M349" s="20"/>
      <c r="N349"/>
      <c r="P349"/>
      <c r="Q349"/>
      <c r="R349"/>
      <c r="S349"/>
      <c r="T349"/>
    </row>
    <row r="350" spans="1:20" ht="16.5" thickTop="1" thickBot="1" x14ac:dyDescent="0.3">
      <c r="A350" s="12"/>
      <c r="B350" s="16"/>
      <c r="C350" s="14"/>
      <c r="D350" s="14"/>
      <c r="E350" s="14"/>
      <c r="F350" s="14"/>
      <c r="G350" s="14"/>
      <c r="H350" s="14"/>
      <c r="I350" s="51"/>
      <c r="J350" s="14"/>
      <c r="K350" s="48"/>
      <c r="L350" s="35"/>
      <c r="M350" s="20"/>
      <c r="N350"/>
      <c r="P350"/>
      <c r="Q350"/>
      <c r="R350"/>
      <c r="S350"/>
      <c r="T350"/>
    </row>
    <row r="351" spans="1:20" ht="16.5" thickTop="1" thickBot="1" x14ac:dyDescent="0.3">
      <c r="A351" s="12"/>
      <c r="B351" s="16"/>
      <c r="C351" s="14"/>
      <c r="D351" s="14"/>
      <c r="E351" s="14"/>
      <c r="F351" s="14"/>
      <c r="G351" s="14"/>
      <c r="H351" s="14"/>
      <c r="I351" s="51"/>
      <c r="J351" s="14"/>
      <c r="K351" s="48"/>
      <c r="L351" s="35"/>
      <c r="M351" s="20"/>
      <c r="N351"/>
      <c r="P351"/>
      <c r="Q351"/>
      <c r="R351"/>
      <c r="S351"/>
      <c r="T351"/>
    </row>
    <row r="352" spans="1:20" ht="16.5" thickTop="1" thickBot="1" x14ac:dyDescent="0.3">
      <c r="A352" s="12"/>
      <c r="B352" s="16"/>
      <c r="C352" s="14"/>
      <c r="D352" s="14"/>
      <c r="E352" s="14"/>
      <c r="F352" s="14"/>
      <c r="G352" s="14"/>
      <c r="H352" s="14"/>
      <c r="I352" s="51"/>
      <c r="J352" s="14"/>
      <c r="K352" s="48"/>
      <c r="L352" s="35"/>
      <c r="M352" s="20"/>
      <c r="N352"/>
      <c r="P352"/>
      <c r="Q352"/>
      <c r="R352"/>
      <c r="S352"/>
      <c r="T352"/>
    </row>
    <row r="353" spans="1:20" ht="16.5" thickTop="1" thickBot="1" x14ac:dyDescent="0.3">
      <c r="A353" s="12"/>
      <c r="B353" s="16"/>
      <c r="C353" s="14"/>
      <c r="D353" s="14"/>
      <c r="E353" s="14"/>
      <c r="F353" s="14"/>
      <c r="G353" s="14"/>
      <c r="H353" s="14"/>
      <c r="I353" s="51"/>
      <c r="J353" s="14"/>
      <c r="K353" s="48"/>
      <c r="L353" s="35"/>
      <c r="M353" s="20"/>
      <c r="N353"/>
      <c r="P353"/>
      <c r="Q353"/>
      <c r="R353"/>
      <c r="S353"/>
      <c r="T353"/>
    </row>
    <row r="354" spans="1:20" ht="16.5" thickTop="1" thickBot="1" x14ac:dyDescent="0.3">
      <c r="A354" s="12"/>
      <c r="B354" s="16"/>
      <c r="C354" s="14"/>
      <c r="D354" s="14"/>
      <c r="E354" s="14"/>
      <c r="F354" s="14"/>
      <c r="G354" s="14"/>
      <c r="H354" s="14"/>
      <c r="I354" s="51"/>
      <c r="J354" s="14"/>
      <c r="K354" s="48"/>
      <c r="L354" s="35"/>
      <c r="M354" s="20"/>
      <c r="N354"/>
      <c r="P354"/>
      <c r="Q354"/>
      <c r="R354"/>
      <c r="S354"/>
      <c r="T354"/>
    </row>
    <row r="355" spans="1:20" ht="16.5" thickTop="1" thickBot="1" x14ac:dyDescent="0.3">
      <c r="A355" s="12"/>
      <c r="B355" s="16"/>
      <c r="C355" s="14"/>
      <c r="D355" s="14"/>
      <c r="E355" s="14"/>
      <c r="F355" s="14"/>
      <c r="G355" s="14"/>
      <c r="H355" s="14"/>
      <c r="I355" s="51"/>
      <c r="J355" s="14"/>
      <c r="K355" s="48"/>
      <c r="L355" s="35"/>
      <c r="M355" s="20"/>
      <c r="N355"/>
      <c r="P355"/>
      <c r="Q355"/>
      <c r="R355"/>
      <c r="S355"/>
      <c r="T355"/>
    </row>
    <row r="356" spans="1:20" ht="16.5" thickTop="1" thickBot="1" x14ac:dyDescent="0.3">
      <c r="A356" s="12"/>
      <c r="B356" s="16"/>
      <c r="C356" s="14"/>
      <c r="D356" s="14"/>
      <c r="E356" s="14"/>
      <c r="F356" s="14"/>
      <c r="G356" s="14"/>
      <c r="H356" s="14"/>
      <c r="I356" s="51"/>
      <c r="J356" s="14"/>
      <c r="K356" s="48"/>
      <c r="L356" s="35"/>
      <c r="M356" s="20"/>
      <c r="N356"/>
      <c r="P356"/>
      <c r="Q356"/>
      <c r="R356"/>
      <c r="S356"/>
      <c r="T356"/>
    </row>
    <row r="357" spans="1:20" ht="16.5" thickTop="1" thickBot="1" x14ac:dyDescent="0.3">
      <c r="A357" s="12"/>
      <c r="B357" s="16"/>
      <c r="C357" s="14"/>
      <c r="D357" s="14"/>
      <c r="E357" s="14"/>
      <c r="F357" s="14"/>
      <c r="G357" s="14"/>
      <c r="H357" s="14"/>
      <c r="I357" s="51"/>
      <c r="J357" s="14"/>
      <c r="K357" s="48"/>
      <c r="L357" s="35"/>
      <c r="M357" s="20"/>
      <c r="N357"/>
      <c r="P357"/>
      <c r="Q357"/>
      <c r="R357"/>
      <c r="S357"/>
      <c r="T357"/>
    </row>
    <row r="358" spans="1:20" ht="16.5" thickTop="1" thickBot="1" x14ac:dyDescent="0.3">
      <c r="A358" s="12"/>
      <c r="B358" s="16"/>
      <c r="C358" s="14"/>
      <c r="D358" s="14"/>
      <c r="E358" s="14"/>
      <c r="F358" s="14"/>
      <c r="G358" s="14"/>
      <c r="H358" s="14"/>
      <c r="I358" s="51"/>
      <c r="J358" s="14"/>
      <c r="K358" s="48"/>
      <c r="L358" s="35"/>
      <c r="M358" s="20"/>
      <c r="N358"/>
      <c r="P358"/>
      <c r="Q358"/>
      <c r="R358"/>
      <c r="S358"/>
      <c r="T358"/>
    </row>
    <row r="359" spans="1:20" ht="16.5" thickTop="1" thickBot="1" x14ac:dyDescent="0.3">
      <c r="A359" s="12"/>
      <c r="B359" s="16"/>
      <c r="C359" s="14"/>
      <c r="D359" s="14"/>
      <c r="E359" s="14"/>
      <c r="F359" s="14"/>
      <c r="G359" s="14"/>
      <c r="H359" s="14"/>
      <c r="I359" s="51"/>
      <c r="J359" s="14"/>
      <c r="K359" s="48"/>
      <c r="L359" s="35"/>
      <c r="M359" s="20"/>
      <c r="N359"/>
      <c r="P359"/>
      <c r="Q359"/>
      <c r="R359"/>
      <c r="S359"/>
      <c r="T359"/>
    </row>
    <row r="360" spans="1:20" ht="16.5" thickTop="1" thickBot="1" x14ac:dyDescent="0.3">
      <c r="A360" s="12"/>
      <c r="B360" s="16"/>
      <c r="C360" s="14"/>
      <c r="D360" s="14"/>
      <c r="E360" s="14"/>
      <c r="F360" s="14"/>
      <c r="G360" s="14"/>
      <c r="H360" s="14"/>
      <c r="I360" s="51"/>
      <c r="J360" s="14"/>
      <c r="K360" s="48"/>
      <c r="L360" s="35"/>
      <c r="M360" s="20"/>
      <c r="N360"/>
      <c r="P360"/>
      <c r="Q360"/>
      <c r="R360"/>
      <c r="S360"/>
      <c r="T360"/>
    </row>
    <row r="361" spans="1:20" ht="16.5" thickTop="1" thickBot="1" x14ac:dyDescent="0.3">
      <c r="A361" s="12"/>
      <c r="B361" s="16"/>
      <c r="C361" s="14"/>
      <c r="D361" s="14"/>
      <c r="E361" s="14"/>
      <c r="F361" s="14"/>
      <c r="G361" s="14"/>
      <c r="H361" s="14"/>
      <c r="I361" s="51"/>
      <c r="J361" s="14"/>
      <c r="K361" s="48"/>
      <c r="L361" s="35"/>
      <c r="M361" s="20"/>
      <c r="N361"/>
      <c r="P361"/>
      <c r="Q361"/>
      <c r="R361"/>
      <c r="S361"/>
      <c r="T361"/>
    </row>
    <row r="362" spans="1:20" ht="16.5" thickTop="1" thickBot="1" x14ac:dyDescent="0.3">
      <c r="A362" s="12"/>
      <c r="B362" s="16"/>
      <c r="C362" s="14"/>
      <c r="D362" s="14"/>
      <c r="E362" s="14"/>
      <c r="F362" s="14"/>
      <c r="G362" s="14"/>
      <c r="H362" s="14"/>
      <c r="I362" s="51"/>
      <c r="J362" s="14"/>
      <c r="K362" s="48"/>
      <c r="L362" s="35"/>
      <c r="M362" s="20"/>
      <c r="N362"/>
      <c r="P362"/>
      <c r="Q362"/>
      <c r="R362"/>
      <c r="S362"/>
      <c r="T362"/>
    </row>
    <row r="363" spans="1:20" ht="16.5" thickTop="1" thickBot="1" x14ac:dyDescent="0.3">
      <c r="A363" s="12"/>
      <c r="B363" s="16"/>
      <c r="C363" s="14"/>
      <c r="D363" s="14"/>
      <c r="E363" s="14"/>
      <c r="F363" s="14"/>
      <c r="G363" s="14"/>
      <c r="H363" s="14"/>
      <c r="I363" s="51"/>
      <c r="J363" s="14"/>
      <c r="K363" s="48"/>
      <c r="L363" s="35"/>
      <c r="M363" s="20"/>
      <c r="N363"/>
      <c r="P363"/>
      <c r="Q363"/>
      <c r="R363"/>
      <c r="S363"/>
      <c r="T363"/>
    </row>
    <row r="364" spans="1:20" ht="16.5" thickTop="1" thickBot="1" x14ac:dyDescent="0.3">
      <c r="A364" s="12"/>
      <c r="B364" s="16"/>
      <c r="C364" s="14"/>
      <c r="D364" s="14"/>
      <c r="E364" s="14"/>
      <c r="F364" s="14"/>
      <c r="G364" s="14"/>
      <c r="H364" s="14"/>
      <c r="I364" s="51"/>
      <c r="J364" s="14"/>
      <c r="K364" s="48"/>
      <c r="L364" s="35"/>
      <c r="M364" s="20"/>
      <c r="N364"/>
      <c r="P364"/>
      <c r="Q364"/>
      <c r="R364"/>
      <c r="S364"/>
      <c r="T364"/>
    </row>
    <row r="365" spans="1:20" ht="16.5" thickTop="1" thickBot="1" x14ac:dyDescent="0.3">
      <c r="A365" s="12"/>
      <c r="B365" s="16"/>
      <c r="C365" s="14"/>
      <c r="D365" s="14"/>
      <c r="E365" s="14"/>
      <c r="F365" s="14"/>
      <c r="G365" s="14"/>
      <c r="H365" s="14"/>
      <c r="I365" s="51"/>
      <c r="J365" s="14"/>
      <c r="K365" s="48"/>
      <c r="L365" s="35"/>
      <c r="M365" s="20"/>
      <c r="N365"/>
      <c r="P365"/>
      <c r="Q365"/>
      <c r="R365"/>
      <c r="S365"/>
      <c r="T365"/>
    </row>
    <row r="366" spans="1:20" ht="16.5" thickTop="1" thickBot="1" x14ac:dyDescent="0.3">
      <c r="A366" s="12"/>
      <c r="B366" s="16"/>
      <c r="C366" s="14"/>
      <c r="D366" s="14"/>
      <c r="E366" s="14"/>
      <c r="F366" s="14"/>
      <c r="G366" s="14"/>
      <c r="H366" s="14"/>
      <c r="I366" s="51"/>
      <c r="J366" s="14"/>
      <c r="K366" s="48"/>
      <c r="L366" s="35"/>
      <c r="M366" s="20"/>
      <c r="N366"/>
      <c r="P366"/>
      <c r="Q366"/>
      <c r="R366"/>
      <c r="S366"/>
      <c r="T366"/>
    </row>
    <row r="367" spans="1:20" ht="16.5" thickTop="1" thickBot="1" x14ac:dyDescent="0.3">
      <c r="A367" s="12"/>
      <c r="B367" s="16"/>
      <c r="C367" s="14"/>
      <c r="D367" s="14"/>
      <c r="E367" s="14"/>
      <c r="F367" s="14"/>
      <c r="G367" s="14"/>
      <c r="H367" s="14"/>
      <c r="I367" s="51"/>
      <c r="J367" s="14"/>
      <c r="K367" s="48"/>
      <c r="L367" s="35"/>
      <c r="M367" s="20"/>
      <c r="N367"/>
      <c r="P367"/>
      <c r="Q367"/>
      <c r="R367"/>
      <c r="S367"/>
      <c r="T367"/>
    </row>
    <row r="368" spans="1:20" ht="16.5" thickTop="1" thickBot="1" x14ac:dyDescent="0.3">
      <c r="A368" s="12"/>
      <c r="B368" s="16"/>
      <c r="C368" s="14"/>
      <c r="D368" s="14"/>
      <c r="E368" s="14"/>
      <c r="F368" s="14"/>
      <c r="G368" s="14"/>
      <c r="H368" s="14"/>
      <c r="I368" s="51"/>
      <c r="J368" s="14"/>
      <c r="K368" s="48"/>
      <c r="L368" s="35"/>
      <c r="M368" s="20"/>
      <c r="N368"/>
      <c r="P368"/>
      <c r="Q368"/>
      <c r="R368"/>
      <c r="S368"/>
      <c r="T368"/>
    </row>
    <row r="369" spans="1:20" ht="16.5" thickTop="1" thickBot="1" x14ac:dyDescent="0.3">
      <c r="A369" s="12"/>
      <c r="B369" s="16"/>
      <c r="C369" s="14"/>
      <c r="D369" s="14"/>
      <c r="E369" s="14"/>
      <c r="F369" s="14"/>
      <c r="G369" s="14"/>
      <c r="H369" s="14"/>
      <c r="I369" s="51"/>
      <c r="J369" s="14"/>
      <c r="K369" s="48"/>
      <c r="L369" s="35"/>
      <c r="M369" s="20"/>
      <c r="N369"/>
      <c r="P369"/>
      <c r="Q369"/>
      <c r="R369"/>
      <c r="S369"/>
      <c r="T369"/>
    </row>
    <row r="370" spans="1:20" ht="16.5" thickTop="1" thickBot="1" x14ac:dyDescent="0.3">
      <c r="A370" s="12"/>
      <c r="B370" s="16"/>
      <c r="C370" s="14"/>
      <c r="D370" s="14"/>
      <c r="E370" s="14"/>
      <c r="F370" s="14"/>
      <c r="G370" s="14"/>
      <c r="H370" s="14"/>
      <c r="I370" s="51"/>
      <c r="J370" s="14"/>
      <c r="K370" s="48"/>
      <c r="L370" s="35"/>
      <c r="M370" s="20"/>
      <c r="N370"/>
      <c r="P370"/>
      <c r="Q370"/>
      <c r="R370"/>
      <c r="S370"/>
      <c r="T370"/>
    </row>
    <row r="371" spans="1:20" ht="16.5" thickTop="1" thickBot="1" x14ac:dyDescent="0.3">
      <c r="A371" s="12"/>
      <c r="B371" s="16"/>
      <c r="C371" s="14"/>
      <c r="D371" s="14"/>
      <c r="E371" s="14"/>
      <c r="F371" s="14"/>
      <c r="G371" s="14"/>
      <c r="H371" s="14"/>
      <c r="I371" s="51"/>
      <c r="J371" s="14"/>
      <c r="K371" s="48"/>
      <c r="L371" s="35"/>
      <c r="M371" s="20"/>
      <c r="N371"/>
      <c r="P371"/>
      <c r="Q371"/>
      <c r="R371"/>
      <c r="S371"/>
      <c r="T371"/>
    </row>
    <row r="372" spans="1:20" ht="16.5" thickTop="1" thickBot="1" x14ac:dyDescent="0.3">
      <c r="A372" s="12"/>
      <c r="B372" s="16"/>
      <c r="C372" s="14"/>
      <c r="D372" s="14"/>
      <c r="E372" s="14"/>
      <c r="F372" s="14"/>
      <c r="G372" s="14"/>
      <c r="H372" s="14"/>
      <c r="I372" s="51"/>
      <c r="J372" s="14"/>
      <c r="K372" s="48"/>
      <c r="L372" s="35"/>
      <c r="M372" s="20"/>
      <c r="N372"/>
      <c r="P372"/>
      <c r="Q372"/>
      <c r="R372"/>
      <c r="S372"/>
      <c r="T372"/>
    </row>
    <row r="373" spans="1:20" ht="16.5" thickTop="1" thickBot="1" x14ac:dyDescent="0.3">
      <c r="A373" s="12"/>
      <c r="B373" s="16"/>
      <c r="C373" s="14"/>
      <c r="D373" s="14"/>
      <c r="E373" s="14"/>
      <c r="F373" s="14"/>
      <c r="G373" s="14"/>
      <c r="H373" s="14"/>
      <c r="I373" s="51"/>
      <c r="J373" s="14"/>
      <c r="K373" s="48"/>
      <c r="L373" s="35"/>
      <c r="M373" s="20"/>
      <c r="N373"/>
      <c r="P373"/>
      <c r="Q373"/>
      <c r="R373"/>
      <c r="S373"/>
      <c r="T373"/>
    </row>
    <row r="374" spans="1:20" ht="16.5" thickTop="1" thickBot="1" x14ac:dyDescent="0.3">
      <c r="A374" s="12"/>
      <c r="B374" s="16"/>
      <c r="C374" s="14"/>
      <c r="D374" s="14"/>
      <c r="E374" s="14"/>
      <c r="F374" s="14"/>
      <c r="G374" s="14"/>
      <c r="H374" s="14"/>
      <c r="I374" s="51"/>
      <c r="J374" s="14"/>
      <c r="K374" s="48"/>
      <c r="L374" s="35"/>
      <c r="M374" s="20"/>
      <c r="N374"/>
      <c r="P374"/>
      <c r="Q374"/>
      <c r="R374"/>
      <c r="S374"/>
      <c r="T374"/>
    </row>
    <row r="375" spans="1:20" ht="16.5" thickTop="1" thickBot="1" x14ac:dyDescent="0.3">
      <c r="A375" s="12"/>
      <c r="B375" s="16"/>
      <c r="C375" s="14"/>
      <c r="D375" s="14"/>
      <c r="E375" s="14"/>
      <c r="F375" s="14"/>
      <c r="G375" s="14"/>
      <c r="H375" s="14"/>
      <c r="I375" s="51"/>
      <c r="J375" s="14"/>
      <c r="K375" s="48"/>
      <c r="L375" s="35"/>
      <c r="M375" s="20"/>
      <c r="N375"/>
      <c r="P375"/>
      <c r="Q375"/>
      <c r="R375"/>
      <c r="S375"/>
      <c r="T375"/>
    </row>
    <row r="376" spans="1:20" ht="16.5" thickTop="1" thickBot="1" x14ac:dyDescent="0.3">
      <c r="A376" s="12"/>
      <c r="B376" s="16"/>
      <c r="C376" s="14"/>
      <c r="D376" s="14"/>
      <c r="E376" s="14"/>
      <c r="F376" s="14"/>
      <c r="G376" s="14"/>
      <c r="H376" s="14"/>
      <c r="I376" s="51"/>
      <c r="J376" s="14"/>
      <c r="K376" s="48"/>
      <c r="L376" s="35"/>
      <c r="M376" s="20"/>
      <c r="N376"/>
      <c r="P376"/>
      <c r="Q376"/>
      <c r="R376"/>
      <c r="S376"/>
      <c r="T376"/>
    </row>
    <row r="377" spans="1:20" ht="16.5" thickTop="1" thickBot="1" x14ac:dyDescent="0.3">
      <c r="A377" s="12"/>
      <c r="B377" s="16"/>
      <c r="C377" s="14"/>
      <c r="D377" s="14"/>
      <c r="E377" s="14"/>
      <c r="F377" s="14"/>
      <c r="G377" s="14"/>
      <c r="H377" s="14"/>
      <c r="I377" s="51"/>
      <c r="J377" s="14"/>
      <c r="K377" s="48"/>
      <c r="L377" s="35"/>
      <c r="M377" s="20"/>
      <c r="N377"/>
      <c r="P377"/>
      <c r="Q377"/>
      <c r="R377"/>
      <c r="S377"/>
      <c r="T377"/>
    </row>
    <row r="378" spans="1:20" ht="16.5" thickTop="1" thickBot="1" x14ac:dyDescent="0.3">
      <c r="A378" s="12"/>
      <c r="B378" s="16"/>
      <c r="C378" s="14"/>
      <c r="D378" s="14"/>
      <c r="E378" s="14"/>
      <c r="F378" s="14"/>
      <c r="G378" s="14"/>
      <c r="H378" s="14"/>
      <c r="I378" s="51"/>
      <c r="J378" s="14"/>
      <c r="K378" s="48"/>
      <c r="L378" s="35"/>
      <c r="M378" s="20"/>
      <c r="N378"/>
      <c r="P378"/>
      <c r="Q378"/>
      <c r="R378"/>
      <c r="S378"/>
      <c r="T378"/>
    </row>
    <row r="379" spans="1:20" ht="16.5" thickTop="1" thickBot="1" x14ac:dyDescent="0.3">
      <c r="A379" s="12"/>
      <c r="B379" s="16"/>
      <c r="C379" s="14"/>
      <c r="D379" s="14"/>
      <c r="E379" s="14"/>
      <c r="F379" s="14"/>
      <c r="G379" s="14"/>
      <c r="H379" s="14"/>
      <c r="I379" s="51"/>
      <c r="J379" s="14"/>
      <c r="K379" s="48"/>
      <c r="L379" s="35"/>
      <c r="M379" s="20"/>
      <c r="N379"/>
      <c r="P379"/>
      <c r="Q379"/>
      <c r="R379"/>
      <c r="S379"/>
      <c r="T379"/>
    </row>
    <row r="380" spans="1:20" ht="16.5" thickTop="1" thickBot="1" x14ac:dyDescent="0.3">
      <c r="A380" s="12"/>
      <c r="B380" s="16"/>
      <c r="C380" s="14"/>
      <c r="D380" s="14"/>
      <c r="E380" s="14"/>
      <c r="F380" s="14"/>
      <c r="G380" s="14"/>
      <c r="H380" s="14"/>
      <c r="I380" s="51"/>
      <c r="J380" s="14"/>
      <c r="K380" s="48"/>
      <c r="L380" s="35"/>
      <c r="M380" s="20"/>
      <c r="N380"/>
      <c r="P380"/>
      <c r="Q380"/>
      <c r="R380"/>
      <c r="S380"/>
      <c r="T380"/>
    </row>
    <row r="381" spans="1:20" ht="16.5" thickTop="1" thickBot="1" x14ac:dyDescent="0.3">
      <c r="A381" s="12"/>
      <c r="B381" s="16"/>
      <c r="C381" s="14"/>
      <c r="D381" s="14"/>
      <c r="E381" s="14"/>
      <c r="F381" s="14"/>
      <c r="G381" s="14"/>
      <c r="H381" s="14"/>
      <c r="I381" s="51"/>
      <c r="J381" s="14"/>
      <c r="K381" s="48"/>
      <c r="L381" s="35"/>
      <c r="M381" s="20"/>
      <c r="N381"/>
      <c r="P381"/>
      <c r="Q381"/>
      <c r="R381"/>
      <c r="S381"/>
      <c r="T381"/>
    </row>
    <row r="382" spans="1:20" ht="16.5" thickTop="1" thickBot="1" x14ac:dyDescent="0.3">
      <c r="A382" s="12"/>
      <c r="B382" s="16"/>
      <c r="C382" s="14"/>
      <c r="D382" s="14"/>
      <c r="E382" s="14"/>
      <c r="F382" s="14"/>
      <c r="G382" s="14"/>
      <c r="H382" s="14"/>
      <c r="I382" s="51"/>
      <c r="J382" s="14"/>
      <c r="K382" s="48"/>
      <c r="L382" s="35"/>
      <c r="M382" s="20"/>
      <c r="N382"/>
      <c r="P382"/>
      <c r="Q382"/>
      <c r="R382"/>
      <c r="S382"/>
      <c r="T382"/>
    </row>
    <row r="383" spans="1:20" ht="16.5" thickTop="1" thickBot="1" x14ac:dyDescent="0.3">
      <c r="A383" s="12"/>
      <c r="B383" s="16"/>
      <c r="C383" s="14"/>
      <c r="D383" s="14"/>
      <c r="E383" s="14"/>
      <c r="F383" s="14"/>
      <c r="G383" s="14"/>
      <c r="H383" s="14"/>
      <c r="I383" s="51"/>
      <c r="J383" s="14"/>
      <c r="K383" s="48"/>
      <c r="L383" s="35"/>
      <c r="M383" s="20"/>
      <c r="N383"/>
      <c r="P383"/>
      <c r="Q383"/>
      <c r="R383"/>
      <c r="S383"/>
      <c r="T383"/>
    </row>
    <row r="384" spans="1:20" ht="16.5" thickTop="1" thickBot="1" x14ac:dyDescent="0.3">
      <c r="A384" s="12"/>
      <c r="B384" s="16"/>
      <c r="C384" s="14"/>
      <c r="D384" s="14"/>
      <c r="E384" s="14"/>
      <c r="F384" s="14"/>
      <c r="G384" s="14"/>
      <c r="H384" s="14"/>
      <c r="I384" s="51"/>
      <c r="J384" s="14"/>
      <c r="K384" s="48"/>
      <c r="L384" s="35"/>
      <c r="M384" s="20"/>
      <c r="N384"/>
      <c r="P384"/>
      <c r="Q384"/>
      <c r="R384"/>
      <c r="S384"/>
      <c r="T384"/>
    </row>
    <row r="385" spans="1:20" ht="16.5" thickTop="1" thickBot="1" x14ac:dyDescent="0.3">
      <c r="A385" s="12"/>
      <c r="B385" s="16"/>
      <c r="C385" s="14"/>
      <c r="D385" s="14"/>
      <c r="E385" s="14"/>
      <c r="F385" s="14"/>
      <c r="G385" s="14"/>
      <c r="H385" s="14"/>
      <c r="I385" s="51"/>
      <c r="J385" s="14"/>
      <c r="K385" s="48"/>
      <c r="L385" s="35"/>
      <c r="M385" s="20"/>
      <c r="N385"/>
      <c r="P385"/>
      <c r="Q385"/>
      <c r="R385"/>
      <c r="S385"/>
      <c r="T385"/>
    </row>
    <row r="386" spans="1:20" ht="16.5" thickTop="1" thickBot="1" x14ac:dyDescent="0.3">
      <c r="A386" s="12"/>
      <c r="B386" s="16"/>
      <c r="C386" s="14"/>
      <c r="D386" s="14"/>
      <c r="E386" s="14"/>
      <c r="F386" s="14"/>
      <c r="G386" s="14"/>
      <c r="H386" s="14"/>
      <c r="I386" s="51"/>
      <c r="J386" s="14"/>
      <c r="K386" s="48"/>
      <c r="L386" s="35"/>
      <c r="M386" s="20"/>
      <c r="N386"/>
      <c r="P386"/>
      <c r="Q386"/>
      <c r="R386"/>
      <c r="S386"/>
      <c r="T386"/>
    </row>
    <row r="387" spans="1:20" ht="16.5" thickTop="1" thickBot="1" x14ac:dyDescent="0.3">
      <c r="A387" s="12"/>
      <c r="B387" s="16"/>
      <c r="C387" s="14"/>
      <c r="D387" s="14"/>
      <c r="E387" s="14"/>
      <c r="F387" s="14"/>
      <c r="G387" s="14"/>
      <c r="H387" s="14"/>
      <c r="I387" s="51"/>
      <c r="J387" s="14"/>
      <c r="K387" s="48"/>
      <c r="L387" s="35"/>
      <c r="M387" s="20"/>
      <c r="N387"/>
      <c r="P387"/>
      <c r="Q387"/>
      <c r="R387"/>
      <c r="S387"/>
      <c r="T387"/>
    </row>
    <row r="388" spans="1:20" ht="16.5" thickTop="1" thickBot="1" x14ac:dyDescent="0.3">
      <c r="A388" s="12"/>
      <c r="B388" s="16"/>
      <c r="C388" s="14"/>
      <c r="D388" s="14"/>
      <c r="E388" s="14"/>
      <c r="F388" s="14"/>
      <c r="G388" s="14"/>
      <c r="H388" s="14"/>
      <c r="I388" s="51"/>
      <c r="J388" s="14"/>
      <c r="K388" s="48"/>
      <c r="L388" s="35"/>
      <c r="M388" s="20"/>
      <c r="N388"/>
      <c r="P388"/>
      <c r="Q388"/>
      <c r="R388"/>
      <c r="S388"/>
      <c r="T388"/>
    </row>
    <row r="389" spans="1:20" ht="16.5" thickTop="1" thickBot="1" x14ac:dyDescent="0.3">
      <c r="A389" s="12"/>
      <c r="B389" s="16"/>
      <c r="C389" s="14"/>
      <c r="D389" s="14"/>
      <c r="E389" s="14"/>
      <c r="F389" s="14"/>
      <c r="G389" s="14"/>
      <c r="H389" s="14"/>
      <c r="I389" s="51"/>
      <c r="J389" s="14"/>
      <c r="K389" s="48"/>
      <c r="L389" s="35"/>
      <c r="M389" s="20"/>
      <c r="N389"/>
      <c r="P389"/>
      <c r="Q389"/>
      <c r="R389"/>
      <c r="S389"/>
      <c r="T389"/>
    </row>
    <row r="390" spans="1:20" ht="16.5" thickTop="1" thickBot="1" x14ac:dyDescent="0.3">
      <c r="A390" s="12"/>
      <c r="B390" s="16"/>
      <c r="C390" s="14"/>
      <c r="D390" s="14"/>
      <c r="E390" s="14"/>
      <c r="F390" s="14"/>
      <c r="G390" s="14"/>
      <c r="H390" s="14"/>
      <c r="I390" s="51"/>
      <c r="J390" s="14"/>
      <c r="K390" s="48"/>
      <c r="L390" s="35"/>
      <c r="M390" s="20"/>
      <c r="N390"/>
      <c r="P390"/>
      <c r="Q390"/>
      <c r="R390"/>
      <c r="S390"/>
      <c r="T390"/>
    </row>
    <row r="391" spans="1:20" ht="16.5" thickTop="1" thickBot="1" x14ac:dyDescent="0.3">
      <c r="A391" s="12"/>
      <c r="B391" s="16"/>
      <c r="C391" s="14"/>
      <c r="D391" s="14"/>
      <c r="E391" s="14"/>
      <c r="F391" s="14"/>
      <c r="G391" s="14"/>
      <c r="H391" s="14"/>
      <c r="I391" s="51"/>
      <c r="J391" s="14"/>
      <c r="K391" s="48"/>
      <c r="L391" s="35"/>
      <c r="M391" s="20"/>
      <c r="N391"/>
      <c r="P391"/>
      <c r="Q391"/>
      <c r="R391"/>
      <c r="S391"/>
      <c r="T391"/>
    </row>
    <row r="392" spans="1:20" ht="16.5" thickTop="1" thickBot="1" x14ac:dyDescent="0.3">
      <c r="A392" s="12"/>
      <c r="B392" s="16"/>
      <c r="C392" s="14"/>
      <c r="D392" s="14"/>
      <c r="E392" s="14"/>
      <c r="F392" s="14"/>
      <c r="G392" s="14"/>
      <c r="H392" s="14"/>
      <c r="I392" s="51"/>
      <c r="J392" s="14"/>
      <c r="K392" s="48"/>
      <c r="L392" s="35"/>
      <c r="M392" s="20"/>
      <c r="N392"/>
      <c r="P392"/>
      <c r="Q392"/>
      <c r="R392"/>
      <c r="S392"/>
      <c r="T392"/>
    </row>
    <row r="393" spans="1:20" ht="16.5" thickTop="1" thickBot="1" x14ac:dyDescent="0.3">
      <c r="A393" s="12"/>
      <c r="B393" s="16"/>
      <c r="C393" s="14"/>
      <c r="D393" s="14"/>
      <c r="E393" s="14"/>
      <c r="F393" s="14"/>
      <c r="G393" s="14"/>
      <c r="H393" s="14"/>
      <c r="I393" s="51"/>
      <c r="J393" s="14"/>
      <c r="K393" s="48"/>
      <c r="L393" s="35"/>
      <c r="M393" s="20"/>
      <c r="N393"/>
      <c r="P393"/>
      <c r="Q393"/>
      <c r="R393"/>
      <c r="S393"/>
      <c r="T393"/>
    </row>
    <row r="394" spans="1:20" ht="16.5" thickTop="1" thickBot="1" x14ac:dyDescent="0.3">
      <c r="A394" s="12"/>
      <c r="B394" s="16"/>
      <c r="C394" s="14"/>
      <c r="D394" s="14"/>
      <c r="E394" s="14"/>
      <c r="F394" s="14"/>
      <c r="G394" s="14"/>
      <c r="H394" s="14"/>
      <c r="I394" s="51"/>
      <c r="J394" s="14"/>
      <c r="K394" s="48"/>
      <c r="L394" s="35"/>
      <c r="M394" s="20"/>
      <c r="N394"/>
      <c r="P394"/>
      <c r="Q394"/>
      <c r="R394"/>
      <c r="S394"/>
      <c r="T394"/>
    </row>
    <row r="395" spans="1:20" ht="16.5" thickTop="1" thickBot="1" x14ac:dyDescent="0.3">
      <c r="A395" s="12"/>
      <c r="B395" s="16"/>
      <c r="C395" s="14"/>
      <c r="D395" s="14"/>
      <c r="E395" s="14"/>
      <c r="F395" s="14"/>
      <c r="G395" s="14"/>
      <c r="H395" s="14"/>
      <c r="I395" s="51"/>
      <c r="J395" s="14"/>
      <c r="K395" s="48"/>
      <c r="L395" s="35"/>
      <c r="M395" s="20"/>
      <c r="N395"/>
      <c r="P395"/>
      <c r="Q395"/>
      <c r="R395"/>
      <c r="S395"/>
      <c r="T395"/>
    </row>
    <row r="396" spans="1:20" ht="16.5" thickTop="1" thickBot="1" x14ac:dyDescent="0.3">
      <c r="A396" s="12"/>
      <c r="B396" s="16"/>
      <c r="C396" s="14"/>
      <c r="D396" s="14"/>
      <c r="E396" s="14"/>
      <c r="F396" s="14"/>
      <c r="G396" s="14"/>
      <c r="H396" s="14"/>
      <c r="I396" s="51"/>
      <c r="J396" s="14"/>
      <c r="K396" s="48"/>
      <c r="L396" s="35"/>
      <c r="M396" s="20"/>
      <c r="N396"/>
      <c r="P396"/>
      <c r="Q396"/>
      <c r="R396"/>
      <c r="S396"/>
      <c r="T396"/>
    </row>
    <row r="397" spans="1:20" ht="16.5" thickTop="1" thickBot="1" x14ac:dyDescent="0.3">
      <c r="A397" s="12"/>
      <c r="B397" s="16"/>
      <c r="C397" s="14"/>
      <c r="D397" s="14"/>
      <c r="E397" s="14"/>
      <c r="F397" s="14"/>
      <c r="G397" s="14"/>
      <c r="H397" s="14"/>
      <c r="I397" s="51"/>
      <c r="J397" s="14"/>
      <c r="K397" s="48"/>
      <c r="L397" s="35"/>
      <c r="M397" s="20"/>
      <c r="N397"/>
      <c r="P397"/>
      <c r="Q397"/>
      <c r="R397"/>
      <c r="S397"/>
      <c r="T397"/>
    </row>
    <row r="398" spans="1:20" ht="16.5" thickTop="1" thickBot="1" x14ac:dyDescent="0.3">
      <c r="A398" s="12"/>
      <c r="B398" s="16"/>
      <c r="C398" s="14"/>
      <c r="D398" s="14"/>
      <c r="E398" s="14"/>
      <c r="F398" s="14"/>
      <c r="G398" s="14"/>
      <c r="H398" s="14"/>
      <c r="I398" s="51"/>
      <c r="J398" s="14"/>
      <c r="K398" s="48"/>
      <c r="L398" s="35"/>
      <c r="M398" s="20"/>
      <c r="N398"/>
      <c r="P398"/>
      <c r="Q398"/>
      <c r="R398"/>
      <c r="S398"/>
      <c r="T398"/>
    </row>
    <row r="399" spans="1:20" ht="16.5" thickTop="1" thickBot="1" x14ac:dyDescent="0.3">
      <c r="A399" s="12"/>
      <c r="B399" s="16"/>
      <c r="C399" s="14"/>
      <c r="D399" s="14"/>
      <c r="E399" s="14"/>
      <c r="F399" s="14"/>
      <c r="G399" s="14"/>
      <c r="H399" s="14"/>
      <c r="I399" s="51"/>
      <c r="J399" s="14"/>
      <c r="K399" s="48"/>
      <c r="L399" s="35"/>
      <c r="M399" s="20"/>
      <c r="N399"/>
      <c r="P399"/>
      <c r="Q399"/>
      <c r="R399"/>
      <c r="S399"/>
      <c r="T399"/>
    </row>
    <row r="400" spans="1:20" ht="16.5" thickTop="1" thickBot="1" x14ac:dyDescent="0.3">
      <c r="A400" s="12"/>
      <c r="B400" s="16"/>
      <c r="C400" s="14"/>
      <c r="D400" s="14"/>
      <c r="E400" s="14"/>
      <c r="F400" s="14"/>
      <c r="G400" s="14"/>
      <c r="H400" s="14"/>
      <c r="I400" s="51"/>
      <c r="J400" s="14"/>
      <c r="K400" s="48"/>
      <c r="L400" s="35"/>
      <c r="M400" s="20"/>
      <c r="N400"/>
      <c r="P400"/>
      <c r="Q400"/>
      <c r="R400"/>
      <c r="S400"/>
      <c r="T400"/>
    </row>
    <row r="401" spans="1:20" ht="16.5" thickTop="1" thickBot="1" x14ac:dyDescent="0.3">
      <c r="A401" s="12"/>
      <c r="B401" s="16"/>
      <c r="C401" s="14"/>
      <c r="D401" s="14"/>
      <c r="E401" s="14"/>
      <c r="F401" s="14"/>
      <c r="G401" s="14"/>
      <c r="H401" s="14"/>
      <c r="I401" s="51"/>
      <c r="J401" s="14"/>
      <c r="K401" s="48"/>
      <c r="L401" s="35"/>
      <c r="M401" s="20"/>
      <c r="N401"/>
      <c r="P401"/>
      <c r="Q401"/>
      <c r="R401"/>
      <c r="S401"/>
      <c r="T401"/>
    </row>
    <row r="402" spans="1:20" ht="16.5" thickTop="1" thickBot="1" x14ac:dyDescent="0.3">
      <c r="A402" s="12"/>
      <c r="B402" s="16"/>
      <c r="C402" s="14"/>
      <c r="D402" s="14"/>
      <c r="E402" s="14"/>
      <c r="F402" s="14"/>
      <c r="G402" s="14"/>
      <c r="H402" s="14"/>
      <c r="I402" s="51"/>
      <c r="J402" s="14"/>
      <c r="K402" s="48"/>
      <c r="L402" s="35"/>
      <c r="M402" s="20"/>
      <c r="N402"/>
      <c r="P402"/>
      <c r="Q402"/>
      <c r="R402"/>
      <c r="S402"/>
      <c r="T402"/>
    </row>
    <row r="403" spans="1:20" ht="16.5" thickTop="1" thickBot="1" x14ac:dyDescent="0.3">
      <c r="A403" s="12"/>
      <c r="B403" s="16"/>
      <c r="C403" s="14"/>
      <c r="D403" s="14"/>
      <c r="E403" s="14"/>
      <c r="F403" s="14"/>
      <c r="G403" s="14"/>
      <c r="H403" s="14"/>
      <c r="I403" s="51"/>
      <c r="J403" s="14"/>
      <c r="K403" s="48"/>
      <c r="L403" s="35"/>
      <c r="M403" s="20"/>
      <c r="N403"/>
      <c r="P403"/>
      <c r="Q403"/>
      <c r="R403"/>
      <c r="S403"/>
      <c r="T403"/>
    </row>
    <row r="404" spans="1:20" ht="16.5" thickTop="1" thickBot="1" x14ac:dyDescent="0.3">
      <c r="A404" s="12"/>
      <c r="B404" s="16"/>
      <c r="C404" s="14"/>
      <c r="D404" s="14"/>
      <c r="E404" s="14"/>
      <c r="F404" s="14"/>
      <c r="G404" s="14"/>
      <c r="H404" s="14"/>
      <c r="I404" s="51"/>
      <c r="J404" s="14"/>
      <c r="K404" s="48"/>
      <c r="L404" s="35"/>
      <c r="M404" s="20"/>
      <c r="N404"/>
      <c r="P404"/>
      <c r="Q404"/>
      <c r="R404"/>
      <c r="S404"/>
      <c r="T404"/>
    </row>
    <row r="405" spans="1:20" ht="16.5" thickTop="1" thickBot="1" x14ac:dyDescent="0.3">
      <c r="A405" s="12"/>
      <c r="B405" s="16"/>
      <c r="C405" s="14"/>
      <c r="D405" s="14"/>
      <c r="E405" s="14"/>
      <c r="F405" s="14"/>
      <c r="G405" s="14"/>
      <c r="H405" s="14"/>
      <c r="I405" s="51"/>
      <c r="J405" s="14"/>
      <c r="K405" s="48"/>
      <c r="L405" s="35"/>
      <c r="M405" s="20"/>
      <c r="N405"/>
      <c r="P405"/>
      <c r="Q405"/>
      <c r="R405"/>
      <c r="S405"/>
      <c r="T405"/>
    </row>
    <row r="406" spans="1:20" ht="16.5" thickTop="1" thickBot="1" x14ac:dyDescent="0.3">
      <c r="A406" s="12"/>
      <c r="B406" s="16"/>
      <c r="C406" s="14"/>
      <c r="D406" s="14"/>
      <c r="E406" s="14"/>
      <c r="F406" s="14"/>
      <c r="G406" s="14"/>
      <c r="H406" s="14"/>
      <c r="I406" s="51"/>
      <c r="J406" s="14"/>
      <c r="K406" s="48"/>
      <c r="L406" s="35"/>
      <c r="M406" s="20"/>
      <c r="N406"/>
      <c r="P406"/>
      <c r="Q406"/>
      <c r="R406"/>
      <c r="S406"/>
      <c r="T406"/>
    </row>
    <row r="407" spans="1:20" ht="16.5" thickTop="1" thickBot="1" x14ac:dyDescent="0.3">
      <c r="A407" s="12"/>
      <c r="B407" s="16"/>
      <c r="C407" s="14"/>
      <c r="D407" s="14"/>
      <c r="E407" s="14"/>
      <c r="F407" s="14"/>
      <c r="G407" s="14"/>
      <c r="H407" s="14"/>
      <c r="I407" s="51"/>
      <c r="J407" s="14"/>
      <c r="K407" s="48"/>
      <c r="L407" s="35"/>
      <c r="M407" s="20"/>
      <c r="N407"/>
      <c r="P407"/>
      <c r="Q407"/>
      <c r="R407"/>
      <c r="S407"/>
      <c r="T407"/>
    </row>
    <row r="408" spans="1:20" ht="16.5" thickTop="1" thickBot="1" x14ac:dyDescent="0.3">
      <c r="A408" s="12"/>
      <c r="B408" s="16"/>
      <c r="C408" s="14"/>
      <c r="D408" s="14"/>
      <c r="E408" s="14"/>
      <c r="F408" s="14"/>
      <c r="G408" s="14"/>
      <c r="H408" s="14"/>
      <c r="I408" s="51"/>
      <c r="J408" s="14"/>
      <c r="K408" s="48"/>
      <c r="L408" s="35"/>
      <c r="M408" s="20"/>
      <c r="N408"/>
      <c r="P408"/>
      <c r="Q408"/>
      <c r="R408"/>
      <c r="S408"/>
      <c r="T408"/>
    </row>
    <row r="409" spans="1:20" ht="16.5" thickTop="1" thickBot="1" x14ac:dyDescent="0.3">
      <c r="A409" s="12"/>
      <c r="B409" s="16"/>
      <c r="C409" s="14"/>
      <c r="D409" s="14"/>
      <c r="E409" s="14"/>
      <c r="F409" s="14"/>
      <c r="G409" s="14"/>
      <c r="H409" s="14"/>
      <c r="I409" s="51"/>
      <c r="J409" s="14"/>
      <c r="K409" s="48"/>
      <c r="L409" s="35"/>
      <c r="M409" s="20"/>
      <c r="N409"/>
      <c r="P409"/>
      <c r="Q409"/>
      <c r="R409"/>
      <c r="S409"/>
      <c r="T409"/>
    </row>
    <row r="410" spans="1:20" ht="16.5" thickTop="1" thickBot="1" x14ac:dyDescent="0.3">
      <c r="A410" s="12"/>
      <c r="B410" s="16"/>
      <c r="C410" s="14"/>
      <c r="D410" s="14"/>
      <c r="E410" s="14"/>
      <c r="F410" s="14"/>
      <c r="G410" s="14"/>
      <c r="H410" s="14"/>
      <c r="I410" s="51"/>
      <c r="J410" s="14"/>
      <c r="K410" s="48"/>
      <c r="L410" s="35"/>
      <c r="M410" s="20"/>
      <c r="N410"/>
      <c r="P410"/>
      <c r="Q410"/>
      <c r="R410"/>
      <c r="S410"/>
      <c r="T410"/>
    </row>
    <row r="411" spans="1:20" ht="16.5" thickTop="1" thickBot="1" x14ac:dyDescent="0.3">
      <c r="A411" s="12"/>
      <c r="B411" s="16"/>
      <c r="C411" s="14"/>
      <c r="D411" s="14"/>
      <c r="E411" s="14"/>
      <c r="F411" s="14"/>
      <c r="G411" s="14"/>
      <c r="H411" s="14"/>
      <c r="I411" s="51"/>
      <c r="J411" s="14"/>
      <c r="K411" s="48"/>
      <c r="L411" s="35"/>
      <c r="M411" s="20"/>
      <c r="N411"/>
      <c r="P411"/>
      <c r="Q411"/>
      <c r="R411"/>
      <c r="S411"/>
      <c r="T411"/>
    </row>
    <row r="412" spans="1:20" ht="16.5" thickTop="1" thickBot="1" x14ac:dyDescent="0.3">
      <c r="A412" s="12"/>
      <c r="B412" s="16"/>
      <c r="C412" s="14"/>
      <c r="D412" s="14"/>
      <c r="E412" s="14"/>
      <c r="F412" s="14"/>
      <c r="G412" s="14"/>
      <c r="H412" s="14"/>
      <c r="I412" s="51"/>
      <c r="J412" s="14"/>
      <c r="K412" s="48"/>
      <c r="L412" s="35"/>
      <c r="M412" s="20"/>
      <c r="N412"/>
      <c r="P412"/>
      <c r="Q412"/>
      <c r="R412"/>
      <c r="S412"/>
      <c r="T412"/>
    </row>
    <row r="413" spans="1:20" ht="16.5" thickTop="1" thickBot="1" x14ac:dyDescent="0.3">
      <c r="A413" s="12"/>
      <c r="B413" s="16"/>
      <c r="C413" s="14"/>
      <c r="D413" s="14"/>
      <c r="E413" s="14"/>
      <c r="F413" s="14"/>
      <c r="G413" s="14"/>
      <c r="H413" s="14"/>
      <c r="I413" s="51"/>
      <c r="J413" s="14"/>
      <c r="K413" s="48"/>
      <c r="L413" s="35"/>
      <c r="M413" s="20"/>
      <c r="N413"/>
      <c r="P413"/>
      <c r="Q413"/>
      <c r="R413"/>
      <c r="S413"/>
      <c r="T413"/>
    </row>
    <row r="414" spans="1:20" ht="16.5" thickTop="1" thickBot="1" x14ac:dyDescent="0.3">
      <c r="A414" s="12"/>
      <c r="B414" s="16"/>
      <c r="C414" s="14"/>
      <c r="D414" s="14"/>
      <c r="E414" s="14"/>
      <c r="F414" s="14"/>
      <c r="G414" s="14"/>
      <c r="H414" s="14"/>
      <c r="I414" s="51"/>
      <c r="J414" s="14"/>
      <c r="K414" s="48"/>
      <c r="L414" s="35"/>
      <c r="M414" s="20"/>
      <c r="N414"/>
      <c r="P414"/>
      <c r="Q414"/>
      <c r="R414"/>
      <c r="S414"/>
      <c r="T414"/>
    </row>
    <row r="415" spans="1:20" ht="16.5" thickTop="1" thickBot="1" x14ac:dyDescent="0.3">
      <c r="A415" s="12"/>
      <c r="B415" s="16"/>
      <c r="C415" s="14"/>
      <c r="D415" s="14"/>
      <c r="E415" s="14"/>
      <c r="F415" s="14"/>
      <c r="G415" s="14"/>
      <c r="H415" s="14"/>
      <c r="I415" s="51"/>
      <c r="J415" s="14"/>
      <c r="K415" s="48"/>
      <c r="L415" s="35"/>
      <c r="M415" s="20"/>
      <c r="N415"/>
      <c r="P415"/>
      <c r="Q415"/>
      <c r="R415"/>
      <c r="S415"/>
      <c r="T415"/>
    </row>
    <row r="416" spans="1:20" ht="16.5" thickTop="1" thickBot="1" x14ac:dyDescent="0.3">
      <c r="A416" s="12"/>
      <c r="B416" s="16"/>
      <c r="C416" s="14"/>
      <c r="D416" s="14"/>
      <c r="E416" s="14"/>
      <c r="F416" s="14"/>
      <c r="G416" s="14"/>
      <c r="H416" s="14"/>
      <c r="I416" s="51"/>
      <c r="J416" s="14"/>
      <c r="K416" s="48"/>
      <c r="L416" s="35"/>
      <c r="M416" s="20"/>
      <c r="N416"/>
      <c r="P416"/>
      <c r="Q416"/>
      <c r="R416"/>
      <c r="S416"/>
      <c r="T416"/>
    </row>
    <row r="417" spans="1:20" ht="16.5" thickTop="1" thickBot="1" x14ac:dyDescent="0.3">
      <c r="A417" s="12"/>
      <c r="B417" s="16"/>
      <c r="C417" s="14"/>
      <c r="D417" s="14"/>
      <c r="E417" s="14"/>
      <c r="F417" s="14"/>
      <c r="G417" s="14"/>
      <c r="H417" s="14"/>
      <c r="I417" s="51"/>
      <c r="J417" s="14"/>
      <c r="K417" s="48"/>
      <c r="L417" s="35"/>
      <c r="M417" s="20"/>
      <c r="N417"/>
      <c r="P417"/>
      <c r="Q417"/>
      <c r="R417"/>
      <c r="S417"/>
      <c r="T417"/>
    </row>
    <row r="418" spans="1:20" ht="16.5" thickTop="1" thickBot="1" x14ac:dyDescent="0.3">
      <c r="A418" s="12"/>
      <c r="B418" s="16"/>
      <c r="C418" s="14"/>
      <c r="D418" s="14"/>
      <c r="E418" s="14"/>
      <c r="F418" s="14"/>
      <c r="G418" s="14"/>
      <c r="H418" s="14"/>
      <c r="I418" s="51"/>
      <c r="J418" s="14"/>
      <c r="K418" s="48"/>
      <c r="L418" s="35"/>
      <c r="M418" s="20"/>
      <c r="N418"/>
      <c r="P418"/>
      <c r="Q418"/>
      <c r="R418"/>
      <c r="S418"/>
      <c r="T418"/>
    </row>
    <row r="419" spans="1:20" ht="16.5" thickTop="1" thickBot="1" x14ac:dyDescent="0.3">
      <c r="A419" s="12"/>
      <c r="B419" s="16"/>
      <c r="C419" s="14"/>
      <c r="D419" s="14"/>
      <c r="E419" s="14"/>
      <c r="F419" s="14"/>
      <c r="G419" s="14"/>
      <c r="H419" s="14"/>
      <c r="I419" s="51"/>
      <c r="J419" s="14"/>
      <c r="K419" s="48"/>
      <c r="L419" s="35"/>
      <c r="M419" s="20"/>
      <c r="N419"/>
      <c r="P419"/>
      <c r="Q419"/>
      <c r="R419"/>
      <c r="S419"/>
      <c r="T419"/>
    </row>
    <row r="420" spans="1:20" ht="16.5" thickTop="1" thickBot="1" x14ac:dyDescent="0.3">
      <c r="A420" s="12"/>
      <c r="B420" s="16"/>
      <c r="C420" s="14"/>
      <c r="D420" s="14"/>
      <c r="E420" s="14"/>
      <c r="F420" s="14"/>
      <c r="G420" s="14"/>
      <c r="H420" s="14"/>
      <c r="I420" s="51"/>
      <c r="J420" s="14"/>
      <c r="K420" s="48"/>
      <c r="L420" s="35"/>
      <c r="M420" s="20"/>
      <c r="N420"/>
      <c r="P420"/>
      <c r="Q420"/>
      <c r="R420"/>
      <c r="S420"/>
      <c r="T420"/>
    </row>
    <row r="421" spans="1:20" ht="16.5" thickTop="1" thickBot="1" x14ac:dyDescent="0.3">
      <c r="A421" s="12"/>
      <c r="B421" s="16"/>
      <c r="C421" s="14"/>
      <c r="D421" s="14"/>
      <c r="E421" s="14"/>
      <c r="F421" s="14"/>
      <c r="G421" s="14"/>
      <c r="H421" s="14"/>
      <c r="I421" s="51"/>
      <c r="J421" s="14"/>
      <c r="K421" s="48"/>
      <c r="L421" s="35"/>
      <c r="M421" s="20"/>
      <c r="N421"/>
      <c r="P421"/>
      <c r="Q421"/>
      <c r="R421"/>
      <c r="S421"/>
      <c r="T421"/>
    </row>
    <row r="422" spans="1:20" ht="16.5" thickTop="1" thickBot="1" x14ac:dyDescent="0.3">
      <c r="A422" s="12"/>
      <c r="B422" s="16"/>
      <c r="C422" s="14"/>
      <c r="D422" s="14"/>
      <c r="E422" s="14"/>
      <c r="F422" s="14"/>
      <c r="G422" s="14"/>
      <c r="H422" s="14"/>
      <c r="I422" s="51"/>
      <c r="J422" s="14"/>
      <c r="K422" s="48"/>
      <c r="L422" s="35"/>
      <c r="M422" s="20"/>
      <c r="N422"/>
      <c r="P422"/>
      <c r="Q422"/>
      <c r="R422"/>
      <c r="S422"/>
      <c r="T422"/>
    </row>
    <row r="423" spans="1:20" ht="16.5" thickTop="1" thickBot="1" x14ac:dyDescent="0.3">
      <c r="A423" s="12"/>
      <c r="B423" s="16"/>
      <c r="C423" s="14"/>
      <c r="D423" s="14"/>
      <c r="E423" s="14"/>
      <c r="F423" s="14"/>
      <c r="G423" s="14"/>
      <c r="H423" s="14"/>
      <c r="I423" s="51"/>
      <c r="J423" s="14"/>
      <c r="K423" s="48"/>
      <c r="L423" s="35"/>
      <c r="M423" s="20"/>
      <c r="N423"/>
      <c r="P423"/>
      <c r="Q423"/>
      <c r="R423"/>
      <c r="S423"/>
      <c r="T423"/>
    </row>
    <row r="424" spans="1:20" ht="16.5" thickTop="1" thickBot="1" x14ac:dyDescent="0.3">
      <c r="A424" s="12"/>
      <c r="B424" s="16"/>
      <c r="C424" s="14"/>
      <c r="D424" s="14"/>
      <c r="E424" s="14"/>
      <c r="F424" s="14"/>
      <c r="G424" s="14"/>
      <c r="H424" s="14"/>
      <c r="I424" s="51"/>
      <c r="J424" s="14"/>
      <c r="K424" s="48"/>
      <c r="L424" s="35"/>
      <c r="M424" s="20"/>
      <c r="N424"/>
      <c r="P424"/>
      <c r="Q424"/>
      <c r="R424"/>
      <c r="S424"/>
      <c r="T424"/>
    </row>
    <row r="425" spans="1:20" ht="16.5" thickTop="1" thickBot="1" x14ac:dyDescent="0.3">
      <c r="A425" s="12"/>
      <c r="B425" s="16"/>
      <c r="C425" s="14"/>
      <c r="D425" s="14"/>
      <c r="E425" s="14"/>
      <c r="F425" s="14"/>
      <c r="G425" s="14"/>
      <c r="H425" s="14"/>
      <c r="I425" s="51"/>
      <c r="J425" s="14"/>
      <c r="K425" s="48"/>
      <c r="L425" s="35"/>
      <c r="M425" s="20"/>
      <c r="N425"/>
      <c r="P425"/>
      <c r="Q425"/>
      <c r="R425"/>
      <c r="S425"/>
      <c r="T425"/>
    </row>
    <row r="426" spans="1:20" ht="16.5" thickTop="1" thickBot="1" x14ac:dyDescent="0.3">
      <c r="A426" s="12"/>
      <c r="B426" s="16"/>
      <c r="C426" s="14"/>
      <c r="D426" s="14"/>
      <c r="E426" s="14"/>
      <c r="F426" s="14"/>
      <c r="G426" s="14"/>
      <c r="H426" s="14"/>
      <c r="I426" s="51"/>
      <c r="J426" s="14"/>
      <c r="K426" s="48"/>
      <c r="L426" s="35"/>
      <c r="M426" s="20"/>
      <c r="N426"/>
      <c r="P426"/>
      <c r="Q426"/>
      <c r="R426"/>
      <c r="S426"/>
      <c r="T426"/>
    </row>
    <row r="427" spans="1:20" ht="16.5" thickTop="1" thickBot="1" x14ac:dyDescent="0.3">
      <c r="A427" s="12"/>
      <c r="B427" s="16"/>
      <c r="C427" s="14"/>
      <c r="D427" s="14"/>
      <c r="E427" s="14"/>
      <c r="F427" s="14"/>
      <c r="G427" s="14"/>
      <c r="H427" s="14"/>
      <c r="I427" s="51"/>
      <c r="J427" s="14"/>
      <c r="K427" s="48"/>
      <c r="L427" s="35"/>
      <c r="M427" s="20"/>
      <c r="N427"/>
      <c r="P427"/>
      <c r="Q427"/>
      <c r="R427"/>
      <c r="S427"/>
      <c r="T427"/>
    </row>
    <row r="428" spans="1:20" ht="16.5" thickTop="1" thickBot="1" x14ac:dyDescent="0.3">
      <c r="A428" s="12"/>
      <c r="B428" s="16"/>
      <c r="C428" s="14"/>
      <c r="D428" s="14"/>
      <c r="E428" s="14"/>
      <c r="F428" s="14"/>
      <c r="G428" s="14"/>
      <c r="H428" s="14"/>
      <c r="I428" s="51"/>
      <c r="J428" s="14"/>
      <c r="K428" s="48"/>
      <c r="L428" s="35"/>
      <c r="M428" s="20"/>
      <c r="N428"/>
      <c r="P428"/>
      <c r="Q428"/>
      <c r="R428"/>
      <c r="S428"/>
      <c r="T428"/>
    </row>
    <row r="429" spans="1:20" ht="16.5" thickTop="1" thickBot="1" x14ac:dyDescent="0.3">
      <c r="A429" s="12"/>
      <c r="B429" s="16"/>
      <c r="C429" s="14"/>
      <c r="D429" s="14"/>
      <c r="E429" s="14"/>
      <c r="F429" s="14"/>
      <c r="G429" s="14"/>
      <c r="H429" s="14"/>
      <c r="I429" s="51"/>
      <c r="J429" s="14"/>
      <c r="K429" s="48"/>
      <c r="L429" s="35"/>
      <c r="M429" s="20"/>
      <c r="N429"/>
      <c r="P429"/>
      <c r="Q429"/>
      <c r="R429"/>
      <c r="S429"/>
      <c r="T429"/>
    </row>
    <row r="430" spans="1:20" ht="16.5" thickTop="1" thickBot="1" x14ac:dyDescent="0.3">
      <c r="A430" s="12"/>
      <c r="B430" s="16"/>
      <c r="C430" s="14"/>
      <c r="D430" s="14"/>
      <c r="E430" s="14"/>
      <c r="F430" s="14"/>
      <c r="G430" s="14"/>
      <c r="H430" s="14"/>
      <c r="I430" s="51"/>
      <c r="J430" s="14"/>
      <c r="K430" s="48"/>
      <c r="L430" s="35"/>
      <c r="M430" s="20"/>
      <c r="N430"/>
      <c r="P430"/>
      <c r="Q430"/>
      <c r="R430"/>
      <c r="S430"/>
      <c r="T430"/>
    </row>
    <row r="431" spans="1:20" ht="16.5" thickTop="1" thickBot="1" x14ac:dyDescent="0.3">
      <c r="A431" s="12"/>
      <c r="B431" s="16"/>
      <c r="C431" s="14"/>
      <c r="D431" s="14"/>
      <c r="E431" s="14"/>
      <c r="F431" s="14"/>
      <c r="G431" s="14"/>
      <c r="H431" s="14"/>
      <c r="I431" s="51"/>
      <c r="J431" s="14"/>
      <c r="K431" s="48"/>
      <c r="L431" s="35"/>
      <c r="M431" s="20"/>
      <c r="N431"/>
      <c r="P431"/>
      <c r="Q431"/>
      <c r="R431"/>
      <c r="S431"/>
      <c r="T431"/>
    </row>
    <row r="432" spans="1:20" ht="16.5" thickTop="1" thickBot="1" x14ac:dyDescent="0.3">
      <c r="A432" s="12"/>
      <c r="B432" s="16"/>
      <c r="C432" s="14"/>
      <c r="D432" s="14"/>
      <c r="E432" s="14"/>
      <c r="F432" s="14"/>
      <c r="G432" s="14"/>
      <c r="H432" s="14"/>
      <c r="I432" s="51"/>
      <c r="J432" s="14"/>
      <c r="K432" s="48"/>
      <c r="L432" s="35"/>
      <c r="M432" s="20"/>
      <c r="N432"/>
      <c r="P432"/>
      <c r="Q432"/>
      <c r="R432"/>
      <c r="S432"/>
      <c r="T432"/>
    </row>
    <row r="433" spans="1:20" ht="16.5" thickTop="1" thickBot="1" x14ac:dyDescent="0.3">
      <c r="A433" s="12"/>
      <c r="B433" s="16"/>
      <c r="C433" s="14"/>
      <c r="D433" s="14"/>
      <c r="E433" s="14"/>
      <c r="F433" s="14"/>
      <c r="G433" s="14"/>
      <c r="H433" s="14"/>
      <c r="I433" s="51"/>
      <c r="J433" s="14"/>
      <c r="K433" s="48"/>
      <c r="L433" s="35"/>
      <c r="M433" s="20"/>
      <c r="N433"/>
      <c r="P433"/>
      <c r="Q433"/>
      <c r="R433"/>
      <c r="S433"/>
      <c r="T433"/>
    </row>
    <row r="434" spans="1:20" ht="16.5" thickTop="1" thickBot="1" x14ac:dyDescent="0.3">
      <c r="A434" s="12"/>
      <c r="B434" s="16"/>
      <c r="C434" s="14"/>
      <c r="D434" s="14"/>
      <c r="E434" s="14"/>
      <c r="F434" s="14"/>
      <c r="G434" s="14"/>
      <c r="H434" s="14"/>
      <c r="I434" s="51"/>
      <c r="J434" s="14"/>
      <c r="K434" s="48"/>
      <c r="L434" s="35"/>
      <c r="M434" s="20"/>
      <c r="N434"/>
      <c r="P434"/>
      <c r="Q434"/>
      <c r="R434"/>
      <c r="S434"/>
      <c r="T434"/>
    </row>
    <row r="435" spans="1:20" ht="16.5" thickTop="1" thickBot="1" x14ac:dyDescent="0.3">
      <c r="A435" s="12"/>
      <c r="B435" s="16"/>
      <c r="C435" s="14"/>
      <c r="D435" s="14"/>
      <c r="E435" s="14"/>
      <c r="F435" s="14"/>
      <c r="G435" s="14"/>
      <c r="H435" s="14"/>
      <c r="I435" s="51"/>
      <c r="J435" s="14"/>
      <c r="K435" s="48"/>
      <c r="L435" s="35"/>
      <c r="M435" s="20"/>
      <c r="N435"/>
      <c r="P435"/>
      <c r="Q435"/>
      <c r="R435"/>
      <c r="S435"/>
      <c r="T435"/>
    </row>
    <row r="436" spans="1:20" ht="16.5" thickTop="1" thickBot="1" x14ac:dyDescent="0.3">
      <c r="A436" s="12"/>
      <c r="B436" s="16"/>
      <c r="C436" s="14"/>
      <c r="D436" s="14"/>
      <c r="E436" s="14"/>
      <c r="F436" s="14"/>
      <c r="G436" s="14"/>
      <c r="H436" s="14"/>
      <c r="I436" s="51"/>
      <c r="J436" s="14"/>
      <c r="K436" s="48"/>
      <c r="L436" s="35"/>
      <c r="M436" s="20"/>
      <c r="N436"/>
      <c r="P436"/>
      <c r="Q436"/>
      <c r="R436"/>
      <c r="S436"/>
      <c r="T436"/>
    </row>
    <row r="437" spans="1:20" ht="16.5" thickTop="1" thickBot="1" x14ac:dyDescent="0.3">
      <c r="A437" s="12"/>
      <c r="B437" s="16"/>
      <c r="C437" s="14"/>
      <c r="D437" s="14"/>
      <c r="E437" s="14"/>
      <c r="F437" s="14"/>
      <c r="G437" s="14"/>
      <c r="H437" s="14"/>
      <c r="I437" s="51"/>
      <c r="J437" s="14"/>
      <c r="K437" s="48"/>
      <c r="L437" s="35"/>
      <c r="M437" s="20"/>
      <c r="N437"/>
      <c r="P437"/>
      <c r="Q437"/>
      <c r="R437"/>
      <c r="S437"/>
      <c r="T437"/>
    </row>
    <row r="438" spans="1:20" ht="16.5" thickTop="1" thickBot="1" x14ac:dyDescent="0.3">
      <c r="A438" s="12"/>
      <c r="B438" s="16"/>
      <c r="C438" s="14"/>
      <c r="D438" s="14"/>
      <c r="E438" s="14"/>
      <c r="F438" s="14"/>
      <c r="G438" s="14"/>
      <c r="H438" s="14"/>
      <c r="I438" s="51"/>
      <c r="J438" s="14"/>
      <c r="K438" s="48"/>
      <c r="L438" s="35"/>
      <c r="M438" s="20"/>
      <c r="N438"/>
      <c r="P438"/>
      <c r="Q438"/>
      <c r="R438"/>
      <c r="S438"/>
      <c r="T438"/>
    </row>
    <row r="439" spans="1:20" ht="16.5" thickTop="1" thickBot="1" x14ac:dyDescent="0.3">
      <c r="A439" s="12"/>
      <c r="B439" s="16"/>
      <c r="C439" s="14"/>
      <c r="D439" s="14"/>
      <c r="E439" s="14"/>
      <c r="F439" s="14"/>
      <c r="G439" s="14"/>
      <c r="H439" s="14"/>
      <c r="I439" s="51"/>
      <c r="J439" s="14"/>
      <c r="K439" s="48"/>
      <c r="L439" s="35"/>
      <c r="M439" s="20"/>
      <c r="N439"/>
      <c r="P439"/>
      <c r="Q439"/>
      <c r="R439"/>
      <c r="S439"/>
      <c r="T439"/>
    </row>
    <row r="440" spans="1:20" ht="16.5" thickTop="1" thickBot="1" x14ac:dyDescent="0.3">
      <c r="A440" s="12"/>
      <c r="B440" s="16"/>
      <c r="C440" s="14"/>
      <c r="D440" s="14"/>
      <c r="E440" s="14"/>
      <c r="F440" s="14"/>
      <c r="G440" s="14"/>
      <c r="H440" s="14"/>
      <c r="I440" s="51"/>
      <c r="J440" s="14"/>
      <c r="K440" s="48"/>
      <c r="L440" s="35"/>
      <c r="M440" s="20"/>
      <c r="N440"/>
      <c r="P440"/>
      <c r="Q440"/>
      <c r="R440"/>
      <c r="S440"/>
      <c r="T440"/>
    </row>
    <row r="441" spans="1:20" ht="16.5" thickTop="1" thickBot="1" x14ac:dyDescent="0.3">
      <c r="A441" s="12"/>
      <c r="B441" s="16"/>
      <c r="C441" s="14"/>
      <c r="D441" s="14"/>
      <c r="E441" s="14"/>
      <c r="F441" s="14"/>
      <c r="G441" s="14"/>
      <c r="H441" s="14"/>
      <c r="I441" s="51"/>
      <c r="J441" s="14"/>
      <c r="K441" s="48"/>
      <c r="L441" s="35"/>
      <c r="M441" s="20"/>
      <c r="N441"/>
      <c r="P441"/>
      <c r="Q441"/>
      <c r="R441"/>
      <c r="S441"/>
      <c r="T441"/>
    </row>
    <row r="442" spans="1:20" ht="16.5" thickTop="1" thickBot="1" x14ac:dyDescent="0.3">
      <c r="A442" s="12"/>
      <c r="B442" s="16"/>
      <c r="C442" s="14"/>
      <c r="D442" s="14"/>
      <c r="E442" s="14"/>
      <c r="F442" s="14"/>
      <c r="G442" s="14"/>
      <c r="H442" s="14"/>
      <c r="I442" s="51"/>
      <c r="J442" s="14"/>
      <c r="K442" s="48"/>
      <c r="L442" s="35"/>
      <c r="M442" s="20"/>
      <c r="N442"/>
      <c r="P442"/>
      <c r="Q442"/>
      <c r="R442"/>
      <c r="S442"/>
      <c r="T442"/>
    </row>
    <row r="443" spans="1:20" ht="16.5" thickTop="1" thickBot="1" x14ac:dyDescent="0.3">
      <c r="A443" s="12"/>
      <c r="B443" s="16"/>
      <c r="C443" s="14"/>
      <c r="D443" s="14"/>
      <c r="E443" s="14"/>
      <c r="F443" s="14"/>
      <c r="G443" s="14"/>
      <c r="H443" s="14"/>
      <c r="I443" s="51"/>
      <c r="J443" s="14"/>
      <c r="K443" s="48"/>
      <c r="L443" s="35"/>
      <c r="M443" s="20"/>
      <c r="N443"/>
      <c r="P443"/>
      <c r="Q443"/>
      <c r="R443"/>
      <c r="S443"/>
      <c r="T443"/>
    </row>
    <row r="444" spans="1:20" ht="16.5" thickTop="1" thickBot="1" x14ac:dyDescent="0.3">
      <c r="A444" s="12"/>
      <c r="B444" s="16"/>
      <c r="C444" s="14"/>
      <c r="D444" s="14"/>
      <c r="E444" s="14"/>
      <c r="F444" s="14"/>
      <c r="G444" s="14"/>
      <c r="H444" s="14"/>
      <c r="I444" s="51"/>
      <c r="J444" s="14"/>
      <c r="K444" s="48"/>
      <c r="L444" s="35"/>
      <c r="M444" s="20"/>
      <c r="N444"/>
      <c r="P444"/>
      <c r="Q444"/>
      <c r="R444"/>
      <c r="S444"/>
      <c r="T444"/>
    </row>
    <row r="445" spans="1:20" ht="16.5" thickTop="1" thickBot="1" x14ac:dyDescent="0.3">
      <c r="A445" s="12"/>
      <c r="B445" s="16"/>
      <c r="C445" s="14"/>
      <c r="D445" s="14"/>
      <c r="E445" s="14"/>
      <c r="F445" s="14"/>
      <c r="G445" s="14"/>
      <c r="H445" s="14"/>
      <c r="I445" s="51"/>
      <c r="J445" s="14"/>
      <c r="K445" s="48"/>
      <c r="L445" s="35"/>
      <c r="M445" s="20"/>
      <c r="N445"/>
      <c r="P445"/>
      <c r="Q445"/>
      <c r="R445"/>
      <c r="S445"/>
      <c r="T445"/>
    </row>
    <row r="446" spans="1:20" ht="16.5" thickTop="1" thickBot="1" x14ac:dyDescent="0.3">
      <c r="A446" s="12"/>
      <c r="B446" s="16"/>
      <c r="C446" s="14"/>
      <c r="D446" s="14"/>
      <c r="E446" s="14"/>
      <c r="F446" s="14"/>
      <c r="G446" s="14"/>
      <c r="H446" s="14"/>
      <c r="I446" s="51"/>
      <c r="J446" s="14"/>
      <c r="K446" s="48"/>
      <c r="L446" s="35"/>
      <c r="M446" s="20"/>
      <c r="N446"/>
      <c r="P446"/>
      <c r="Q446"/>
      <c r="R446"/>
      <c r="S446"/>
      <c r="T446"/>
    </row>
    <row r="447" spans="1:20" ht="16.5" thickTop="1" thickBot="1" x14ac:dyDescent="0.3">
      <c r="A447" s="12"/>
      <c r="B447" s="16"/>
      <c r="C447" s="14"/>
      <c r="D447" s="14"/>
      <c r="E447" s="14"/>
      <c r="F447" s="14"/>
      <c r="G447" s="14"/>
      <c r="H447" s="14"/>
      <c r="I447" s="51"/>
      <c r="J447" s="14"/>
      <c r="K447" s="48"/>
      <c r="L447" s="35"/>
      <c r="M447" s="20"/>
      <c r="N447"/>
      <c r="P447"/>
      <c r="Q447"/>
      <c r="R447"/>
      <c r="S447"/>
      <c r="T447"/>
    </row>
    <row r="448" spans="1:20" ht="16.5" thickTop="1" thickBot="1" x14ac:dyDescent="0.3">
      <c r="A448" s="12"/>
      <c r="B448" s="16"/>
      <c r="C448" s="14"/>
      <c r="D448" s="14"/>
      <c r="E448" s="14"/>
      <c r="F448" s="14"/>
      <c r="G448" s="14"/>
      <c r="H448" s="14"/>
      <c r="I448" s="51"/>
      <c r="J448" s="14"/>
      <c r="K448" s="48"/>
      <c r="L448" s="35"/>
      <c r="M448" s="20"/>
      <c r="N448"/>
      <c r="P448"/>
      <c r="Q448"/>
      <c r="R448"/>
      <c r="S448"/>
      <c r="T448"/>
    </row>
    <row r="449" spans="1:20" ht="16.5" thickTop="1" thickBot="1" x14ac:dyDescent="0.3">
      <c r="A449" s="12"/>
      <c r="B449" s="16"/>
      <c r="C449" s="14"/>
      <c r="D449" s="14"/>
      <c r="E449" s="14"/>
      <c r="F449" s="14"/>
      <c r="G449" s="14"/>
      <c r="H449" s="14"/>
      <c r="I449" s="51"/>
      <c r="J449" s="14"/>
      <c r="K449" s="48"/>
      <c r="L449" s="35"/>
      <c r="M449" s="20"/>
      <c r="N449"/>
      <c r="P449"/>
      <c r="Q449"/>
      <c r="R449"/>
      <c r="S449"/>
      <c r="T449"/>
    </row>
    <row r="450" spans="1:20" ht="16.5" thickTop="1" thickBot="1" x14ac:dyDescent="0.3">
      <c r="A450" s="12"/>
      <c r="B450" s="16"/>
      <c r="C450" s="14"/>
      <c r="D450" s="14"/>
      <c r="E450" s="14"/>
      <c r="F450" s="14"/>
      <c r="G450" s="14"/>
      <c r="H450" s="14"/>
      <c r="I450" s="51"/>
      <c r="J450" s="14"/>
      <c r="K450" s="48"/>
      <c r="L450" s="35"/>
      <c r="M450" s="20"/>
      <c r="N450"/>
      <c r="P450"/>
      <c r="Q450"/>
      <c r="R450"/>
      <c r="S450"/>
      <c r="T450"/>
    </row>
    <row r="451" spans="1:20" ht="16.5" thickTop="1" thickBot="1" x14ac:dyDescent="0.3">
      <c r="A451" s="12"/>
      <c r="B451" s="16"/>
      <c r="C451" s="14"/>
      <c r="D451" s="14"/>
      <c r="E451" s="14"/>
      <c r="F451" s="14"/>
      <c r="G451" s="14"/>
      <c r="H451" s="14"/>
      <c r="I451" s="51"/>
      <c r="J451" s="14"/>
      <c r="K451" s="48"/>
      <c r="L451" s="35"/>
      <c r="M451" s="20"/>
      <c r="N451"/>
      <c r="P451"/>
      <c r="Q451"/>
      <c r="R451"/>
      <c r="S451"/>
      <c r="T451"/>
    </row>
    <row r="452" spans="1:20" ht="16.5" thickTop="1" thickBot="1" x14ac:dyDescent="0.3">
      <c r="A452" s="12"/>
      <c r="B452" s="16"/>
      <c r="C452" s="14"/>
      <c r="D452" s="14"/>
      <c r="E452" s="14"/>
      <c r="F452" s="14"/>
      <c r="G452" s="14"/>
      <c r="H452" s="14"/>
      <c r="I452" s="51"/>
      <c r="J452" s="14"/>
      <c r="K452" s="48"/>
      <c r="L452" s="35"/>
      <c r="M452" s="20"/>
      <c r="N452"/>
      <c r="P452"/>
      <c r="Q452"/>
      <c r="R452"/>
      <c r="S452"/>
      <c r="T452"/>
    </row>
    <row r="453" spans="1:20" ht="16.5" thickTop="1" thickBot="1" x14ac:dyDescent="0.3">
      <c r="A453" s="12"/>
      <c r="B453" s="16"/>
      <c r="C453" s="14"/>
      <c r="D453" s="14"/>
      <c r="E453" s="14"/>
      <c r="F453" s="14"/>
      <c r="G453" s="14"/>
      <c r="H453" s="14"/>
      <c r="I453" s="51"/>
      <c r="J453" s="14"/>
      <c r="K453" s="48"/>
      <c r="L453" s="35"/>
      <c r="M453" s="20"/>
      <c r="N453"/>
      <c r="P453"/>
      <c r="Q453"/>
      <c r="R453"/>
      <c r="S453"/>
      <c r="T453"/>
    </row>
    <row r="454" spans="1:20" ht="16.5" thickTop="1" thickBot="1" x14ac:dyDescent="0.3">
      <c r="A454" s="12"/>
      <c r="B454" s="16"/>
      <c r="C454" s="14"/>
      <c r="D454" s="14"/>
      <c r="E454" s="14"/>
      <c r="F454" s="14"/>
      <c r="G454" s="14"/>
      <c r="H454" s="14"/>
      <c r="I454" s="51"/>
      <c r="J454" s="14"/>
      <c r="K454" s="48"/>
      <c r="L454" s="35"/>
      <c r="M454" s="20"/>
      <c r="N454"/>
      <c r="P454"/>
      <c r="Q454"/>
      <c r="R454"/>
      <c r="S454"/>
      <c r="T454"/>
    </row>
    <row r="455" spans="1:20" ht="16.5" thickTop="1" thickBot="1" x14ac:dyDescent="0.3">
      <c r="A455" s="12"/>
      <c r="B455" s="16"/>
      <c r="C455" s="14"/>
      <c r="D455" s="14"/>
      <c r="E455" s="14"/>
      <c r="F455" s="14"/>
      <c r="G455" s="14"/>
      <c r="H455" s="14"/>
      <c r="I455" s="51"/>
      <c r="J455" s="14"/>
      <c r="K455" s="48"/>
      <c r="L455" s="35"/>
      <c r="M455" s="20"/>
      <c r="N455"/>
      <c r="P455"/>
      <c r="Q455"/>
      <c r="R455"/>
      <c r="S455"/>
      <c r="T455"/>
    </row>
    <row r="456" spans="1:20" ht="16.5" thickTop="1" thickBot="1" x14ac:dyDescent="0.3">
      <c r="A456" s="12"/>
      <c r="B456" s="16"/>
      <c r="C456" s="14"/>
      <c r="D456" s="14"/>
      <c r="E456" s="14"/>
      <c r="F456" s="14"/>
      <c r="G456" s="14"/>
      <c r="H456" s="14"/>
      <c r="I456" s="51"/>
      <c r="J456" s="14"/>
      <c r="K456" s="48"/>
      <c r="L456" s="35"/>
      <c r="M456" s="20"/>
      <c r="N456"/>
      <c r="P456"/>
      <c r="Q456"/>
      <c r="R456"/>
      <c r="S456"/>
      <c r="T456"/>
    </row>
    <row r="457" spans="1:20" ht="16.5" thickTop="1" thickBot="1" x14ac:dyDescent="0.3">
      <c r="A457" s="12"/>
      <c r="B457" s="16"/>
      <c r="C457" s="14"/>
      <c r="D457" s="14"/>
      <c r="E457" s="14"/>
      <c r="F457" s="14"/>
      <c r="G457" s="14"/>
      <c r="H457" s="14"/>
      <c r="I457" s="51"/>
      <c r="J457" s="14"/>
      <c r="K457" s="48"/>
      <c r="L457" s="35"/>
      <c r="M457" s="20"/>
      <c r="N457"/>
      <c r="P457"/>
      <c r="Q457"/>
      <c r="R457"/>
      <c r="S457"/>
      <c r="T457"/>
    </row>
    <row r="458" spans="1:20" ht="16.5" thickTop="1" thickBot="1" x14ac:dyDescent="0.3">
      <c r="A458" s="12"/>
      <c r="B458" s="16"/>
      <c r="C458" s="14"/>
      <c r="D458" s="14"/>
      <c r="E458" s="14"/>
      <c r="F458" s="14"/>
      <c r="G458" s="14"/>
      <c r="H458" s="14"/>
      <c r="I458" s="51"/>
      <c r="J458" s="14"/>
      <c r="K458" s="48"/>
      <c r="L458" s="35"/>
      <c r="M458" s="20"/>
      <c r="N458"/>
      <c r="P458"/>
      <c r="Q458"/>
      <c r="R458"/>
      <c r="S458"/>
      <c r="T458"/>
    </row>
    <row r="459" spans="1:20" ht="16.5" thickTop="1" thickBot="1" x14ac:dyDescent="0.3">
      <c r="A459" s="12"/>
      <c r="B459" s="16"/>
      <c r="C459" s="14"/>
      <c r="D459" s="14"/>
      <c r="E459" s="14"/>
      <c r="F459" s="14"/>
      <c r="G459" s="14"/>
      <c r="H459" s="14"/>
      <c r="I459" s="51"/>
      <c r="J459" s="14"/>
      <c r="K459" s="48"/>
      <c r="L459" s="35"/>
      <c r="M459" s="20"/>
      <c r="N459"/>
      <c r="P459"/>
      <c r="Q459"/>
      <c r="R459"/>
      <c r="S459"/>
      <c r="T459"/>
    </row>
    <row r="460" spans="1:20" ht="16.5" thickTop="1" thickBot="1" x14ac:dyDescent="0.3">
      <c r="A460" s="12"/>
      <c r="B460" s="16"/>
      <c r="C460" s="14"/>
      <c r="D460" s="14"/>
      <c r="E460" s="14"/>
      <c r="F460" s="14"/>
      <c r="G460" s="14"/>
      <c r="H460" s="14"/>
      <c r="I460" s="51"/>
      <c r="J460" s="14"/>
      <c r="K460" s="48"/>
      <c r="L460" s="35"/>
      <c r="M460" s="20"/>
      <c r="N460"/>
      <c r="P460"/>
      <c r="Q460"/>
      <c r="R460"/>
      <c r="S460"/>
      <c r="T460"/>
    </row>
    <row r="461" spans="1:20" ht="16.5" thickTop="1" thickBot="1" x14ac:dyDescent="0.3">
      <c r="A461" s="12"/>
      <c r="B461" s="16"/>
      <c r="C461" s="14"/>
      <c r="D461" s="14"/>
      <c r="E461" s="14"/>
      <c r="F461" s="14"/>
      <c r="G461" s="14"/>
      <c r="H461" s="14"/>
      <c r="I461" s="51"/>
      <c r="J461" s="14"/>
      <c r="K461" s="48"/>
      <c r="L461" s="35"/>
      <c r="M461" s="20"/>
      <c r="N461"/>
      <c r="P461"/>
      <c r="Q461"/>
      <c r="R461"/>
      <c r="S461"/>
      <c r="T461"/>
    </row>
    <row r="462" spans="1:20" ht="16.5" thickTop="1" thickBot="1" x14ac:dyDescent="0.3">
      <c r="A462" s="12"/>
      <c r="B462" s="16"/>
      <c r="C462" s="14"/>
      <c r="D462" s="14"/>
      <c r="E462" s="14"/>
      <c r="F462" s="14"/>
      <c r="G462" s="14"/>
      <c r="H462" s="14"/>
      <c r="I462" s="51"/>
      <c r="J462" s="14"/>
      <c r="K462" s="48"/>
      <c r="L462" s="35"/>
      <c r="M462" s="20"/>
      <c r="N462"/>
      <c r="P462"/>
      <c r="Q462"/>
      <c r="R462"/>
      <c r="S462"/>
      <c r="T462"/>
    </row>
    <row r="463" spans="1:20" ht="16.5" thickTop="1" thickBot="1" x14ac:dyDescent="0.3">
      <c r="A463" s="12"/>
      <c r="B463" s="16"/>
      <c r="C463" s="14"/>
      <c r="D463" s="14"/>
      <c r="E463" s="14"/>
      <c r="F463" s="14"/>
      <c r="G463" s="14"/>
      <c r="H463" s="14"/>
      <c r="I463" s="51"/>
      <c r="J463" s="14"/>
      <c r="K463" s="48"/>
      <c r="L463" s="35"/>
      <c r="M463" s="20"/>
      <c r="N463"/>
      <c r="P463"/>
      <c r="Q463"/>
      <c r="R463"/>
      <c r="S463"/>
      <c r="T463"/>
    </row>
    <row r="464" spans="1:20" ht="16.5" thickTop="1" thickBot="1" x14ac:dyDescent="0.3">
      <c r="A464" s="12"/>
      <c r="B464" s="16"/>
      <c r="C464" s="14"/>
      <c r="D464" s="14"/>
      <c r="E464" s="14"/>
      <c r="F464" s="14"/>
      <c r="G464" s="14"/>
      <c r="H464" s="14"/>
      <c r="I464" s="51"/>
      <c r="J464" s="14"/>
      <c r="K464" s="48"/>
      <c r="L464" s="35"/>
      <c r="M464" s="20"/>
      <c r="N464"/>
      <c r="P464"/>
      <c r="Q464"/>
      <c r="R464"/>
      <c r="S464"/>
      <c r="T464"/>
    </row>
    <row r="465" spans="1:20" ht="16.5" thickTop="1" thickBot="1" x14ac:dyDescent="0.3">
      <c r="A465" s="12"/>
      <c r="B465" s="16"/>
      <c r="C465" s="14"/>
      <c r="D465" s="14"/>
      <c r="E465" s="14"/>
      <c r="F465" s="14"/>
      <c r="G465" s="14"/>
      <c r="H465" s="14"/>
      <c r="I465" s="51"/>
      <c r="J465" s="14"/>
      <c r="K465" s="48"/>
      <c r="L465" s="35"/>
      <c r="M465" s="20"/>
      <c r="N465"/>
      <c r="P465"/>
      <c r="Q465"/>
      <c r="R465"/>
      <c r="S465"/>
      <c r="T465"/>
    </row>
    <row r="466" spans="1:20" ht="16.5" thickTop="1" thickBot="1" x14ac:dyDescent="0.3">
      <c r="A466" s="12"/>
      <c r="B466" s="16"/>
      <c r="C466" s="14"/>
      <c r="D466" s="14"/>
      <c r="E466" s="14"/>
      <c r="F466" s="14"/>
      <c r="G466" s="14"/>
      <c r="H466" s="14"/>
      <c r="I466" s="51"/>
      <c r="J466" s="14"/>
      <c r="K466" s="48"/>
      <c r="L466" s="35"/>
      <c r="M466" s="20"/>
      <c r="N466"/>
      <c r="P466"/>
      <c r="Q466"/>
      <c r="R466"/>
      <c r="S466"/>
      <c r="T466"/>
    </row>
    <row r="467" spans="1:20" ht="16.5" thickTop="1" thickBot="1" x14ac:dyDescent="0.3">
      <c r="A467" s="12"/>
      <c r="B467" s="16"/>
      <c r="C467" s="14"/>
      <c r="D467" s="14"/>
      <c r="E467" s="14"/>
      <c r="F467" s="14"/>
      <c r="G467" s="14"/>
      <c r="H467" s="14"/>
      <c r="I467" s="51"/>
      <c r="J467" s="14"/>
      <c r="K467" s="48"/>
      <c r="L467" s="35"/>
      <c r="M467" s="20"/>
      <c r="N467"/>
      <c r="P467"/>
      <c r="Q467"/>
      <c r="R467"/>
      <c r="S467"/>
      <c r="T467"/>
    </row>
    <row r="468" spans="1:20" ht="16.5" thickTop="1" thickBot="1" x14ac:dyDescent="0.3">
      <c r="A468" s="12"/>
      <c r="B468" s="16"/>
      <c r="C468" s="14"/>
      <c r="D468" s="14"/>
      <c r="E468" s="14"/>
      <c r="F468" s="14"/>
      <c r="G468" s="14"/>
      <c r="H468" s="14"/>
      <c r="I468" s="51"/>
      <c r="J468" s="14"/>
      <c r="K468" s="48"/>
      <c r="L468" s="35"/>
      <c r="M468" s="20"/>
      <c r="N468"/>
      <c r="P468"/>
      <c r="Q468"/>
      <c r="R468"/>
      <c r="S468"/>
      <c r="T468"/>
    </row>
    <row r="469" spans="1:20" ht="16.5" thickTop="1" thickBot="1" x14ac:dyDescent="0.3">
      <c r="A469" s="12"/>
      <c r="B469" s="16"/>
      <c r="C469" s="14"/>
      <c r="D469" s="14"/>
      <c r="E469" s="14"/>
      <c r="F469" s="14"/>
      <c r="G469" s="14"/>
      <c r="H469" s="14"/>
      <c r="I469" s="51"/>
      <c r="J469" s="14"/>
      <c r="K469" s="48"/>
      <c r="L469" s="35"/>
      <c r="M469" s="20"/>
      <c r="N469"/>
      <c r="P469"/>
      <c r="Q469"/>
      <c r="R469"/>
      <c r="S469"/>
      <c r="T469"/>
    </row>
    <row r="470" spans="1:20" ht="16.5" thickTop="1" thickBot="1" x14ac:dyDescent="0.3">
      <c r="A470" s="12"/>
      <c r="B470" s="16"/>
      <c r="C470" s="14"/>
      <c r="D470" s="14"/>
      <c r="E470" s="14"/>
      <c r="F470" s="14"/>
      <c r="G470" s="14"/>
      <c r="H470" s="14"/>
      <c r="I470" s="51"/>
      <c r="J470" s="14"/>
      <c r="K470" s="48"/>
      <c r="L470" s="35"/>
      <c r="M470" s="20"/>
      <c r="N470"/>
      <c r="P470"/>
      <c r="Q470"/>
      <c r="R470"/>
      <c r="S470"/>
      <c r="T470"/>
    </row>
    <row r="471" spans="1:20" ht="16.5" thickTop="1" thickBot="1" x14ac:dyDescent="0.3">
      <c r="A471" s="12"/>
      <c r="B471" s="16"/>
      <c r="C471" s="14"/>
      <c r="D471" s="14"/>
      <c r="E471" s="14"/>
      <c r="F471" s="14"/>
      <c r="G471" s="14"/>
      <c r="H471" s="14"/>
      <c r="I471" s="51"/>
      <c r="J471" s="14"/>
      <c r="K471" s="48"/>
      <c r="L471" s="35"/>
      <c r="M471" s="20"/>
      <c r="N471"/>
      <c r="P471"/>
      <c r="Q471"/>
      <c r="R471"/>
      <c r="S471"/>
      <c r="T471"/>
    </row>
    <row r="472" spans="1:20" ht="16.5" thickTop="1" thickBot="1" x14ac:dyDescent="0.3">
      <c r="A472" s="12"/>
      <c r="B472" s="16"/>
      <c r="C472" s="14"/>
      <c r="D472" s="14"/>
      <c r="E472" s="14"/>
      <c r="F472" s="14"/>
      <c r="G472" s="14"/>
      <c r="H472" s="14"/>
      <c r="I472" s="51"/>
      <c r="J472" s="14"/>
      <c r="K472" s="48"/>
      <c r="L472" s="35"/>
      <c r="M472" s="20"/>
      <c r="N472"/>
      <c r="P472"/>
      <c r="Q472"/>
      <c r="R472"/>
      <c r="S472"/>
      <c r="T472"/>
    </row>
    <row r="473" spans="1:20" ht="16.5" thickTop="1" thickBot="1" x14ac:dyDescent="0.3">
      <c r="A473" s="12"/>
      <c r="B473" s="16"/>
      <c r="C473" s="14"/>
      <c r="D473" s="14"/>
      <c r="E473" s="14"/>
      <c r="F473" s="14"/>
      <c r="G473" s="14"/>
      <c r="H473" s="14"/>
      <c r="I473" s="51"/>
      <c r="J473" s="14"/>
      <c r="K473" s="48"/>
      <c r="L473" s="35"/>
      <c r="M473" s="20"/>
      <c r="N473"/>
      <c r="P473"/>
      <c r="Q473"/>
      <c r="R473"/>
      <c r="S473"/>
      <c r="T473"/>
    </row>
    <row r="474" spans="1:20" ht="16.5" thickTop="1" thickBot="1" x14ac:dyDescent="0.3">
      <c r="A474" s="12"/>
      <c r="B474" s="16"/>
      <c r="C474" s="14"/>
      <c r="D474" s="14"/>
      <c r="E474" s="14"/>
      <c r="F474" s="14"/>
      <c r="G474" s="14"/>
      <c r="H474" s="14"/>
      <c r="I474" s="51"/>
      <c r="J474" s="14"/>
      <c r="K474" s="48"/>
      <c r="L474" s="35"/>
      <c r="M474" s="20"/>
      <c r="N474"/>
      <c r="P474"/>
      <c r="Q474"/>
      <c r="R474"/>
      <c r="S474"/>
      <c r="T474"/>
    </row>
    <row r="475" spans="1:20" ht="16.5" thickTop="1" thickBot="1" x14ac:dyDescent="0.3">
      <c r="A475" s="12"/>
      <c r="B475" s="16"/>
      <c r="C475" s="14"/>
      <c r="D475" s="14"/>
      <c r="E475" s="14"/>
      <c r="F475" s="14"/>
      <c r="G475" s="14"/>
      <c r="H475" s="14"/>
      <c r="I475" s="51"/>
      <c r="J475" s="14"/>
      <c r="K475" s="48"/>
      <c r="L475" s="35"/>
      <c r="M475" s="20"/>
      <c r="N475"/>
      <c r="P475"/>
      <c r="Q475"/>
      <c r="R475"/>
      <c r="S475"/>
      <c r="T475"/>
    </row>
    <row r="476" spans="1:20" ht="16.5" thickTop="1" thickBot="1" x14ac:dyDescent="0.3">
      <c r="A476" s="12"/>
      <c r="B476" s="16"/>
      <c r="C476" s="14"/>
      <c r="D476" s="14"/>
      <c r="E476" s="14"/>
      <c r="F476" s="14"/>
      <c r="G476" s="14"/>
      <c r="H476" s="14"/>
      <c r="I476" s="51"/>
      <c r="J476" s="14"/>
      <c r="K476" s="48"/>
      <c r="L476" s="35"/>
      <c r="M476" s="20"/>
      <c r="N476"/>
      <c r="P476"/>
      <c r="Q476"/>
      <c r="R476"/>
      <c r="S476"/>
      <c r="T476"/>
    </row>
    <row r="477" spans="1:20" ht="16.5" thickTop="1" thickBot="1" x14ac:dyDescent="0.3">
      <c r="A477" s="12"/>
      <c r="B477" s="16"/>
      <c r="C477" s="14"/>
      <c r="D477" s="14"/>
      <c r="E477" s="14"/>
      <c r="F477" s="14"/>
      <c r="G477" s="14"/>
      <c r="H477" s="14"/>
      <c r="I477" s="51"/>
      <c r="J477" s="14"/>
      <c r="K477" s="48"/>
      <c r="L477" s="35"/>
      <c r="M477" s="20"/>
      <c r="N477"/>
      <c r="P477"/>
      <c r="Q477"/>
      <c r="R477"/>
      <c r="S477"/>
      <c r="T477"/>
    </row>
    <row r="478" spans="1:20" ht="16.5" thickTop="1" thickBot="1" x14ac:dyDescent="0.3">
      <c r="A478" s="12"/>
      <c r="B478" s="16"/>
      <c r="C478" s="14"/>
      <c r="D478" s="14"/>
      <c r="E478" s="14"/>
      <c r="F478" s="14"/>
      <c r="G478" s="14"/>
      <c r="H478" s="14"/>
      <c r="I478" s="51"/>
      <c r="J478" s="14"/>
      <c r="K478" s="48"/>
      <c r="L478" s="35"/>
      <c r="M478" s="20"/>
      <c r="N478"/>
      <c r="P478"/>
      <c r="Q478"/>
      <c r="R478"/>
      <c r="S478"/>
      <c r="T478"/>
    </row>
    <row r="479" spans="1:20" ht="16.5" thickTop="1" thickBot="1" x14ac:dyDescent="0.3">
      <c r="A479" s="12"/>
      <c r="B479" s="16"/>
      <c r="C479" s="14"/>
      <c r="D479" s="14"/>
      <c r="E479" s="14"/>
      <c r="F479" s="14"/>
      <c r="G479" s="14"/>
      <c r="H479" s="14"/>
      <c r="I479" s="51"/>
      <c r="J479" s="14"/>
      <c r="K479" s="48"/>
      <c r="L479" s="35"/>
      <c r="M479" s="20"/>
      <c r="N479"/>
      <c r="P479"/>
      <c r="Q479"/>
      <c r="R479"/>
      <c r="S479"/>
      <c r="T479"/>
    </row>
    <row r="480" spans="1:20" ht="16.5" thickTop="1" thickBot="1" x14ac:dyDescent="0.3">
      <c r="A480" s="12"/>
      <c r="B480" s="16"/>
      <c r="C480" s="14"/>
      <c r="D480" s="14"/>
      <c r="E480" s="14"/>
      <c r="F480" s="14"/>
      <c r="G480" s="14"/>
      <c r="H480" s="14"/>
      <c r="I480" s="51"/>
      <c r="J480" s="14"/>
      <c r="K480" s="48"/>
      <c r="L480" s="35"/>
      <c r="M480" s="20"/>
      <c r="N480"/>
      <c r="P480"/>
      <c r="Q480"/>
      <c r="R480"/>
      <c r="S480"/>
      <c r="T480"/>
    </row>
    <row r="481" spans="1:20" ht="16.5" thickTop="1" thickBot="1" x14ac:dyDescent="0.3">
      <c r="A481" s="12"/>
      <c r="B481" s="16"/>
      <c r="C481" s="14"/>
      <c r="D481" s="14"/>
      <c r="E481" s="14"/>
      <c r="F481" s="14"/>
      <c r="G481" s="14"/>
      <c r="H481" s="14"/>
      <c r="I481" s="51"/>
      <c r="J481" s="14"/>
      <c r="K481" s="48"/>
      <c r="L481" s="35"/>
      <c r="M481" s="20"/>
      <c r="N481"/>
      <c r="P481"/>
      <c r="Q481"/>
      <c r="R481"/>
      <c r="S481"/>
      <c r="T481"/>
    </row>
    <row r="482" spans="1:20" ht="16.5" thickTop="1" thickBot="1" x14ac:dyDescent="0.3">
      <c r="A482" s="12"/>
      <c r="B482" s="16"/>
      <c r="C482" s="14"/>
      <c r="D482" s="14"/>
      <c r="E482" s="14"/>
      <c r="F482" s="14"/>
      <c r="G482" s="14"/>
      <c r="H482" s="14"/>
      <c r="I482" s="51"/>
      <c r="J482" s="14"/>
      <c r="K482" s="48"/>
      <c r="L482" s="35"/>
      <c r="M482" s="20"/>
      <c r="N482"/>
      <c r="P482"/>
      <c r="Q482"/>
      <c r="R482"/>
      <c r="S482"/>
      <c r="T482"/>
    </row>
    <row r="483" spans="1:20" ht="16.5" thickTop="1" thickBot="1" x14ac:dyDescent="0.3">
      <c r="A483" s="12"/>
      <c r="B483" s="16"/>
      <c r="C483" s="14"/>
      <c r="D483" s="14"/>
      <c r="E483" s="14"/>
      <c r="F483" s="14"/>
      <c r="G483" s="14"/>
      <c r="H483" s="14"/>
      <c r="I483" s="51"/>
      <c r="J483" s="14"/>
      <c r="K483" s="48"/>
      <c r="L483" s="35"/>
      <c r="M483" s="20"/>
      <c r="N483"/>
      <c r="P483"/>
      <c r="Q483"/>
      <c r="R483"/>
      <c r="S483"/>
      <c r="T483"/>
    </row>
    <row r="484" spans="1:20" ht="16.5" thickTop="1" thickBot="1" x14ac:dyDescent="0.3">
      <c r="A484" s="12"/>
      <c r="B484" s="16"/>
      <c r="C484" s="14"/>
      <c r="D484" s="14"/>
      <c r="E484" s="14"/>
      <c r="F484" s="14"/>
      <c r="G484" s="14"/>
      <c r="H484" s="14"/>
      <c r="I484" s="51"/>
      <c r="J484" s="14"/>
      <c r="K484" s="48"/>
      <c r="L484" s="35"/>
      <c r="M484" s="20"/>
      <c r="N484"/>
      <c r="P484"/>
      <c r="Q484"/>
      <c r="R484"/>
      <c r="S484"/>
      <c r="T484"/>
    </row>
    <row r="485" spans="1:20" ht="16.5" thickTop="1" thickBot="1" x14ac:dyDescent="0.3">
      <c r="A485" s="12"/>
      <c r="B485" s="16"/>
      <c r="C485" s="14"/>
      <c r="D485" s="14"/>
      <c r="E485" s="14"/>
      <c r="F485" s="14"/>
      <c r="G485" s="14"/>
      <c r="H485" s="14"/>
      <c r="I485" s="51"/>
      <c r="J485" s="14"/>
      <c r="K485" s="48"/>
      <c r="L485" s="35"/>
      <c r="M485" s="20"/>
      <c r="N485"/>
      <c r="P485"/>
      <c r="Q485"/>
      <c r="R485"/>
      <c r="S485"/>
      <c r="T485"/>
    </row>
    <row r="486" spans="1:20" ht="16.5" thickTop="1" thickBot="1" x14ac:dyDescent="0.3">
      <c r="A486" s="12"/>
      <c r="B486" s="16"/>
      <c r="C486" s="14"/>
      <c r="D486" s="14"/>
      <c r="E486" s="14"/>
      <c r="F486" s="14"/>
      <c r="G486" s="14"/>
      <c r="H486" s="14"/>
      <c r="I486" s="51"/>
      <c r="J486" s="14"/>
      <c r="K486" s="48"/>
      <c r="L486" s="35"/>
      <c r="M486" s="20"/>
      <c r="N486"/>
      <c r="P486"/>
      <c r="Q486"/>
      <c r="R486"/>
      <c r="S486"/>
      <c r="T486"/>
    </row>
    <row r="487" spans="1:20" ht="16.5" thickTop="1" thickBot="1" x14ac:dyDescent="0.3">
      <c r="A487" s="12"/>
      <c r="B487" s="16"/>
      <c r="C487" s="14"/>
      <c r="D487" s="14"/>
      <c r="E487" s="14"/>
      <c r="F487" s="14"/>
      <c r="G487" s="14"/>
      <c r="H487" s="14"/>
      <c r="I487" s="51"/>
      <c r="J487" s="14"/>
      <c r="K487" s="48"/>
      <c r="L487" s="35"/>
      <c r="M487" s="20"/>
      <c r="N487"/>
      <c r="P487"/>
      <c r="Q487"/>
      <c r="R487"/>
      <c r="S487"/>
      <c r="T487"/>
    </row>
    <row r="488" spans="1:20" ht="16.5" thickTop="1" thickBot="1" x14ac:dyDescent="0.3">
      <c r="A488" s="12"/>
      <c r="B488" s="16"/>
      <c r="C488" s="14"/>
      <c r="D488" s="14"/>
      <c r="E488" s="14"/>
      <c r="F488" s="14"/>
      <c r="G488" s="14"/>
      <c r="H488" s="14"/>
      <c r="I488" s="51"/>
      <c r="J488" s="14"/>
      <c r="K488" s="48"/>
      <c r="L488" s="35"/>
      <c r="M488" s="20"/>
      <c r="N488"/>
      <c r="P488"/>
      <c r="Q488"/>
      <c r="R488"/>
      <c r="S488"/>
      <c r="T488"/>
    </row>
    <row r="489" spans="1:20" ht="16.5" thickTop="1" thickBot="1" x14ac:dyDescent="0.3">
      <c r="A489" s="12"/>
      <c r="B489" s="16"/>
      <c r="C489" s="14"/>
      <c r="D489" s="14"/>
      <c r="E489" s="14"/>
      <c r="F489" s="14"/>
      <c r="G489" s="14"/>
      <c r="H489" s="14"/>
      <c r="I489" s="51"/>
      <c r="J489" s="14"/>
      <c r="K489" s="48"/>
      <c r="L489" s="35"/>
      <c r="M489" s="20"/>
      <c r="N489"/>
      <c r="P489"/>
      <c r="Q489"/>
      <c r="R489"/>
      <c r="S489"/>
      <c r="T489"/>
    </row>
    <row r="490" spans="1:20" ht="16.5" thickTop="1" thickBot="1" x14ac:dyDescent="0.3">
      <c r="A490" s="12"/>
      <c r="B490" s="16"/>
      <c r="C490" s="14"/>
      <c r="D490" s="14"/>
      <c r="E490" s="14"/>
      <c r="F490" s="14"/>
      <c r="G490" s="14"/>
      <c r="H490" s="14"/>
      <c r="I490" s="51"/>
      <c r="J490" s="14"/>
      <c r="K490" s="48"/>
      <c r="L490" s="35"/>
      <c r="M490" s="20"/>
      <c r="N490"/>
      <c r="P490"/>
      <c r="Q490"/>
      <c r="R490"/>
      <c r="S490"/>
      <c r="T490"/>
    </row>
    <row r="491" spans="1:20" ht="16.5" thickTop="1" thickBot="1" x14ac:dyDescent="0.3">
      <c r="A491" s="12"/>
      <c r="B491" s="16"/>
      <c r="C491" s="14"/>
      <c r="D491" s="14"/>
      <c r="E491" s="14"/>
      <c r="F491" s="14"/>
      <c r="G491" s="14"/>
      <c r="H491" s="14"/>
      <c r="I491" s="51"/>
      <c r="J491" s="14"/>
      <c r="K491" s="48"/>
      <c r="L491" s="35"/>
      <c r="M491" s="20"/>
      <c r="N491"/>
      <c r="P491"/>
      <c r="Q491"/>
      <c r="R491"/>
      <c r="S491"/>
      <c r="T491"/>
    </row>
    <row r="492" spans="1:20" ht="16.5" thickTop="1" thickBot="1" x14ac:dyDescent="0.3">
      <c r="A492" s="12"/>
      <c r="B492" s="16"/>
      <c r="C492" s="14"/>
      <c r="D492" s="14"/>
      <c r="E492" s="14"/>
      <c r="F492" s="14"/>
      <c r="G492" s="14"/>
      <c r="H492" s="14"/>
      <c r="I492" s="51"/>
      <c r="J492" s="14"/>
      <c r="K492" s="48"/>
      <c r="L492" s="35"/>
      <c r="M492" s="20"/>
      <c r="N492"/>
      <c r="P492"/>
      <c r="Q492"/>
      <c r="R492"/>
      <c r="S492"/>
      <c r="T492"/>
    </row>
    <row r="493" spans="1:20" ht="16.5" thickTop="1" thickBot="1" x14ac:dyDescent="0.3">
      <c r="A493" s="12"/>
      <c r="B493" s="16"/>
      <c r="C493" s="14"/>
      <c r="D493" s="14"/>
      <c r="E493" s="14"/>
      <c r="F493" s="14"/>
      <c r="G493" s="14"/>
      <c r="H493" s="14"/>
      <c r="I493" s="51"/>
      <c r="J493" s="14"/>
      <c r="K493" s="48"/>
      <c r="L493" s="35"/>
      <c r="M493" s="20"/>
      <c r="N493"/>
      <c r="P493"/>
      <c r="Q493"/>
      <c r="R493"/>
      <c r="S493"/>
      <c r="T493"/>
    </row>
    <row r="494" spans="1:20" ht="16.5" thickTop="1" thickBot="1" x14ac:dyDescent="0.3">
      <c r="A494" s="12"/>
      <c r="B494" s="16"/>
      <c r="C494" s="14"/>
      <c r="D494" s="14"/>
      <c r="E494" s="14"/>
      <c r="F494" s="14"/>
      <c r="G494" s="14"/>
      <c r="H494" s="14"/>
      <c r="I494" s="51"/>
      <c r="J494" s="14"/>
      <c r="K494" s="48"/>
      <c r="L494" s="35"/>
      <c r="M494" s="20"/>
      <c r="N494"/>
      <c r="P494"/>
      <c r="Q494"/>
      <c r="R494"/>
      <c r="S494"/>
      <c r="T494"/>
    </row>
    <row r="495" spans="1:20" ht="16.5" thickTop="1" thickBot="1" x14ac:dyDescent="0.3">
      <c r="A495" s="12"/>
      <c r="B495" s="16"/>
      <c r="C495" s="14"/>
      <c r="D495" s="14"/>
      <c r="E495" s="14"/>
      <c r="F495" s="14"/>
      <c r="G495" s="14"/>
      <c r="H495" s="14"/>
      <c r="I495" s="51"/>
      <c r="J495" s="14"/>
      <c r="K495" s="48"/>
      <c r="L495" s="35"/>
      <c r="M495" s="20"/>
      <c r="N495"/>
    </row>
    <row r="496" spans="1:20" ht="16.5" thickTop="1" thickBot="1" x14ac:dyDescent="0.3">
      <c r="B496" s="16"/>
      <c r="C496" s="14"/>
      <c r="D496" s="14"/>
      <c r="E496" s="14"/>
      <c r="F496" s="14"/>
      <c r="G496" s="14"/>
      <c r="H496" s="14"/>
      <c r="I496" s="51"/>
      <c r="J496" s="14"/>
      <c r="K496" s="48"/>
      <c r="L496" s="35"/>
      <c r="M496" s="20"/>
      <c r="N496"/>
    </row>
    <row r="497" spans="2:14" ht="16.5" thickTop="1" thickBot="1" x14ac:dyDescent="0.3">
      <c r="B497" s="16"/>
      <c r="C497" s="14"/>
      <c r="D497" s="14"/>
      <c r="E497" s="14"/>
      <c r="F497" s="14"/>
      <c r="G497" s="14"/>
      <c r="H497" s="14"/>
      <c r="I497" s="51"/>
      <c r="J497" s="14"/>
      <c r="K497" s="48"/>
      <c r="L497" s="35"/>
      <c r="M497" s="20"/>
      <c r="N497"/>
    </row>
    <row r="498" spans="2:14" ht="16.5" thickTop="1" thickBot="1" x14ac:dyDescent="0.3">
      <c r="B498" s="16"/>
      <c r="C498" s="14"/>
      <c r="D498" s="14"/>
      <c r="E498" s="14"/>
      <c r="F498" s="14"/>
      <c r="G498" s="14"/>
      <c r="H498" s="14"/>
      <c r="I498" s="51"/>
      <c r="J498" s="14"/>
      <c r="K498" s="48"/>
      <c r="L498" s="35"/>
      <c r="M498" s="20"/>
    </row>
    <row r="499" spans="2:14" ht="16.5" thickTop="1" thickBot="1" x14ac:dyDescent="0.3">
      <c r="B499" s="16"/>
      <c r="C499" s="14"/>
      <c r="D499" s="14"/>
      <c r="E499" s="14"/>
      <c r="F499" s="14"/>
      <c r="G499" s="14"/>
      <c r="H499" s="14"/>
      <c r="I499" s="51"/>
      <c r="J499" s="14"/>
      <c r="K499" s="48"/>
      <c r="L499" s="35"/>
      <c r="M499" s="20"/>
    </row>
    <row r="500" spans="2:14" ht="16.5" thickTop="1" thickBot="1" x14ac:dyDescent="0.3">
      <c r="B500" s="16"/>
      <c r="C500" s="14"/>
      <c r="D500" s="14"/>
      <c r="E500" s="14"/>
      <c r="F500" s="14"/>
      <c r="G500" s="14"/>
      <c r="H500" s="14"/>
      <c r="I500" s="51"/>
      <c r="J500" s="14"/>
      <c r="K500" s="48"/>
      <c r="L500" s="35"/>
      <c r="M500" s="20"/>
    </row>
    <row r="501" spans="2:14" ht="16.5" thickTop="1" thickBot="1" x14ac:dyDescent="0.3">
      <c r="B501" s="16"/>
      <c r="C501" s="14"/>
      <c r="D501" s="14"/>
      <c r="E501" s="14"/>
      <c r="F501" s="14"/>
      <c r="G501" s="14"/>
      <c r="H501" s="14"/>
      <c r="I501" s="51"/>
      <c r="J501" s="14"/>
      <c r="K501" s="48"/>
      <c r="L501" s="35"/>
      <c r="M501" s="20"/>
    </row>
    <row r="502" spans="2:14" ht="16.5" thickTop="1" thickBot="1" x14ac:dyDescent="0.3">
      <c r="B502" s="16"/>
      <c r="C502" s="14"/>
      <c r="D502" s="14"/>
      <c r="E502" s="14"/>
      <c r="F502" s="14"/>
      <c r="G502" s="14"/>
      <c r="H502" s="14"/>
      <c r="I502" s="51"/>
      <c r="J502" s="14"/>
      <c r="K502" s="48"/>
      <c r="L502" s="35"/>
      <c r="M502" s="20"/>
    </row>
    <row r="503" spans="2:14" ht="16.5" thickTop="1" thickBot="1" x14ac:dyDescent="0.3">
      <c r="B503" s="16"/>
      <c r="C503" s="14"/>
      <c r="D503" s="14"/>
      <c r="E503" s="14"/>
      <c r="F503" s="14"/>
      <c r="G503" s="14"/>
      <c r="H503" s="14"/>
      <c r="I503" s="51"/>
      <c r="J503" s="14"/>
      <c r="K503" s="48"/>
      <c r="L503" s="35"/>
      <c r="M503" s="20"/>
    </row>
    <row r="504" spans="2:14" ht="16.5" thickTop="1" thickBot="1" x14ac:dyDescent="0.3">
      <c r="B504" s="16"/>
      <c r="C504" s="14"/>
      <c r="D504" s="14"/>
      <c r="E504" s="14"/>
      <c r="F504" s="14"/>
      <c r="G504" s="14"/>
      <c r="H504" s="14"/>
      <c r="I504" s="51"/>
      <c r="J504" s="14"/>
      <c r="K504" s="48"/>
      <c r="L504" s="35"/>
      <c r="M504" s="20"/>
    </row>
    <row r="505" spans="2:14" ht="16.5" thickTop="1" thickBot="1" x14ac:dyDescent="0.3">
      <c r="B505" s="16"/>
      <c r="C505" s="14"/>
      <c r="D505" s="14"/>
      <c r="E505" s="14"/>
      <c r="F505" s="14"/>
      <c r="G505" s="14"/>
      <c r="H505" s="14"/>
      <c r="I505" s="51"/>
      <c r="J505" s="14"/>
      <c r="K505" s="48"/>
      <c r="L505" s="35"/>
      <c r="M505" s="20"/>
    </row>
    <row r="506" spans="2:14" ht="16.5" thickTop="1" thickBot="1" x14ac:dyDescent="0.3">
      <c r="B506" s="49"/>
      <c r="C506" s="14"/>
      <c r="D506" s="14"/>
      <c r="E506" s="14"/>
      <c r="F506" s="14"/>
      <c r="G506" s="14"/>
      <c r="H506" s="51"/>
      <c r="I506" s="50"/>
      <c r="J506" s="14"/>
      <c r="K506" s="48"/>
      <c r="L506" s="35"/>
      <c r="M506" s="20"/>
    </row>
    <row r="507" spans="2:14" ht="16.5" thickTop="1" thickBot="1" x14ac:dyDescent="0.3">
      <c r="B507" s="71" t="s">
        <v>9</v>
      </c>
      <c r="C507" s="74"/>
      <c r="D507" s="75"/>
      <c r="E507" s="21">
        <f>SUM(E505:E506)</f>
        <v>0</v>
      </c>
      <c r="F507" s="39"/>
      <c r="L507" s="47"/>
    </row>
    <row r="508" spans="2:14" ht="15.75" thickTop="1" x14ac:dyDescent="0.25"/>
  </sheetData>
  <mergeCells count="1">
    <mergeCell ref="B507:D507"/>
  </mergeCells>
  <pageMargins left="0.7" right="0.7" top="0.75" bottom="0.75" header="0.3" footer="0.3"/>
  <pageSetup paperSize="9" scale="4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03"/>
  <sheetViews>
    <sheetView rightToLeft="1" view="pageBreakPreview" zoomScaleNormal="100" zoomScaleSheetLayoutView="100" workbookViewId="0">
      <pane ySplit="9" topLeftCell="A10" activePane="bottomLeft" state="frozen"/>
      <selection activeCell="D5" sqref="D5"/>
      <selection pane="bottomLeft" activeCell="J13" sqref="J13"/>
    </sheetView>
  </sheetViews>
  <sheetFormatPr defaultColWidth="9" defaultRowHeight="15" x14ac:dyDescent="0.25"/>
  <cols>
    <col min="1" max="1" width="2.5703125" style="6" customWidth="1"/>
    <col min="2" max="2" width="5" style="6" customWidth="1"/>
    <col min="3" max="3" width="11.140625" style="6" bestFit="1" customWidth="1"/>
    <col min="4" max="4" width="9" style="6"/>
    <col min="5" max="5" width="9.5703125" style="6" bestFit="1" customWidth="1"/>
    <col min="6" max="6" width="21.28515625" style="6" customWidth="1"/>
    <col min="7" max="7" width="11" style="6" bestFit="1" customWidth="1"/>
    <col min="8" max="8" width="12.28515625" style="6" bestFit="1" customWidth="1"/>
    <col min="9" max="9" width="9.85546875" style="6" bestFit="1" customWidth="1"/>
    <col min="10" max="10" width="13.5703125" style="6" bestFit="1" customWidth="1"/>
    <col min="11" max="11" width="15.5703125" style="6" bestFit="1" customWidth="1"/>
    <col min="12" max="12" width="10" style="6" bestFit="1" customWidth="1"/>
    <col min="13" max="13" width="14.28515625" style="6" bestFit="1" customWidth="1"/>
    <col min="14" max="14" width="9.42578125" style="6" customWidth="1"/>
    <col min="15" max="15" width="3.140625" style="6" customWidth="1"/>
    <col min="16" max="16" width="8.7109375" style="6" customWidth="1"/>
    <col min="17" max="17" width="8.140625" style="6" customWidth="1"/>
    <col min="18" max="18" width="9" style="6"/>
    <col min="19" max="19" width="8.28515625" style="6" bestFit="1" customWidth="1"/>
    <col min="20" max="20" width="3.7109375" style="6" bestFit="1" customWidth="1"/>
    <col min="21" max="16384" width="9" style="6"/>
  </cols>
  <sheetData>
    <row r="1" spans="1:20" ht="15.75" thickBot="1" x14ac:dyDescent="0.3"/>
    <row r="2" spans="1:20" ht="16.5" thickTop="1" thickBot="1" x14ac:dyDescent="0.3">
      <c r="E2" s="14" t="s">
        <v>11</v>
      </c>
      <c r="F2" s="48" t="s">
        <v>12</v>
      </c>
      <c r="G2" s="48" t="s">
        <v>66</v>
      </c>
      <c r="H2"/>
      <c r="I2" s="17" t="s">
        <v>67</v>
      </c>
      <c r="K2"/>
      <c r="L2"/>
      <c r="M2"/>
    </row>
    <row r="3" spans="1:20" ht="16.5" thickTop="1" thickBot="1" x14ac:dyDescent="0.3">
      <c r="E3" s="15">
        <v>3000</v>
      </c>
      <c r="F3" s="38">
        <f>E501</f>
        <v>0</v>
      </c>
      <c r="G3" s="38">
        <f>E3-F3</f>
        <v>3000</v>
      </c>
      <c r="H3"/>
      <c r="I3" s="16">
        <v>29669</v>
      </c>
      <c r="K3"/>
      <c r="L3"/>
      <c r="M3"/>
    </row>
    <row r="4" spans="1:20" ht="15.75" thickTop="1" x14ac:dyDescent="0.25">
      <c r="J4" s="11"/>
      <c r="K4"/>
      <c r="L4"/>
      <c r="M4"/>
    </row>
    <row r="5" spans="1:20" x14ac:dyDescent="0.25">
      <c r="G5"/>
      <c r="H5"/>
      <c r="K5"/>
      <c r="L5"/>
    </row>
    <row r="6" spans="1:20" x14ac:dyDescent="0.25">
      <c r="G6"/>
      <c r="H6"/>
      <c r="L6" s="11"/>
      <c r="M6" s="11"/>
    </row>
    <row r="7" spans="1:20" x14ac:dyDescent="0.25">
      <c r="M7" s="11"/>
    </row>
    <row r="8" spans="1:20" ht="15.75" thickBot="1" x14ac:dyDescent="0.3">
      <c r="E8" s="13"/>
      <c r="M8" s="11"/>
    </row>
    <row r="9" spans="1:20" ht="16.5" thickTop="1" thickBot="1" x14ac:dyDescent="0.3">
      <c r="B9" s="17" t="s">
        <v>0</v>
      </c>
      <c r="C9" s="24" t="s">
        <v>1</v>
      </c>
      <c r="D9" s="24" t="s">
        <v>2</v>
      </c>
      <c r="E9" s="25" t="s">
        <v>3</v>
      </c>
      <c r="F9" s="17" t="s">
        <v>4</v>
      </c>
      <c r="G9" s="17" t="s">
        <v>5</v>
      </c>
      <c r="H9" s="26" t="s">
        <v>6</v>
      </c>
      <c r="I9" s="17" t="s">
        <v>7</v>
      </c>
      <c r="J9" s="18" t="s">
        <v>8</v>
      </c>
      <c r="K9" s="17" t="s">
        <v>14</v>
      </c>
      <c r="L9" s="17" t="s">
        <v>67</v>
      </c>
      <c r="M9" s="52" t="s">
        <v>68</v>
      </c>
      <c r="N9"/>
      <c r="O9" s="5"/>
      <c r="P9"/>
      <c r="Q9"/>
      <c r="R9"/>
      <c r="S9"/>
      <c r="T9"/>
    </row>
    <row r="10" spans="1:20" ht="15" customHeight="1" thickTop="1" thickBot="1" x14ac:dyDescent="0.3">
      <c r="A10" s="12"/>
      <c r="B10" s="16"/>
      <c r="C10" s="16"/>
      <c r="D10" s="16"/>
      <c r="E10" s="19"/>
      <c r="F10" s="16"/>
      <c r="G10" s="16"/>
      <c r="H10" s="16"/>
      <c r="I10" s="16"/>
      <c r="J10" s="16"/>
      <c r="K10" s="16"/>
      <c r="L10" s="16"/>
      <c r="M10" s="16"/>
      <c r="N10"/>
      <c r="P10"/>
      <c r="Q10"/>
      <c r="R10"/>
      <c r="S10"/>
      <c r="T10"/>
    </row>
    <row r="11" spans="1:20" ht="16.5" thickTop="1" thickBot="1" x14ac:dyDescent="0.3">
      <c r="A11" s="12"/>
      <c r="B11" s="16"/>
      <c r="C11" s="16"/>
      <c r="D11" s="16"/>
      <c r="E11" s="19"/>
      <c r="F11" s="16"/>
      <c r="G11" s="16"/>
      <c r="H11" s="16"/>
      <c r="I11" s="16"/>
      <c r="J11" s="16"/>
      <c r="K11" s="16"/>
      <c r="L11" s="16"/>
      <c r="M11" s="16"/>
      <c r="N11"/>
      <c r="P11"/>
      <c r="Q11"/>
      <c r="R11"/>
      <c r="S11"/>
      <c r="T11"/>
    </row>
    <row r="12" spans="1:20" ht="16.5" thickTop="1" thickBot="1" x14ac:dyDescent="0.3">
      <c r="A12" s="12"/>
      <c r="B12" s="16"/>
      <c r="C12" s="16"/>
      <c r="D12" s="16"/>
      <c r="E12" s="19"/>
      <c r="F12" s="16"/>
      <c r="G12" s="16"/>
      <c r="H12" s="16"/>
      <c r="I12" s="16"/>
      <c r="J12" s="16"/>
      <c r="K12" s="16"/>
      <c r="L12" s="16"/>
      <c r="M12" s="16"/>
      <c r="N12"/>
      <c r="P12"/>
      <c r="Q12"/>
      <c r="R12"/>
      <c r="S12"/>
      <c r="T12"/>
    </row>
    <row r="13" spans="1:20" ht="16.5" thickTop="1" thickBot="1" x14ac:dyDescent="0.3">
      <c r="A13" s="12"/>
      <c r="B13" s="16"/>
      <c r="C13" s="16"/>
      <c r="D13" s="16"/>
      <c r="E13" s="19"/>
      <c r="F13" s="16"/>
      <c r="G13" s="16"/>
      <c r="H13" s="16"/>
      <c r="I13" s="16"/>
      <c r="J13" s="16"/>
      <c r="K13" s="16"/>
      <c r="L13" s="16"/>
      <c r="M13" s="16"/>
      <c r="N13"/>
      <c r="P13"/>
      <c r="Q13"/>
      <c r="R13"/>
      <c r="S13"/>
      <c r="T13"/>
    </row>
    <row r="14" spans="1:20" ht="16.5" thickTop="1" thickBot="1" x14ac:dyDescent="0.3">
      <c r="A14" s="12"/>
      <c r="B14" s="16"/>
      <c r="C14" s="16"/>
      <c r="D14" s="16"/>
      <c r="E14" s="19"/>
      <c r="F14" s="16"/>
      <c r="G14" s="16"/>
      <c r="H14" s="16"/>
      <c r="I14" s="16"/>
      <c r="J14" s="16"/>
      <c r="K14" s="16"/>
      <c r="L14" s="16"/>
      <c r="M14" s="16"/>
      <c r="N14"/>
      <c r="P14"/>
      <c r="Q14"/>
      <c r="R14"/>
      <c r="S14"/>
      <c r="T14"/>
    </row>
    <row r="15" spans="1:20" ht="16.5" thickTop="1" thickBot="1" x14ac:dyDescent="0.3">
      <c r="A15" s="12"/>
      <c r="B15" s="16"/>
      <c r="C15" s="16"/>
      <c r="D15" s="16"/>
      <c r="E15" s="19"/>
      <c r="F15" s="16"/>
      <c r="G15" s="16"/>
      <c r="H15" s="16"/>
      <c r="I15" s="16"/>
      <c r="J15" s="16"/>
      <c r="K15" s="16"/>
      <c r="L15" s="16"/>
      <c r="M15" s="16"/>
      <c r="N15"/>
      <c r="P15"/>
      <c r="Q15"/>
      <c r="R15"/>
      <c r="S15"/>
      <c r="T15"/>
    </row>
    <row r="16" spans="1:20" ht="16.5" thickTop="1" thickBot="1" x14ac:dyDescent="0.3">
      <c r="A16" s="12"/>
      <c r="B16" s="16"/>
      <c r="C16" s="16"/>
      <c r="D16" s="16"/>
      <c r="E16" s="19"/>
      <c r="F16" s="16"/>
      <c r="G16" s="16"/>
      <c r="H16" s="16"/>
      <c r="I16" s="16"/>
      <c r="J16" s="16"/>
      <c r="K16" s="16"/>
      <c r="L16" s="16"/>
      <c r="M16" s="16"/>
      <c r="N16"/>
      <c r="P16"/>
      <c r="Q16"/>
      <c r="R16"/>
      <c r="S16"/>
      <c r="T16"/>
    </row>
    <row r="17" spans="1:20" ht="16.5" thickTop="1" thickBot="1" x14ac:dyDescent="0.3">
      <c r="A17" s="12"/>
      <c r="B17" s="16"/>
      <c r="C17" s="16"/>
      <c r="D17" s="16"/>
      <c r="E17" s="19"/>
      <c r="F17" s="16"/>
      <c r="G17" s="16"/>
      <c r="H17" s="16"/>
      <c r="I17" s="16"/>
      <c r="J17" s="16"/>
      <c r="K17" s="16"/>
      <c r="L17" s="16"/>
      <c r="M17" s="16"/>
      <c r="N17"/>
      <c r="P17"/>
      <c r="Q17"/>
      <c r="R17"/>
      <c r="S17"/>
      <c r="T17"/>
    </row>
    <row r="18" spans="1:20" ht="16.5" thickTop="1" thickBot="1" x14ac:dyDescent="0.3">
      <c r="A18" s="12"/>
      <c r="B18" s="16"/>
      <c r="C18" s="16"/>
      <c r="D18" s="16"/>
      <c r="E18" s="19"/>
      <c r="F18" s="16"/>
      <c r="G18" s="16"/>
      <c r="H18" s="16"/>
      <c r="I18" s="16"/>
      <c r="J18" s="16"/>
      <c r="K18" s="16"/>
      <c r="L18" s="16"/>
      <c r="M18" s="16"/>
      <c r="N18"/>
      <c r="P18"/>
      <c r="Q18"/>
      <c r="R18"/>
      <c r="S18"/>
      <c r="T18"/>
    </row>
    <row r="19" spans="1:20" ht="16.5" thickTop="1" thickBot="1" x14ac:dyDescent="0.3">
      <c r="A19" s="12"/>
      <c r="B19" s="16"/>
      <c r="C19" s="16"/>
      <c r="D19" s="16"/>
      <c r="E19" s="19"/>
      <c r="F19" s="16"/>
      <c r="G19" s="16"/>
      <c r="H19" s="16"/>
      <c r="I19" s="16"/>
      <c r="J19" s="16"/>
      <c r="K19" s="16"/>
      <c r="L19" s="16"/>
      <c r="M19" s="16"/>
      <c r="N19"/>
      <c r="P19"/>
      <c r="Q19"/>
      <c r="R19"/>
      <c r="S19"/>
      <c r="T19"/>
    </row>
    <row r="20" spans="1:20" ht="16.5" thickTop="1" thickBot="1" x14ac:dyDescent="0.3">
      <c r="A20" s="12"/>
      <c r="B20" s="16"/>
      <c r="C20" s="16"/>
      <c r="D20" s="16"/>
      <c r="E20" s="19"/>
      <c r="F20" s="16"/>
      <c r="G20" s="16"/>
      <c r="H20" s="16"/>
      <c r="I20" s="16"/>
      <c r="J20" s="16"/>
      <c r="K20" s="16"/>
      <c r="L20" s="16"/>
      <c r="M20" s="16"/>
      <c r="N20"/>
      <c r="P20"/>
      <c r="Q20"/>
      <c r="R20"/>
      <c r="S20"/>
      <c r="T20"/>
    </row>
    <row r="21" spans="1:20" ht="16.5" thickTop="1" thickBot="1" x14ac:dyDescent="0.3">
      <c r="A21" s="12"/>
      <c r="B21" s="16"/>
      <c r="C21" s="16"/>
      <c r="D21" s="16"/>
      <c r="E21" s="19"/>
      <c r="F21" s="16"/>
      <c r="G21" s="16"/>
      <c r="H21" s="16"/>
      <c r="I21" s="16"/>
      <c r="J21" s="16"/>
      <c r="K21" s="16"/>
      <c r="L21" s="16"/>
      <c r="M21" s="16"/>
      <c r="N21"/>
      <c r="P21"/>
      <c r="Q21"/>
      <c r="R21"/>
      <c r="S21"/>
      <c r="T21"/>
    </row>
    <row r="22" spans="1:20" ht="16.5" thickTop="1" thickBot="1" x14ac:dyDescent="0.3">
      <c r="A22" s="12"/>
      <c r="B22" s="16"/>
      <c r="C22" s="16"/>
      <c r="D22" s="16"/>
      <c r="E22" s="19"/>
      <c r="F22" s="16"/>
      <c r="G22" s="16"/>
      <c r="H22" s="16"/>
      <c r="I22" s="16"/>
      <c r="J22" s="16"/>
      <c r="K22" s="16"/>
      <c r="L22" s="16"/>
      <c r="M22" s="16"/>
      <c r="N22"/>
      <c r="P22"/>
      <c r="Q22"/>
      <c r="R22"/>
      <c r="S22"/>
      <c r="T22"/>
    </row>
    <row r="23" spans="1:20" ht="16.5" thickTop="1" thickBot="1" x14ac:dyDescent="0.3">
      <c r="A23" s="12"/>
      <c r="B23" s="16"/>
      <c r="C23" s="16"/>
      <c r="D23" s="16"/>
      <c r="E23" s="19"/>
      <c r="F23" s="16"/>
      <c r="G23" s="16"/>
      <c r="H23" s="16"/>
      <c r="I23" s="16"/>
      <c r="J23" s="16"/>
      <c r="K23" s="16"/>
      <c r="L23" s="16"/>
      <c r="M23" s="16"/>
      <c r="N23"/>
      <c r="P23"/>
      <c r="Q23"/>
      <c r="R23"/>
      <c r="S23"/>
      <c r="T23"/>
    </row>
    <row r="24" spans="1:20" ht="16.5" thickTop="1" thickBot="1" x14ac:dyDescent="0.3">
      <c r="A24" s="12"/>
      <c r="B24" s="16"/>
      <c r="C24" s="16"/>
      <c r="D24" s="16"/>
      <c r="E24" s="19"/>
      <c r="F24" s="16"/>
      <c r="G24" s="16"/>
      <c r="H24" s="16"/>
      <c r="I24" s="16"/>
      <c r="J24" s="16"/>
      <c r="K24" s="16"/>
      <c r="L24" s="16"/>
      <c r="M24" s="16"/>
      <c r="N24"/>
      <c r="P24"/>
      <c r="Q24"/>
      <c r="R24"/>
      <c r="S24"/>
      <c r="T24"/>
    </row>
    <row r="25" spans="1:20" ht="16.5" thickTop="1" thickBot="1" x14ac:dyDescent="0.3">
      <c r="A25" s="12"/>
      <c r="B25" s="16"/>
      <c r="C25" s="16"/>
      <c r="D25" s="16"/>
      <c r="E25" s="19"/>
      <c r="F25" s="16"/>
      <c r="G25" s="16"/>
      <c r="H25" s="16"/>
      <c r="I25" s="16"/>
      <c r="J25" s="16"/>
      <c r="K25" s="16"/>
      <c r="L25" s="16"/>
      <c r="M25" s="16"/>
      <c r="N25"/>
      <c r="P25"/>
      <c r="Q25"/>
      <c r="R25"/>
      <c r="S25"/>
      <c r="T25"/>
    </row>
    <row r="26" spans="1:20" ht="16.5" thickTop="1" thickBot="1" x14ac:dyDescent="0.3">
      <c r="A26" s="12"/>
      <c r="B26" s="16"/>
      <c r="C26" s="16"/>
      <c r="D26" s="16"/>
      <c r="E26" s="19"/>
      <c r="F26" s="16"/>
      <c r="G26" s="16"/>
      <c r="H26" s="16"/>
      <c r="I26" s="16"/>
      <c r="J26" s="16"/>
      <c r="K26" s="16"/>
      <c r="L26" s="16"/>
      <c r="M26" s="16"/>
      <c r="N26"/>
      <c r="P26"/>
      <c r="Q26"/>
      <c r="R26"/>
      <c r="S26"/>
      <c r="T26"/>
    </row>
    <row r="27" spans="1:20" ht="16.5" thickTop="1" thickBot="1" x14ac:dyDescent="0.3">
      <c r="A27" s="12"/>
      <c r="B27" s="16"/>
      <c r="C27" s="16"/>
      <c r="D27" s="16"/>
      <c r="E27" s="19"/>
      <c r="F27" s="16"/>
      <c r="G27" s="16"/>
      <c r="H27" s="16"/>
      <c r="I27" s="16"/>
      <c r="J27" s="16"/>
      <c r="K27" s="16"/>
      <c r="L27" s="16"/>
      <c r="M27" s="16"/>
      <c r="N27"/>
      <c r="P27"/>
      <c r="Q27"/>
      <c r="R27"/>
      <c r="S27"/>
      <c r="T27"/>
    </row>
    <row r="28" spans="1:20" ht="16.5" thickTop="1" thickBot="1" x14ac:dyDescent="0.3">
      <c r="A28" s="12"/>
      <c r="B28" s="16"/>
      <c r="C28" s="16"/>
      <c r="D28" s="16"/>
      <c r="E28" s="19"/>
      <c r="F28" s="16"/>
      <c r="G28" s="16"/>
      <c r="H28" s="16"/>
      <c r="I28" s="16"/>
      <c r="J28" s="16"/>
      <c r="K28" s="16"/>
      <c r="L28" s="16"/>
      <c r="M28" s="16"/>
      <c r="N28"/>
      <c r="P28"/>
      <c r="Q28"/>
      <c r="R28"/>
      <c r="S28"/>
      <c r="T28"/>
    </row>
    <row r="29" spans="1:20" ht="16.5" thickTop="1" thickBot="1" x14ac:dyDescent="0.3">
      <c r="A29" s="12"/>
      <c r="B29" s="16"/>
      <c r="C29" s="16"/>
      <c r="D29" s="16"/>
      <c r="E29" s="19"/>
      <c r="F29" s="16"/>
      <c r="G29" s="16"/>
      <c r="H29" s="16"/>
      <c r="I29" s="16"/>
      <c r="J29" s="16"/>
      <c r="K29" s="16"/>
      <c r="L29" s="16"/>
      <c r="M29" s="16"/>
      <c r="N29"/>
      <c r="P29"/>
      <c r="Q29"/>
      <c r="R29"/>
      <c r="S29"/>
      <c r="T29"/>
    </row>
    <row r="30" spans="1:20" ht="16.5" thickTop="1" thickBot="1" x14ac:dyDescent="0.3">
      <c r="A30" s="12"/>
      <c r="B30" s="16"/>
      <c r="C30" s="16"/>
      <c r="D30" s="16"/>
      <c r="E30" s="19"/>
      <c r="F30" s="16"/>
      <c r="G30" s="16"/>
      <c r="H30" s="16"/>
      <c r="I30" s="16"/>
      <c r="J30" s="16"/>
      <c r="K30" s="16"/>
      <c r="L30" s="16"/>
      <c r="M30" s="16"/>
      <c r="N30"/>
      <c r="P30"/>
      <c r="Q30"/>
      <c r="R30"/>
      <c r="S30"/>
      <c r="T30"/>
    </row>
    <row r="31" spans="1:20" ht="16.5" thickTop="1" thickBot="1" x14ac:dyDescent="0.3">
      <c r="A31" s="12"/>
      <c r="B31" s="16"/>
      <c r="C31" s="16"/>
      <c r="D31" s="16"/>
      <c r="E31" s="19"/>
      <c r="F31" s="16"/>
      <c r="G31" s="16"/>
      <c r="H31" s="16"/>
      <c r="I31" s="16"/>
      <c r="J31" s="16"/>
      <c r="K31" s="16"/>
      <c r="L31" s="16"/>
      <c r="M31" s="16"/>
      <c r="N31"/>
      <c r="P31"/>
      <c r="Q31"/>
      <c r="R31"/>
      <c r="S31"/>
      <c r="T31"/>
    </row>
    <row r="32" spans="1:20" ht="16.5" thickTop="1" thickBot="1" x14ac:dyDescent="0.3">
      <c r="A32" s="12"/>
      <c r="B32" s="16"/>
      <c r="C32" s="16"/>
      <c r="D32" s="16"/>
      <c r="E32" s="19"/>
      <c r="F32" s="16"/>
      <c r="G32" s="16"/>
      <c r="H32" s="16"/>
      <c r="I32" s="16"/>
      <c r="J32" s="16"/>
      <c r="K32" s="16"/>
      <c r="L32" s="16"/>
      <c r="M32" s="16"/>
      <c r="N32"/>
      <c r="P32"/>
      <c r="Q32"/>
      <c r="R32"/>
      <c r="S32"/>
      <c r="T32"/>
    </row>
    <row r="33" spans="1:20" ht="16.5" thickTop="1" thickBot="1" x14ac:dyDescent="0.3">
      <c r="A33" s="12"/>
      <c r="B33" s="16"/>
      <c r="C33" s="16"/>
      <c r="D33" s="16"/>
      <c r="E33" s="19"/>
      <c r="F33" s="16"/>
      <c r="G33" s="16"/>
      <c r="H33" s="16"/>
      <c r="I33" s="16"/>
      <c r="J33" s="16"/>
      <c r="K33" s="16"/>
      <c r="L33" s="16"/>
      <c r="M33" s="16"/>
      <c r="N33"/>
      <c r="P33"/>
      <c r="Q33"/>
      <c r="R33"/>
      <c r="S33"/>
      <c r="T33"/>
    </row>
    <row r="34" spans="1:20" ht="16.5" thickTop="1" thickBot="1" x14ac:dyDescent="0.3">
      <c r="A34" s="12"/>
      <c r="B34" s="16"/>
      <c r="C34" s="16"/>
      <c r="D34" s="16"/>
      <c r="E34" s="19"/>
      <c r="F34" s="16"/>
      <c r="G34" s="16"/>
      <c r="H34" s="16"/>
      <c r="I34" s="16"/>
      <c r="J34" s="16"/>
      <c r="K34" s="16"/>
      <c r="L34" s="16"/>
      <c r="M34" s="16"/>
      <c r="N34"/>
      <c r="P34"/>
      <c r="Q34"/>
      <c r="R34"/>
      <c r="S34"/>
      <c r="T34"/>
    </row>
    <row r="35" spans="1:20" ht="16.5" thickTop="1" thickBot="1" x14ac:dyDescent="0.3">
      <c r="A35" s="12"/>
      <c r="B35" s="16"/>
      <c r="C35" s="16"/>
      <c r="D35" s="16"/>
      <c r="E35" s="19"/>
      <c r="F35" s="16"/>
      <c r="G35" s="16"/>
      <c r="H35" s="16"/>
      <c r="I35" s="16"/>
      <c r="J35" s="16"/>
      <c r="K35" s="16"/>
      <c r="L35" s="16"/>
      <c r="M35" s="16"/>
      <c r="N35"/>
      <c r="P35"/>
      <c r="Q35"/>
      <c r="R35"/>
      <c r="S35"/>
      <c r="T35"/>
    </row>
    <row r="36" spans="1:20" ht="16.5" thickTop="1" thickBot="1" x14ac:dyDescent="0.3">
      <c r="A36" s="12"/>
      <c r="B36" s="16"/>
      <c r="C36" s="16"/>
      <c r="D36" s="16"/>
      <c r="E36" s="19"/>
      <c r="F36" s="16"/>
      <c r="G36" s="16"/>
      <c r="H36" s="16"/>
      <c r="I36" s="16"/>
      <c r="J36" s="16"/>
      <c r="K36" s="16"/>
      <c r="L36" s="16"/>
      <c r="M36" s="16"/>
      <c r="N36"/>
      <c r="P36"/>
      <c r="Q36"/>
      <c r="R36"/>
      <c r="S36"/>
      <c r="T36"/>
    </row>
    <row r="37" spans="1:20" ht="16.5" thickTop="1" thickBot="1" x14ac:dyDescent="0.3">
      <c r="A37" s="12"/>
      <c r="B37" s="16"/>
      <c r="C37" s="16"/>
      <c r="D37" s="16"/>
      <c r="E37" s="19"/>
      <c r="F37" s="16"/>
      <c r="G37" s="16"/>
      <c r="H37" s="16"/>
      <c r="I37" s="16"/>
      <c r="J37" s="16"/>
      <c r="K37" s="16"/>
      <c r="L37" s="16"/>
      <c r="M37" s="16"/>
      <c r="N37"/>
      <c r="P37"/>
      <c r="Q37"/>
      <c r="R37"/>
      <c r="S37"/>
      <c r="T37"/>
    </row>
    <row r="38" spans="1:20" ht="16.5" thickTop="1" thickBot="1" x14ac:dyDescent="0.3">
      <c r="A38" s="12"/>
      <c r="B38" s="16"/>
      <c r="C38" s="16"/>
      <c r="D38" s="16"/>
      <c r="E38" s="19"/>
      <c r="F38" s="16"/>
      <c r="G38" s="16"/>
      <c r="H38" s="16"/>
      <c r="I38" s="16"/>
      <c r="J38" s="16"/>
      <c r="K38" s="16"/>
      <c r="L38" s="16"/>
      <c r="M38" s="16"/>
      <c r="N38"/>
      <c r="P38"/>
      <c r="Q38"/>
      <c r="R38"/>
      <c r="S38"/>
      <c r="T38"/>
    </row>
    <row r="39" spans="1:20" ht="16.5" thickTop="1" thickBot="1" x14ac:dyDescent="0.3">
      <c r="A39" s="12"/>
      <c r="B39" s="16"/>
      <c r="C39" s="16"/>
      <c r="D39" s="16"/>
      <c r="E39" s="19"/>
      <c r="F39" s="16"/>
      <c r="G39" s="16"/>
      <c r="H39" s="16"/>
      <c r="I39" s="16"/>
      <c r="J39" s="16"/>
      <c r="K39" s="16"/>
      <c r="L39" s="16"/>
      <c r="M39" s="16"/>
      <c r="N39"/>
      <c r="P39"/>
      <c r="Q39"/>
      <c r="R39"/>
      <c r="S39"/>
      <c r="T39"/>
    </row>
    <row r="40" spans="1:20" ht="16.5" thickTop="1" thickBot="1" x14ac:dyDescent="0.3">
      <c r="A40" s="12"/>
      <c r="B40" s="16"/>
      <c r="C40" s="16"/>
      <c r="D40" s="16"/>
      <c r="E40" s="19"/>
      <c r="F40" s="16"/>
      <c r="G40" s="16"/>
      <c r="H40" s="16"/>
      <c r="I40" s="16"/>
      <c r="J40" s="16"/>
      <c r="K40" s="16"/>
      <c r="L40" s="16"/>
      <c r="M40" s="16"/>
      <c r="N40"/>
      <c r="P40"/>
      <c r="Q40"/>
      <c r="R40"/>
      <c r="S40"/>
      <c r="T40"/>
    </row>
    <row r="41" spans="1:20" ht="16.5" thickTop="1" thickBot="1" x14ac:dyDescent="0.3">
      <c r="A41" s="12"/>
      <c r="B41" s="16"/>
      <c r="C41" s="16"/>
      <c r="D41" s="16"/>
      <c r="E41" s="19"/>
      <c r="F41" s="16"/>
      <c r="G41" s="16"/>
      <c r="H41" s="16"/>
      <c r="I41" s="16"/>
      <c r="J41" s="16"/>
      <c r="K41" s="16"/>
      <c r="L41" s="16"/>
      <c r="M41" s="16"/>
      <c r="N41"/>
      <c r="P41"/>
      <c r="Q41"/>
      <c r="R41"/>
      <c r="S41"/>
      <c r="T41"/>
    </row>
    <row r="42" spans="1:20" ht="16.5" thickTop="1" thickBot="1" x14ac:dyDescent="0.3">
      <c r="A42" s="12"/>
      <c r="B42" s="16"/>
      <c r="C42" s="16"/>
      <c r="D42" s="16"/>
      <c r="E42" s="19"/>
      <c r="F42" s="16"/>
      <c r="G42" s="16"/>
      <c r="H42" s="16"/>
      <c r="I42" s="16"/>
      <c r="J42" s="16"/>
      <c r="K42" s="16"/>
      <c r="L42" s="16"/>
      <c r="M42" s="16"/>
      <c r="N42"/>
      <c r="P42"/>
      <c r="Q42"/>
      <c r="R42"/>
      <c r="S42"/>
      <c r="T42"/>
    </row>
    <row r="43" spans="1:20" ht="16.5" thickTop="1" thickBot="1" x14ac:dyDescent="0.3">
      <c r="A43" s="12"/>
      <c r="B43" s="16"/>
      <c r="C43" s="16"/>
      <c r="D43" s="16"/>
      <c r="E43" s="19"/>
      <c r="F43" s="16"/>
      <c r="G43" s="16"/>
      <c r="H43" s="16"/>
      <c r="I43" s="16"/>
      <c r="J43" s="16"/>
      <c r="K43" s="16"/>
      <c r="L43" s="16"/>
      <c r="M43" s="16"/>
      <c r="N43"/>
      <c r="P43"/>
      <c r="Q43"/>
      <c r="R43"/>
      <c r="S43"/>
      <c r="T43"/>
    </row>
    <row r="44" spans="1:20" ht="16.5" thickTop="1" thickBot="1" x14ac:dyDescent="0.3">
      <c r="A44" s="12"/>
      <c r="B44" s="16"/>
      <c r="C44" s="16"/>
      <c r="D44" s="16"/>
      <c r="E44" s="19"/>
      <c r="F44" s="16"/>
      <c r="G44" s="16"/>
      <c r="H44" s="16"/>
      <c r="I44" s="16"/>
      <c r="J44" s="16"/>
      <c r="K44" s="16"/>
      <c r="L44" s="16"/>
      <c r="M44" s="16"/>
      <c r="N44"/>
      <c r="P44"/>
      <c r="Q44"/>
      <c r="R44"/>
      <c r="S44"/>
      <c r="T44"/>
    </row>
    <row r="45" spans="1:20" ht="16.5" thickTop="1" thickBot="1" x14ac:dyDescent="0.3">
      <c r="A45" s="12"/>
      <c r="B45" s="16"/>
      <c r="C45" s="16"/>
      <c r="D45" s="16"/>
      <c r="E45" s="19"/>
      <c r="F45" s="16"/>
      <c r="G45" s="16"/>
      <c r="H45" s="16"/>
      <c r="I45" s="16"/>
      <c r="J45" s="16"/>
      <c r="K45" s="16"/>
      <c r="L45" s="16"/>
      <c r="M45" s="16"/>
      <c r="N45"/>
      <c r="P45"/>
      <c r="Q45"/>
      <c r="R45"/>
      <c r="S45"/>
      <c r="T45"/>
    </row>
    <row r="46" spans="1:20" ht="16.5" thickTop="1" thickBot="1" x14ac:dyDescent="0.3">
      <c r="A46" s="12"/>
      <c r="B46" s="16"/>
      <c r="C46" s="16"/>
      <c r="D46" s="16"/>
      <c r="E46" s="19"/>
      <c r="F46" s="16"/>
      <c r="G46" s="16"/>
      <c r="H46" s="16"/>
      <c r="I46" s="16"/>
      <c r="J46" s="16"/>
      <c r="K46" s="16"/>
      <c r="L46" s="16"/>
      <c r="M46" s="16"/>
      <c r="N46"/>
      <c r="P46"/>
      <c r="Q46"/>
      <c r="R46"/>
      <c r="S46"/>
      <c r="T46"/>
    </row>
    <row r="47" spans="1:20" ht="16.5" thickTop="1" thickBot="1" x14ac:dyDescent="0.3">
      <c r="A47" s="12"/>
      <c r="B47" s="16"/>
      <c r="C47" s="16"/>
      <c r="D47" s="16"/>
      <c r="E47" s="19"/>
      <c r="F47" s="16"/>
      <c r="G47" s="16"/>
      <c r="H47" s="16"/>
      <c r="I47" s="16"/>
      <c r="J47" s="16"/>
      <c r="K47" s="16"/>
      <c r="L47" s="16"/>
      <c r="M47" s="16"/>
      <c r="N47"/>
      <c r="P47"/>
      <c r="Q47"/>
      <c r="R47"/>
      <c r="S47"/>
      <c r="T47"/>
    </row>
    <row r="48" spans="1:20" ht="16.5" thickTop="1" thickBot="1" x14ac:dyDescent="0.3">
      <c r="A48" s="12"/>
      <c r="B48" s="16"/>
      <c r="C48" s="16"/>
      <c r="D48" s="16"/>
      <c r="E48" s="19"/>
      <c r="F48" s="16"/>
      <c r="G48" s="16"/>
      <c r="H48" s="16"/>
      <c r="I48" s="16"/>
      <c r="J48" s="16"/>
      <c r="K48" s="16"/>
      <c r="L48" s="16"/>
      <c r="M48" s="16"/>
      <c r="N48"/>
      <c r="P48"/>
      <c r="Q48"/>
      <c r="R48"/>
      <c r="S48"/>
      <c r="T48"/>
    </row>
    <row r="49" spans="1:20" ht="16.5" thickTop="1" thickBot="1" x14ac:dyDescent="0.3">
      <c r="A49" s="12"/>
      <c r="B49" s="16"/>
      <c r="C49" s="16"/>
      <c r="D49" s="16"/>
      <c r="E49" s="19"/>
      <c r="F49" s="16"/>
      <c r="G49" s="16"/>
      <c r="H49" s="16"/>
      <c r="I49" s="16"/>
      <c r="J49" s="16"/>
      <c r="K49" s="16"/>
      <c r="L49" s="16"/>
      <c r="M49" s="16"/>
      <c r="N49"/>
      <c r="P49"/>
      <c r="Q49"/>
      <c r="R49"/>
      <c r="S49"/>
      <c r="T49"/>
    </row>
    <row r="50" spans="1:20" ht="16.5" thickTop="1" thickBot="1" x14ac:dyDescent="0.3">
      <c r="A50" s="12"/>
      <c r="B50" s="16"/>
      <c r="C50" s="16"/>
      <c r="D50" s="16"/>
      <c r="E50" s="19"/>
      <c r="F50" s="16"/>
      <c r="G50" s="16"/>
      <c r="H50" s="16"/>
      <c r="I50" s="16"/>
      <c r="J50" s="16"/>
      <c r="K50" s="16"/>
      <c r="L50" s="16"/>
      <c r="M50" s="16"/>
      <c r="N50"/>
      <c r="P50"/>
      <c r="Q50"/>
      <c r="R50"/>
      <c r="S50"/>
      <c r="T50"/>
    </row>
    <row r="51" spans="1:20" ht="16.5" thickTop="1" thickBot="1" x14ac:dyDescent="0.3">
      <c r="A51" s="12"/>
      <c r="B51" s="16"/>
      <c r="C51" s="16"/>
      <c r="D51" s="16"/>
      <c r="E51" s="19"/>
      <c r="F51" s="16"/>
      <c r="G51" s="16"/>
      <c r="H51" s="16"/>
      <c r="I51" s="16"/>
      <c r="J51" s="16"/>
      <c r="K51" s="16"/>
      <c r="L51" s="16"/>
      <c r="M51" s="16"/>
      <c r="N51"/>
      <c r="P51"/>
      <c r="Q51"/>
      <c r="R51"/>
      <c r="S51"/>
      <c r="T51"/>
    </row>
    <row r="52" spans="1:20" ht="16.5" thickTop="1" thickBot="1" x14ac:dyDescent="0.3">
      <c r="A52" s="12"/>
      <c r="B52" s="16"/>
      <c r="C52" s="16"/>
      <c r="D52" s="16"/>
      <c r="E52" s="19"/>
      <c r="F52" s="16"/>
      <c r="G52" s="16"/>
      <c r="H52" s="16"/>
      <c r="I52" s="16"/>
      <c r="J52" s="16"/>
      <c r="K52" s="16"/>
      <c r="L52" s="16"/>
      <c r="M52" s="16"/>
      <c r="N52"/>
      <c r="P52"/>
      <c r="Q52"/>
      <c r="R52"/>
      <c r="S52"/>
      <c r="T52"/>
    </row>
    <row r="53" spans="1:20" ht="16.5" thickTop="1" thickBot="1" x14ac:dyDescent="0.3">
      <c r="A53" s="12"/>
      <c r="B53" s="16"/>
      <c r="C53" s="16"/>
      <c r="D53" s="16"/>
      <c r="E53" s="19"/>
      <c r="F53" s="16"/>
      <c r="G53" s="16"/>
      <c r="H53" s="16"/>
      <c r="I53" s="16"/>
      <c r="J53" s="16"/>
      <c r="K53" s="16"/>
      <c r="L53" s="16"/>
      <c r="M53" s="16"/>
      <c r="N53"/>
      <c r="P53"/>
      <c r="Q53"/>
      <c r="R53"/>
      <c r="S53"/>
      <c r="T53"/>
    </row>
    <row r="54" spans="1:20" ht="16.5" thickTop="1" thickBot="1" x14ac:dyDescent="0.3">
      <c r="A54" s="12"/>
      <c r="B54" s="16"/>
      <c r="C54" s="16"/>
      <c r="D54" s="16"/>
      <c r="E54" s="19"/>
      <c r="F54" s="16"/>
      <c r="G54" s="16"/>
      <c r="H54" s="16"/>
      <c r="I54" s="16"/>
      <c r="J54" s="16"/>
      <c r="K54" s="16"/>
      <c r="L54" s="16"/>
      <c r="M54" s="16"/>
      <c r="N54"/>
      <c r="P54"/>
      <c r="Q54"/>
      <c r="R54"/>
      <c r="S54"/>
      <c r="T54"/>
    </row>
    <row r="55" spans="1:20" ht="16.5" thickTop="1" thickBot="1" x14ac:dyDescent="0.3">
      <c r="A55" s="12"/>
      <c r="B55" s="16"/>
      <c r="C55" s="16"/>
      <c r="D55" s="16"/>
      <c r="E55" s="19"/>
      <c r="F55" s="16"/>
      <c r="G55" s="16"/>
      <c r="H55" s="16"/>
      <c r="I55" s="16"/>
      <c r="J55" s="16"/>
      <c r="K55" s="16"/>
      <c r="L55" s="16"/>
      <c r="M55" s="16"/>
      <c r="N55"/>
      <c r="P55"/>
      <c r="Q55"/>
      <c r="R55"/>
      <c r="S55"/>
      <c r="T55"/>
    </row>
    <row r="56" spans="1:20" ht="16.5" thickTop="1" thickBot="1" x14ac:dyDescent="0.3">
      <c r="A56" s="12"/>
      <c r="B56" s="16"/>
      <c r="C56" s="16"/>
      <c r="D56" s="16"/>
      <c r="E56" s="19"/>
      <c r="F56" s="16"/>
      <c r="G56" s="16"/>
      <c r="H56" s="16"/>
      <c r="I56" s="16"/>
      <c r="J56" s="16"/>
      <c r="K56" s="16"/>
      <c r="L56" s="16"/>
      <c r="M56" s="16"/>
      <c r="N56"/>
      <c r="P56"/>
      <c r="Q56"/>
      <c r="R56"/>
      <c r="S56"/>
      <c r="T56"/>
    </row>
    <row r="57" spans="1:20" ht="16.5" thickTop="1" thickBot="1" x14ac:dyDescent="0.3">
      <c r="A57" s="12"/>
      <c r="B57" s="16"/>
      <c r="C57" s="16"/>
      <c r="D57" s="16"/>
      <c r="E57" s="19"/>
      <c r="F57" s="16"/>
      <c r="G57" s="16"/>
      <c r="H57" s="16"/>
      <c r="I57" s="16"/>
      <c r="J57" s="16"/>
      <c r="K57" s="16"/>
      <c r="L57" s="16"/>
      <c r="M57" s="16"/>
      <c r="N57"/>
      <c r="P57"/>
      <c r="Q57"/>
      <c r="R57"/>
      <c r="S57"/>
      <c r="T57"/>
    </row>
    <row r="58" spans="1:20" ht="16.5" thickTop="1" thickBot="1" x14ac:dyDescent="0.3">
      <c r="A58" s="12"/>
      <c r="B58" s="16"/>
      <c r="C58" s="16"/>
      <c r="D58" s="16"/>
      <c r="E58" s="19"/>
      <c r="F58" s="16"/>
      <c r="G58" s="16"/>
      <c r="H58" s="16"/>
      <c r="I58" s="16"/>
      <c r="J58" s="16"/>
      <c r="K58" s="16"/>
      <c r="L58" s="16"/>
      <c r="M58" s="16"/>
      <c r="N58"/>
      <c r="P58"/>
      <c r="Q58"/>
      <c r="R58"/>
      <c r="S58"/>
      <c r="T58"/>
    </row>
    <row r="59" spans="1:20" ht="16.5" thickTop="1" thickBot="1" x14ac:dyDescent="0.3">
      <c r="A59" s="12"/>
      <c r="B59" s="16"/>
      <c r="C59" s="16"/>
      <c r="D59" s="16"/>
      <c r="E59" s="19"/>
      <c r="F59" s="16"/>
      <c r="G59" s="16"/>
      <c r="H59" s="16"/>
      <c r="I59" s="16"/>
      <c r="J59" s="16"/>
      <c r="K59" s="16"/>
      <c r="L59" s="16"/>
      <c r="M59" s="16"/>
      <c r="N59"/>
      <c r="P59"/>
      <c r="Q59"/>
      <c r="R59"/>
      <c r="S59"/>
      <c r="T59"/>
    </row>
    <row r="60" spans="1:20" ht="16.5" thickTop="1" thickBot="1" x14ac:dyDescent="0.3">
      <c r="A60" s="12"/>
      <c r="B60" s="16"/>
      <c r="C60" s="16"/>
      <c r="D60" s="16"/>
      <c r="E60" s="19"/>
      <c r="F60" s="16"/>
      <c r="G60" s="16"/>
      <c r="H60" s="16"/>
      <c r="I60" s="16"/>
      <c r="J60" s="16"/>
      <c r="K60" s="16"/>
      <c r="L60" s="16"/>
      <c r="M60" s="16"/>
      <c r="N60"/>
      <c r="P60"/>
      <c r="Q60"/>
      <c r="R60"/>
      <c r="S60"/>
      <c r="T60"/>
    </row>
    <row r="61" spans="1:20" ht="16.5" thickTop="1" thickBot="1" x14ac:dyDescent="0.3">
      <c r="A61" s="12"/>
      <c r="B61" s="16"/>
      <c r="C61" s="16"/>
      <c r="D61" s="16"/>
      <c r="E61" s="19"/>
      <c r="F61" s="16"/>
      <c r="G61" s="16"/>
      <c r="H61" s="16"/>
      <c r="I61" s="16"/>
      <c r="J61" s="16"/>
      <c r="K61" s="16"/>
      <c r="L61" s="16"/>
      <c r="M61" s="16"/>
      <c r="N61"/>
      <c r="P61"/>
      <c r="Q61"/>
      <c r="R61"/>
      <c r="S61"/>
      <c r="T61"/>
    </row>
    <row r="62" spans="1:20" ht="16.5" thickTop="1" thickBot="1" x14ac:dyDescent="0.3">
      <c r="A62" s="12"/>
      <c r="B62" s="16"/>
      <c r="C62" s="16"/>
      <c r="D62" s="16"/>
      <c r="E62" s="19"/>
      <c r="F62" s="16"/>
      <c r="G62" s="16"/>
      <c r="H62" s="16"/>
      <c r="I62" s="16"/>
      <c r="J62" s="16"/>
      <c r="K62" s="16"/>
      <c r="L62" s="16"/>
      <c r="M62" s="16"/>
      <c r="N62"/>
      <c r="P62"/>
      <c r="Q62"/>
      <c r="R62"/>
      <c r="S62"/>
      <c r="T62"/>
    </row>
    <row r="63" spans="1:20" ht="16.5" thickTop="1" thickBot="1" x14ac:dyDescent="0.3">
      <c r="A63" s="12"/>
      <c r="B63" s="16"/>
      <c r="C63" s="16"/>
      <c r="D63" s="16"/>
      <c r="E63" s="19"/>
      <c r="F63" s="16"/>
      <c r="G63" s="16"/>
      <c r="H63" s="16"/>
      <c r="I63" s="16"/>
      <c r="J63" s="16"/>
      <c r="K63" s="16"/>
      <c r="L63" s="16"/>
      <c r="M63" s="16"/>
      <c r="N63"/>
      <c r="P63"/>
      <c r="Q63"/>
      <c r="R63"/>
      <c r="S63"/>
      <c r="T63"/>
    </row>
    <row r="64" spans="1:20" ht="16.5" thickTop="1" thickBot="1" x14ac:dyDescent="0.3">
      <c r="A64" s="12"/>
      <c r="B64" s="16"/>
      <c r="C64" s="16"/>
      <c r="D64" s="16"/>
      <c r="E64" s="19"/>
      <c r="F64" s="16"/>
      <c r="G64" s="16"/>
      <c r="H64" s="16"/>
      <c r="I64" s="16"/>
      <c r="J64" s="16"/>
      <c r="K64" s="16"/>
      <c r="L64" s="16"/>
      <c r="M64" s="16"/>
      <c r="N64"/>
      <c r="P64"/>
      <c r="Q64"/>
      <c r="R64"/>
      <c r="S64"/>
      <c r="T64"/>
    </row>
    <row r="65" spans="1:20" ht="16.5" thickTop="1" thickBot="1" x14ac:dyDescent="0.3">
      <c r="A65" s="12"/>
      <c r="B65" s="16"/>
      <c r="C65" s="16"/>
      <c r="D65" s="16"/>
      <c r="E65" s="19"/>
      <c r="F65" s="16"/>
      <c r="G65" s="16"/>
      <c r="H65" s="16"/>
      <c r="I65" s="16"/>
      <c r="J65" s="16"/>
      <c r="K65" s="16"/>
      <c r="L65" s="16"/>
      <c r="M65" s="16"/>
      <c r="N65"/>
      <c r="P65"/>
      <c r="Q65"/>
      <c r="R65"/>
      <c r="S65"/>
      <c r="T65"/>
    </row>
    <row r="66" spans="1:20" ht="16.5" thickTop="1" thickBot="1" x14ac:dyDescent="0.3">
      <c r="A66" s="12"/>
      <c r="B66" s="16"/>
      <c r="C66" s="16"/>
      <c r="D66" s="16"/>
      <c r="E66" s="19"/>
      <c r="F66" s="16"/>
      <c r="G66" s="16"/>
      <c r="H66" s="16"/>
      <c r="I66" s="16"/>
      <c r="J66" s="16"/>
      <c r="K66" s="16"/>
      <c r="L66" s="16"/>
      <c r="M66" s="16"/>
      <c r="N66"/>
      <c r="P66"/>
      <c r="Q66"/>
      <c r="R66"/>
      <c r="S66"/>
      <c r="T66"/>
    </row>
    <row r="67" spans="1:20" ht="16.5" thickTop="1" thickBot="1" x14ac:dyDescent="0.3">
      <c r="A67" s="12"/>
      <c r="B67" s="16"/>
      <c r="C67" s="16"/>
      <c r="D67" s="16"/>
      <c r="E67" s="19"/>
      <c r="F67" s="16"/>
      <c r="G67" s="16"/>
      <c r="H67" s="16"/>
      <c r="I67" s="16"/>
      <c r="J67" s="16"/>
      <c r="K67" s="16"/>
      <c r="L67" s="16"/>
      <c r="M67" s="16"/>
      <c r="N67"/>
      <c r="P67"/>
      <c r="Q67"/>
      <c r="R67"/>
      <c r="S67"/>
      <c r="T67"/>
    </row>
    <row r="68" spans="1:20" ht="16.5" thickTop="1" thickBot="1" x14ac:dyDescent="0.3">
      <c r="A68" s="12"/>
      <c r="B68" s="16"/>
      <c r="C68" s="16"/>
      <c r="D68" s="16"/>
      <c r="E68" s="19"/>
      <c r="F68" s="16"/>
      <c r="G68" s="16"/>
      <c r="H68" s="16"/>
      <c r="I68" s="16"/>
      <c r="J68" s="16"/>
      <c r="K68" s="16"/>
      <c r="L68" s="16"/>
      <c r="M68" s="16"/>
      <c r="N68"/>
      <c r="P68"/>
      <c r="Q68"/>
      <c r="R68"/>
      <c r="S68"/>
      <c r="T68"/>
    </row>
    <row r="69" spans="1:20" ht="16.5" thickTop="1" thickBot="1" x14ac:dyDescent="0.3">
      <c r="A69" s="12"/>
      <c r="B69" s="16"/>
      <c r="C69" s="16"/>
      <c r="D69" s="16"/>
      <c r="E69" s="19"/>
      <c r="F69" s="16"/>
      <c r="G69" s="16"/>
      <c r="H69" s="16"/>
      <c r="I69" s="16"/>
      <c r="J69" s="16"/>
      <c r="K69" s="16"/>
      <c r="L69" s="16"/>
      <c r="M69" s="16"/>
      <c r="N69"/>
      <c r="P69"/>
      <c r="Q69"/>
      <c r="R69"/>
      <c r="S69"/>
      <c r="T69"/>
    </row>
    <row r="70" spans="1:20" ht="16.5" thickTop="1" thickBot="1" x14ac:dyDescent="0.3">
      <c r="A70" s="12"/>
      <c r="B70" s="16"/>
      <c r="C70" s="16"/>
      <c r="D70" s="16"/>
      <c r="E70" s="19"/>
      <c r="F70" s="16"/>
      <c r="G70" s="16"/>
      <c r="H70" s="16"/>
      <c r="I70" s="16"/>
      <c r="J70" s="16"/>
      <c r="K70" s="16"/>
      <c r="L70" s="16"/>
      <c r="M70" s="16"/>
      <c r="N70"/>
      <c r="P70"/>
      <c r="Q70"/>
      <c r="R70"/>
      <c r="S70"/>
      <c r="T70"/>
    </row>
    <row r="71" spans="1:20" ht="16.5" thickTop="1" thickBot="1" x14ac:dyDescent="0.3">
      <c r="A71" s="12"/>
      <c r="B71" s="16"/>
      <c r="C71" s="16"/>
      <c r="D71" s="16"/>
      <c r="E71" s="19"/>
      <c r="F71" s="16"/>
      <c r="G71" s="16"/>
      <c r="H71" s="16"/>
      <c r="I71" s="16"/>
      <c r="J71" s="16"/>
      <c r="K71" s="16"/>
      <c r="L71" s="16"/>
      <c r="M71" s="16"/>
      <c r="N71"/>
      <c r="P71"/>
      <c r="Q71"/>
      <c r="R71"/>
      <c r="S71"/>
      <c r="T71"/>
    </row>
    <row r="72" spans="1:20" ht="16.5" thickTop="1" thickBot="1" x14ac:dyDescent="0.3">
      <c r="A72" s="12"/>
      <c r="B72" s="16"/>
      <c r="C72" s="16"/>
      <c r="D72" s="16"/>
      <c r="E72" s="19"/>
      <c r="F72" s="16"/>
      <c r="G72" s="16"/>
      <c r="H72" s="16"/>
      <c r="I72" s="16"/>
      <c r="J72" s="16"/>
      <c r="K72" s="16"/>
      <c r="L72" s="16"/>
      <c r="M72" s="16"/>
      <c r="N72"/>
      <c r="P72"/>
      <c r="Q72"/>
      <c r="R72"/>
      <c r="S72"/>
      <c r="T72"/>
    </row>
    <row r="73" spans="1:20" ht="16.5" thickTop="1" thickBot="1" x14ac:dyDescent="0.3">
      <c r="A73" s="12"/>
      <c r="B73" s="16"/>
      <c r="C73" s="16"/>
      <c r="D73" s="16"/>
      <c r="E73" s="19"/>
      <c r="F73" s="16"/>
      <c r="G73" s="16"/>
      <c r="H73" s="16"/>
      <c r="I73" s="16"/>
      <c r="J73" s="16"/>
      <c r="K73" s="16"/>
      <c r="L73" s="16"/>
      <c r="M73" s="16"/>
      <c r="N73"/>
      <c r="P73"/>
      <c r="Q73"/>
      <c r="R73"/>
      <c r="S73"/>
      <c r="T73"/>
    </row>
    <row r="74" spans="1:20" ht="16.5" thickTop="1" thickBot="1" x14ac:dyDescent="0.3">
      <c r="A74" s="12"/>
      <c r="B74" s="16"/>
      <c r="C74" s="16"/>
      <c r="D74" s="16"/>
      <c r="E74" s="19"/>
      <c r="F74" s="16"/>
      <c r="G74" s="16"/>
      <c r="H74" s="16"/>
      <c r="I74" s="16"/>
      <c r="J74" s="16"/>
      <c r="K74" s="16"/>
      <c r="L74" s="16"/>
      <c r="M74" s="16"/>
      <c r="N74"/>
      <c r="P74"/>
      <c r="Q74"/>
      <c r="R74"/>
      <c r="S74"/>
      <c r="T74"/>
    </row>
    <row r="75" spans="1:20" ht="16.5" thickTop="1" thickBot="1" x14ac:dyDescent="0.3">
      <c r="A75" s="12"/>
      <c r="B75" s="16"/>
      <c r="C75" s="16"/>
      <c r="D75" s="16"/>
      <c r="E75" s="19"/>
      <c r="F75" s="16"/>
      <c r="G75" s="16"/>
      <c r="H75" s="16"/>
      <c r="I75" s="16"/>
      <c r="J75" s="16"/>
      <c r="K75" s="16"/>
      <c r="L75" s="16"/>
      <c r="M75" s="16"/>
      <c r="N75"/>
      <c r="P75"/>
      <c r="Q75"/>
      <c r="R75"/>
      <c r="S75"/>
      <c r="T75"/>
    </row>
    <row r="76" spans="1:20" ht="16.5" thickTop="1" thickBot="1" x14ac:dyDescent="0.3">
      <c r="A76" s="12"/>
      <c r="B76" s="16"/>
      <c r="C76" s="16"/>
      <c r="D76" s="16"/>
      <c r="E76" s="19"/>
      <c r="F76" s="16"/>
      <c r="G76" s="16"/>
      <c r="H76" s="16"/>
      <c r="I76" s="16"/>
      <c r="J76" s="16"/>
      <c r="K76" s="16"/>
      <c r="L76" s="16"/>
      <c r="M76" s="16"/>
      <c r="N76"/>
      <c r="P76"/>
      <c r="Q76"/>
      <c r="R76"/>
      <c r="S76"/>
      <c r="T76"/>
    </row>
    <row r="77" spans="1:20" ht="16.5" thickTop="1" thickBot="1" x14ac:dyDescent="0.3">
      <c r="A77" s="12"/>
      <c r="B77" s="16"/>
      <c r="C77" s="16"/>
      <c r="D77" s="16"/>
      <c r="E77" s="19"/>
      <c r="F77" s="16"/>
      <c r="G77" s="16"/>
      <c r="H77" s="16"/>
      <c r="I77" s="16"/>
      <c r="J77" s="16"/>
      <c r="K77" s="16"/>
      <c r="L77" s="16"/>
      <c r="M77" s="16"/>
      <c r="N77"/>
      <c r="P77"/>
      <c r="Q77"/>
      <c r="R77"/>
      <c r="S77"/>
      <c r="T77"/>
    </row>
    <row r="78" spans="1:20" ht="16.5" thickTop="1" thickBot="1" x14ac:dyDescent="0.3">
      <c r="A78" s="12"/>
      <c r="B78" s="16"/>
      <c r="C78" s="16"/>
      <c r="D78" s="16"/>
      <c r="E78" s="19"/>
      <c r="F78" s="16"/>
      <c r="G78" s="16"/>
      <c r="H78" s="16"/>
      <c r="I78" s="16"/>
      <c r="J78" s="16"/>
      <c r="K78" s="16"/>
      <c r="L78" s="16"/>
      <c r="M78" s="16"/>
      <c r="N78"/>
      <c r="P78"/>
      <c r="Q78"/>
      <c r="R78"/>
      <c r="S78"/>
      <c r="T78"/>
    </row>
    <row r="79" spans="1:20" ht="16.5" thickTop="1" thickBot="1" x14ac:dyDescent="0.3">
      <c r="A79" s="12"/>
      <c r="B79" s="16"/>
      <c r="C79" s="16"/>
      <c r="D79" s="16"/>
      <c r="E79" s="19"/>
      <c r="F79" s="16"/>
      <c r="G79" s="16"/>
      <c r="H79" s="16"/>
      <c r="I79" s="16"/>
      <c r="J79" s="16"/>
      <c r="K79" s="16"/>
      <c r="L79" s="16"/>
      <c r="M79" s="16"/>
      <c r="N79"/>
      <c r="P79"/>
      <c r="Q79"/>
      <c r="R79"/>
      <c r="S79"/>
      <c r="T79"/>
    </row>
    <row r="80" spans="1:20" ht="16.5" thickTop="1" thickBot="1" x14ac:dyDescent="0.3">
      <c r="A80" s="12"/>
      <c r="B80" s="16"/>
      <c r="C80" s="16"/>
      <c r="D80" s="16"/>
      <c r="E80" s="19"/>
      <c r="F80" s="16"/>
      <c r="G80" s="16"/>
      <c r="H80" s="16"/>
      <c r="I80" s="16"/>
      <c r="J80" s="16"/>
      <c r="K80" s="16"/>
      <c r="L80" s="16"/>
      <c r="M80" s="16"/>
      <c r="N80"/>
      <c r="P80"/>
      <c r="Q80"/>
      <c r="R80"/>
      <c r="S80"/>
      <c r="T80"/>
    </row>
    <row r="81" spans="1:20" ht="16.5" thickTop="1" thickBot="1" x14ac:dyDescent="0.3">
      <c r="A81" s="12"/>
      <c r="B81" s="16"/>
      <c r="C81" s="16"/>
      <c r="D81" s="16"/>
      <c r="E81" s="19"/>
      <c r="F81" s="16"/>
      <c r="G81" s="16"/>
      <c r="H81" s="16"/>
      <c r="I81" s="16"/>
      <c r="J81" s="16"/>
      <c r="K81" s="16"/>
      <c r="L81" s="16"/>
      <c r="M81" s="16"/>
      <c r="N81"/>
      <c r="P81"/>
      <c r="Q81"/>
      <c r="R81"/>
      <c r="S81"/>
      <c r="T81"/>
    </row>
    <row r="82" spans="1:20" ht="16.5" thickTop="1" thickBot="1" x14ac:dyDescent="0.3">
      <c r="A82" s="12"/>
      <c r="B82" s="16"/>
      <c r="C82" s="16"/>
      <c r="D82" s="16"/>
      <c r="E82" s="19"/>
      <c r="F82" s="16"/>
      <c r="G82" s="16"/>
      <c r="H82" s="16"/>
      <c r="I82" s="16"/>
      <c r="J82" s="16"/>
      <c r="K82" s="16"/>
      <c r="L82" s="16"/>
      <c r="M82" s="16"/>
      <c r="N82"/>
      <c r="P82"/>
      <c r="Q82"/>
      <c r="R82"/>
      <c r="S82"/>
      <c r="T82"/>
    </row>
    <row r="83" spans="1:20" ht="16.5" thickTop="1" thickBot="1" x14ac:dyDescent="0.3">
      <c r="A83" s="12"/>
      <c r="B83" s="16"/>
      <c r="C83" s="16"/>
      <c r="D83" s="16"/>
      <c r="E83" s="19"/>
      <c r="F83" s="16"/>
      <c r="G83" s="16"/>
      <c r="H83" s="16"/>
      <c r="I83" s="16"/>
      <c r="J83" s="16"/>
      <c r="K83" s="16"/>
      <c r="L83" s="16"/>
      <c r="M83" s="16"/>
      <c r="N83"/>
      <c r="P83"/>
      <c r="Q83"/>
      <c r="R83"/>
      <c r="S83"/>
      <c r="T83"/>
    </row>
    <row r="84" spans="1:20" ht="16.5" thickTop="1" thickBot="1" x14ac:dyDescent="0.3">
      <c r="A84" s="12"/>
      <c r="B84" s="16"/>
      <c r="C84" s="16"/>
      <c r="D84" s="16"/>
      <c r="E84" s="19"/>
      <c r="F84" s="16"/>
      <c r="G84" s="16"/>
      <c r="H84" s="16"/>
      <c r="I84" s="16"/>
      <c r="J84" s="16"/>
      <c r="K84" s="16"/>
      <c r="L84" s="16"/>
      <c r="M84" s="16"/>
      <c r="N84"/>
      <c r="P84"/>
      <c r="Q84"/>
      <c r="R84"/>
      <c r="S84"/>
      <c r="T84"/>
    </row>
    <row r="85" spans="1:20" ht="16.5" thickTop="1" thickBot="1" x14ac:dyDescent="0.3">
      <c r="A85" s="12"/>
      <c r="B85" s="16"/>
      <c r="C85" s="16"/>
      <c r="D85" s="16"/>
      <c r="E85" s="19"/>
      <c r="F85" s="16"/>
      <c r="G85" s="16"/>
      <c r="H85" s="16"/>
      <c r="I85" s="16"/>
      <c r="J85" s="16"/>
      <c r="K85" s="16"/>
      <c r="L85" s="16"/>
      <c r="M85" s="16"/>
      <c r="N85"/>
      <c r="P85"/>
      <c r="Q85"/>
      <c r="R85"/>
      <c r="S85"/>
      <c r="T85"/>
    </row>
    <row r="86" spans="1:20" ht="16.5" thickTop="1" thickBot="1" x14ac:dyDescent="0.3">
      <c r="A86" s="12"/>
      <c r="B86" s="16"/>
      <c r="C86" s="16"/>
      <c r="D86" s="16"/>
      <c r="E86" s="19"/>
      <c r="F86" s="16"/>
      <c r="G86" s="16"/>
      <c r="H86" s="16"/>
      <c r="I86" s="16"/>
      <c r="J86" s="16"/>
      <c r="K86" s="16"/>
      <c r="L86" s="16"/>
      <c r="M86" s="16"/>
      <c r="N86"/>
      <c r="P86"/>
      <c r="Q86"/>
      <c r="R86"/>
      <c r="S86"/>
      <c r="T86"/>
    </row>
    <row r="87" spans="1:20" ht="16.5" thickTop="1" thickBot="1" x14ac:dyDescent="0.3">
      <c r="A87" s="12"/>
      <c r="B87" s="16"/>
      <c r="C87" s="16"/>
      <c r="D87" s="16"/>
      <c r="E87" s="19"/>
      <c r="F87" s="16"/>
      <c r="G87" s="16"/>
      <c r="H87" s="16"/>
      <c r="I87" s="16"/>
      <c r="J87" s="16"/>
      <c r="K87" s="16"/>
      <c r="L87" s="16"/>
      <c r="M87" s="16"/>
      <c r="N87"/>
      <c r="P87"/>
      <c r="Q87"/>
      <c r="R87"/>
      <c r="S87"/>
      <c r="T87"/>
    </row>
    <row r="88" spans="1:20" ht="16.5" thickTop="1" thickBot="1" x14ac:dyDescent="0.3">
      <c r="A88" s="12"/>
      <c r="B88" s="16"/>
      <c r="C88" s="16"/>
      <c r="D88" s="16"/>
      <c r="E88" s="19"/>
      <c r="F88" s="16"/>
      <c r="G88" s="16"/>
      <c r="H88" s="16"/>
      <c r="I88" s="16"/>
      <c r="J88" s="16"/>
      <c r="K88" s="16"/>
      <c r="L88" s="16"/>
      <c r="M88" s="16"/>
      <c r="N88"/>
      <c r="P88"/>
      <c r="Q88"/>
      <c r="R88"/>
      <c r="S88"/>
      <c r="T88"/>
    </row>
    <row r="89" spans="1:20" ht="16.5" thickTop="1" thickBot="1" x14ac:dyDescent="0.3">
      <c r="A89" s="12"/>
      <c r="B89" s="16"/>
      <c r="C89" s="16"/>
      <c r="D89" s="16"/>
      <c r="E89" s="19"/>
      <c r="F89" s="16"/>
      <c r="G89" s="16"/>
      <c r="H89" s="16"/>
      <c r="I89" s="16"/>
      <c r="J89" s="16"/>
      <c r="K89" s="16"/>
      <c r="L89" s="16"/>
      <c r="M89" s="16"/>
      <c r="N89"/>
      <c r="P89"/>
      <c r="Q89"/>
      <c r="R89"/>
      <c r="S89"/>
      <c r="T89"/>
    </row>
    <row r="90" spans="1:20" ht="16.5" thickTop="1" thickBot="1" x14ac:dyDescent="0.3">
      <c r="A90" s="12"/>
      <c r="B90" s="16"/>
      <c r="C90" s="16"/>
      <c r="D90" s="16"/>
      <c r="E90" s="19"/>
      <c r="F90" s="16"/>
      <c r="G90" s="16"/>
      <c r="H90" s="16"/>
      <c r="I90" s="16"/>
      <c r="J90" s="16"/>
      <c r="K90" s="16"/>
      <c r="L90" s="16"/>
      <c r="M90" s="16"/>
      <c r="N90"/>
      <c r="P90"/>
      <c r="Q90"/>
      <c r="R90"/>
      <c r="S90"/>
      <c r="T90"/>
    </row>
    <row r="91" spans="1:20" ht="16.5" thickTop="1" thickBot="1" x14ac:dyDescent="0.3">
      <c r="A91" s="12"/>
      <c r="B91" s="16"/>
      <c r="C91" s="16"/>
      <c r="D91" s="29"/>
      <c r="E91" s="19"/>
      <c r="F91" s="16"/>
      <c r="G91" s="16"/>
      <c r="H91" s="16"/>
      <c r="I91" s="16"/>
      <c r="J91" s="16"/>
      <c r="K91" s="16"/>
      <c r="L91" s="16"/>
      <c r="M91" s="16"/>
      <c r="N91"/>
      <c r="P91"/>
      <c r="Q91"/>
      <c r="R91"/>
      <c r="S91"/>
      <c r="T91"/>
    </row>
    <row r="92" spans="1:20" ht="16.5" thickTop="1" thickBot="1" x14ac:dyDescent="0.3">
      <c r="A92" s="12"/>
      <c r="B92" s="16"/>
      <c r="C92" s="16"/>
      <c r="D92" s="16"/>
      <c r="E92" s="19"/>
      <c r="F92" s="16"/>
      <c r="G92" s="16"/>
      <c r="H92" s="16"/>
      <c r="I92" s="16"/>
      <c r="J92" s="16"/>
      <c r="K92" s="16"/>
      <c r="L92" s="16"/>
      <c r="M92" s="16"/>
      <c r="N92"/>
      <c r="P92"/>
      <c r="Q92"/>
      <c r="R92"/>
      <c r="S92"/>
      <c r="T92"/>
    </row>
    <row r="93" spans="1:20" ht="16.5" thickTop="1" thickBot="1" x14ac:dyDescent="0.3">
      <c r="A93" s="12"/>
      <c r="B93" s="16"/>
      <c r="C93" s="16"/>
      <c r="D93" s="16"/>
      <c r="E93" s="19"/>
      <c r="F93" s="16"/>
      <c r="G93" s="16"/>
      <c r="H93" s="16"/>
      <c r="I93" s="16"/>
      <c r="J93" s="16"/>
      <c r="K93" s="16"/>
      <c r="L93" s="16"/>
      <c r="M93" s="16"/>
      <c r="N93"/>
      <c r="P93"/>
      <c r="Q93"/>
      <c r="R93"/>
      <c r="S93"/>
      <c r="T93"/>
    </row>
    <row r="94" spans="1:20" ht="16.5" thickTop="1" thickBot="1" x14ac:dyDescent="0.3">
      <c r="A94" s="12"/>
      <c r="B94" s="16"/>
      <c r="C94" s="16"/>
      <c r="D94" s="16"/>
      <c r="E94" s="19"/>
      <c r="F94" s="16"/>
      <c r="G94" s="16"/>
      <c r="H94" s="16"/>
      <c r="I94" s="16"/>
      <c r="J94" s="16"/>
      <c r="K94" s="16"/>
      <c r="L94" s="16"/>
      <c r="M94" s="16"/>
      <c r="N94"/>
      <c r="P94"/>
      <c r="Q94"/>
      <c r="R94"/>
      <c r="S94"/>
      <c r="T94"/>
    </row>
    <row r="95" spans="1:20" ht="16.5" thickTop="1" thickBot="1" x14ac:dyDescent="0.3">
      <c r="A95" s="12"/>
      <c r="B95" s="16"/>
      <c r="C95" s="16"/>
      <c r="D95" s="16"/>
      <c r="E95" s="19"/>
      <c r="F95" s="16"/>
      <c r="G95" s="16"/>
      <c r="H95" s="16"/>
      <c r="I95" s="16"/>
      <c r="J95" s="16"/>
      <c r="K95" s="16"/>
      <c r="L95" s="16"/>
      <c r="M95" s="16"/>
      <c r="N95"/>
      <c r="P95"/>
      <c r="Q95"/>
      <c r="R95"/>
      <c r="S95"/>
      <c r="T95"/>
    </row>
    <row r="96" spans="1:20" ht="16.5" thickTop="1" thickBot="1" x14ac:dyDescent="0.3">
      <c r="A96" s="12"/>
      <c r="B96" s="16"/>
      <c r="C96" s="16"/>
      <c r="D96" s="16"/>
      <c r="E96" s="19"/>
      <c r="F96" s="16"/>
      <c r="G96" s="16"/>
      <c r="H96" s="16"/>
      <c r="I96" s="16"/>
      <c r="J96" s="16"/>
      <c r="K96" s="16"/>
      <c r="L96" s="16"/>
      <c r="M96" s="16"/>
      <c r="N96"/>
      <c r="P96"/>
      <c r="Q96"/>
      <c r="R96"/>
      <c r="S96"/>
      <c r="T96"/>
    </row>
    <row r="97" spans="1:20" ht="16.5" thickTop="1" thickBot="1" x14ac:dyDescent="0.3">
      <c r="A97" s="12"/>
      <c r="B97" s="16"/>
      <c r="C97" s="16"/>
      <c r="D97" s="16"/>
      <c r="E97" s="19"/>
      <c r="F97" s="16"/>
      <c r="G97" s="16"/>
      <c r="H97" s="16"/>
      <c r="I97" s="16"/>
      <c r="J97" s="16"/>
      <c r="K97" s="16"/>
      <c r="L97" s="16"/>
      <c r="M97" s="16"/>
      <c r="N97"/>
      <c r="P97"/>
      <c r="Q97"/>
      <c r="R97"/>
      <c r="S97"/>
      <c r="T97"/>
    </row>
    <row r="98" spans="1:20" ht="16.5" thickTop="1" thickBot="1" x14ac:dyDescent="0.3">
      <c r="A98" s="12"/>
      <c r="B98" s="16"/>
      <c r="C98" s="16"/>
      <c r="D98" s="16"/>
      <c r="E98" s="19"/>
      <c r="F98" s="16"/>
      <c r="G98" s="16"/>
      <c r="H98" s="16"/>
      <c r="I98" s="16"/>
      <c r="J98" s="16"/>
      <c r="K98" s="16"/>
      <c r="L98" s="16"/>
      <c r="M98" s="16"/>
      <c r="N98"/>
      <c r="P98"/>
      <c r="Q98"/>
      <c r="R98"/>
      <c r="S98"/>
      <c r="T98"/>
    </row>
    <row r="99" spans="1:20" ht="16.5" thickTop="1" thickBot="1" x14ac:dyDescent="0.3">
      <c r="A99" s="12"/>
      <c r="B99" s="16"/>
      <c r="C99" s="16"/>
      <c r="D99" s="16"/>
      <c r="E99" s="19"/>
      <c r="F99" s="16"/>
      <c r="G99" s="16"/>
      <c r="H99" s="16"/>
      <c r="I99" s="16"/>
      <c r="J99" s="16"/>
      <c r="K99" s="16"/>
      <c r="L99" s="16"/>
      <c r="M99" s="16"/>
      <c r="N99"/>
      <c r="P99"/>
      <c r="Q99"/>
      <c r="R99"/>
      <c r="S99"/>
      <c r="T99"/>
    </row>
    <row r="100" spans="1:20" ht="16.5" thickTop="1" thickBot="1" x14ac:dyDescent="0.3">
      <c r="A100" s="12"/>
      <c r="B100" s="16"/>
      <c r="C100" s="16"/>
      <c r="D100" s="16"/>
      <c r="E100" s="19"/>
      <c r="F100" s="16"/>
      <c r="G100" s="16"/>
      <c r="H100" s="16"/>
      <c r="I100" s="16"/>
      <c r="J100" s="16"/>
      <c r="K100" s="16"/>
      <c r="L100" s="16"/>
      <c r="M100" s="16"/>
      <c r="N100"/>
      <c r="P100"/>
      <c r="Q100"/>
      <c r="R100"/>
      <c r="S100"/>
      <c r="T100"/>
    </row>
    <row r="101" spans="1:20" ht="16.5" thickTop="1" thickBot="1" x14ac:dyDescent="0.3">
      <c r="A101" s="12"/>
      <c r="B101" s="16"/>
      <c r="C101" s="16"/>
      <c r="D101" s="16"/>
      <c r="E101" s="19"/>
      <c r="F101" s="16"/>
      <c r="G101" s="16"/>
      <c r="H101" s="16"/>
      <c r="I101" s="16"/>
      <c r="J101" s="16"/>
      <c r="K101" s="16"/>
      <c r="L101" s="16"/>
      <c r="M101" s="16"/>
      <c r="N101"/>
      <c r="P101"/>
      <c r="Q101"/>
      <c r="R101"/>
      <c r="S101"/>
      <c r="T101"/>
    </row>
    <row r="102" spans="1:20" ht="16.5" thickTop="1" thickBot="1" x14ac:dyDescent="0.3">
      <c r="A102" s="12"/>
      <c r="B102" s="16"/>
      <c r="C102" s="16"/>
      <c r="D102" s="16"/>
      <c r="E102" s="19"/>
      <c r="F102" s="16"/>
      <c r="G102" s="16"/>
      <c r="H102" s="16"/>
      <c r="I102" s="16"/>
      <c r="J102" s="16"/>
      <c r="K102" s="16"/>
      <c r="L102" s="16"/>
      <c r="M102" s="16"/>
      <c r="N102"/>
      <c r="P102"/>
      <c r="Q102"/>
      <c r="R102"/>
      <c r="S102"/>
      <c r="T102"/>
    </row>
    <row r="103" spans="1:20" ht="16.5" thickTop="1" thickBot="1" x14ac:dyDescent="0.3">
      <c r="A103" s="12"/>
      <c r="B103" s="16"/>
      <c r="C103" s="16"/>
      <c r="D103" s="16"/>
      <c r="E103" s="19"/>
      <c r="F103" s="16"/>
      <c r="G103" s="16"/>
      <c r="H103" s="16"/>
      <c r="I103" s="16"/>
      <c r="J103" s="16"/>
      <c r="K103" s="16"/>
      <c r="L103" s="16"/>
      <c r="M103" s="16"/>
      <c r="N103"/>
      <c r="P103"/>
      <c r="Q103"/>
      <c r="R103"/>
      <c r="S103"/>
      <c r="T103"/>
    </row>
    <row r="104" spans="1:20" ht="16.5" thickTop="1" thickBot="1" x14ac:dyDescent="0.3">
      <c r="A104" s="12"/>
      <c r="B104" s="16"/>
      <c r="C104" s="16"/>
      <c r="D104" s="16"/>
      <c r="E104" s="19"/>
      <c r="F104" s="16"/>
      <c r="G104" s="16"/>
      <c r="H104" s="16"/>
      <c r="I104" s="16"/>
      <c r="J104" s="16"/>
      <c r="K104" s="16"/>
      <c r="L104" s="16"/>
      <c r="M104" s="16"/>
      <c r="N104"/>
      <c r="P104"/>
      <c r="Q104"/>
      <c r="R104"/>
      <c r="S104"/>
      <c r="T104"/>
    </row>
    <row r="105" spans="1:20" ht="16.5" thickTop="1" thickBot="1" x14ac:dyDescent="0.3">
      <c r="A105" s="12"/>
      <c r="B105" s="16"/>
      <c r="C105" s="16"/>
      <c r="D105" s="16"/>
      <c r="E105" s="19"/>
      <c r="F105" s="16"/>
      <c r="G105" s="16"/>
      <c r="H105" s="16"/>
      <c r="I105" s="16"/>
      <c r="J105" s="16"/>
      <c r="K105" s="16"/>
      <c r="L105" s="16"/>
      <c r="M105" s="16"/>
      <c r="N105"/>
      <c r="P105"/>
      <c r="Q105"/>
      <c r="R105"/>
      <c r="S105"/>
      <c r="T105"/>
    </row>
    <row r="106" spans="1:20" ht="16.5" thickTop="1" thickBot="1" x14ac:dyDescent="0.3">
      <c r="A106" s="12"/>
      <c r="B106" s="16"/>
      <c r="C106" s="16"/>
      <c r="D106" s="16"/>
      <c r="E106" s="19"/>
      <c r="F106" s="16"/>
      <c r="G106" s="16"/>
      <c r="H106" s="16"/>
      <c r="I106" s="16"/>
      <c r="J106" s="16"/>
      <c r="K106" s="16"/>
      <c r="L106" s="16"/>
      <c r="M106" s="16"/>
      <c r="N106"/>
      <c r="P106"/>
      <c r="Q106"/>
      <c r="R106"/>
      <c r="S106"/>
      <c r="T106"/>
    </row>
    <row r="107" spans="1:20" ht="16.5" thickTop="1" thickBot="1" x14ac:dyDescent="0.3">
      <c r="A107" s="12"/>
      <c r="B107" s="16"/>
      <c r="C107" s="16"/>
      <c r="D107" s="16"/>
      <c r="E107" s="19"/>
      <c r="F107" s="16"/>
      <c r="G107" s="16"/>
      <c r="H107" s="16"/>
      <c r="I107" s="16"/>
      <c r="J107" s="16"/>
      <c r="K107" s="16"/>
      <c r="L107" s="16"/>
      <c r="M107" s="16"/>
      <c r="N107"/>
      <c r="P107"/>
      <c r="Q107"/>
      <c r="R107"/>
      <c r="S107"/>
      <c r="T107"/>
    </row>
    <row r="108" spans="1:20" ht="16.5" thickTop="1" thickBot="1" x14ac:dyDescent="0.3">
      <c r="A108" s="12"/>
      <c r="B108" s="16"/>
      <c r="C108" s="16"/>
      <c r="D108" s="16"/>
      <c r="E108" s="19"/>
      <c r="F108" s="16"/>
      <c r="G108" s="16"/>
      <c r="H108" s="16"/>
      <c r="I108" s="16"/>
      <c r="J108" s="16"/>
      <c r="K108" s="16"/>
      <c r="L108" s="16"/>
      <c r="M108" s="16"/>
      <c r="N108"/>
      <c r="P108"/>
      <c r="Q108"/>
      <c r="R108"/>
      <c r="S108"/>
      <c r="T108"/>
    </row>
    <row r="109" spans="1:20" ht="16.5" thickTop="1" thickBot="1" x14ac:dyDescent="0.3">
      <c r="A109" s="12"/>
      <c r="B109" s="16"/>
      <c r="C109" s="16"/>
      <c r="D109" s="16"/>
      <c r="E109" s="19"/>
      <c r="F109" s="16"/>
      <c r="G109" s="16"/>
      <c r="H109" s="16"/>
      <c r="I109" s="16"/>
      <c r="J109" s="16"/>
      <c r="K109" s="16"/>
      <c r="L109" s="16"/>
      <c r="M109" s="16"/>
      <c r="N109"/>
      <c r="P109"/>
      <c r="Q109"/>
      <c r="R109"/>
      <c r="S109"/>
      <c r="T109"/>
    </row>
    <row r="110" spans="1:20" ht="16.5" thickTop="1" thickBot="1" x14ac:dyDescent="0.3">
      <c r="A110" s="12"/>
      <c r="B110" s="16"/>
      <c r="C110" s="16"/>
      <c r="D110" s="16"/>
      <c r="E110" s="19"/>
      <c r="F110" s="16"/>
      <c r="G110" s="16"/>
      <c r="H110" s="16"/>
      <c r="I110" s="16"/>
      <c r="J110" s="16"/>
      <c r="K110" s="16"/>
      <c r="L110" s="16"/>
      <c r="M110" s="16"/>
      <c r="N110"/>
      <c r="P110"/>
      <c r="Q110"/>
      <c r="R110"/>
      <c r="S110"/>
      <c r="T110"/>
    </row>
    <row r="111" spans="1:20" ht="16.5" thickTop="1" thickBot="1" x14ac:dyDescent="0.3">
      <c r="A111" s="12"/>
      <c r="B111" s="16"/>
      <c r="C111" s="16"/>
      <c r="D111" s="16"/>
      <c r="E111" s="19"/>
      <c r="F111" s="16"/>
      <c r="G111" s="16"/>
      <c r="H111" s="16"/>
      <c r="I111" s="16"/>
      <c r="J111" s="16"/>
      <c r="K111" s="16"/>
      <c r="L111" s="16"/>
      <c r="M111" s="16"/>
      <c r="N111"/>
      <c r="P111"/>
      <c r="Q111"/>
      <c r="R111"/>
      <c r="S111"/>
      <c r="T111"/>
    </row>
    <row r="112" spans="1:20" ht="16.5" thickTop="1" thickBot="1" x14ac:dyDescent="0.3">
      <c r="A112" s="12"/>
      <c r="B112" s="16"/>
      <c r="C112" s="16"/>
      <c r="D112" s="16"/>
      <c r="E112" s="19"/>
      <c r="F112" s="16"/>
      <c r="G112" s="16"/>
      <c r="H112" s="16"/>
      <c r="I112" s="16"/>
      <c r="J112" s="16"/>
      <c r="K112" s="16"/>
      <c r="L112" s="16"/>
      <c r="M112" s="16"/>
      <c r="N112"/>
      <c r="P112"/>
      <c r="Q112"/>
      <c r="R112"/>
      <c r="S112"/>
      <c r="T112"/>
    </row>
    <row r="113" spans="1:20" ht="16.5" thickTop="1" thickBot="1" x14ac:dyDescent="0.3">
      <c r="A113" s="12"/>
      <c r="B113" s="16"/>
      <c r="C113" s="16"/>
      <c r="D113" s="16"/>
      <c r="E113" s="19"/>
      <c r="F113" s="16"/>
      <c r="G113" s="16"/>
      <c r="H113" s="16"/>
      <c r="I113" s="16"/>
      <c r="J113" s="16"/>
      <c r="K113" s="16"/>
      <c r="L113" s="16"/>
      <c r="M113" s="16"/>
      <c r="N113"/>
      <c r="P113"/>
      <c r="Q113"/>
      <c r="R113"/>
      <c r="S113"/>
      <c r="T113"/>
    </row>
    <row r="114" spans="1:20" ht="16.5" thickTop="1" thickBot="1" x14ac:dyDescent="0.3">
      <c r="A114" s="12"/>
      <c r="B114" s="16"/>
      <c r="C114" s="16"/>
      <c r="D114" s="16"/>
      <c r="E114" s="19"/>
      <c r="F114" s="16"/>
      <c r="G114" s="16"/>
      <c r="H114" s="16"/>
      <c r="I114" s="16"/>
      <c r="J114" s="16"/>
      <c r="K114" s="16"/>
      <c r="L114" s="16"/>
      <c r="M114" s="16"/>
      <c r="N114"/>
      <c r="P114"/>
      <c r="Q114"/>
      <c r="R114"/>
      <c r="S114"/>
      <c r="T114"/>
    </row>
    <row r="115" spans="1:20" ht="16.5" thickTop="1" thickBot="1" x14ac:dyDescent="0.3">
      <c r="A115" s="12"/>
      <c r="B115" s="16"/>
      <c r="C115" s="16"/>
      <c r="D115" s="16"/>
      <c r="E115" s="19"/>
      <c r="F115" s="16"/>
      <c r="G115" s="16"/>
      <c r="H115" s="16"/>
      <c r="I115" s="16"/>
      <c r="J115" s="16"/>
      <c r="K115" s="16"/>
      <c r="L115" s="16"/>
      <c r="M115" s="16"/>
      <c r="N115"/>
      <c r="P115"/>
      <c r="Q115"/>
      <c r="R115"/>
      <c r="S115"/>
      <c r="T115"/>
    </row>
    <row r="116" spans="1:20" ht="16.5" thickTop="1" thickBot="1" x14ac:dyDescent="0.3">
      <c r="A116" s="12"/>
      <c r="B116" s="16"/>
      <c r="C116" s="16"/>
      <c r="D116" s="16"/>
      <c r="E116" s="19"/>
      <c r="F116" s="16"/>
      <c r="G116" s="16"/>
      <c r="H116" s="16"/>
      <c r="I116" s="16"/>
      <c r="J116" s="16"/>
      <c r="K116" s="16"/>
      <c r="L116" s="16"/>
      <c r="M116" s="16"/>
      <c r="N116"/>
      <c r="P116"/>
      <c r="Q116"/>
      <c r="R116"/>
      <c r="S116"/>
      <c r="T116"/>
    </row>
    <row r="117" spans="1:20" ht="16.5" thickTop="1" thickBot="1" x14ac:dyDescent="0.3">
      <c r="A117" s="12"/>
      <c r="B117" s="16"/>
      <c r="C117" s="16"/>
      <c r="D117" s="16"/>
      <c r="E117" s="19"/>
      <c r="F117" s="16"/>
      <c r="G117" s="16"/>
      <c r="H117" s="16"/>
      <c r="I117" s="16"/>
      <c r="J117" s="16"/>
      <c r="K117" s="16"/>
      <c r="L117" s="16"/>
      <c r="M117" s="16"/>
      <c r="N117"/>
      <c r="P117"/>
      <c r="Q117"/>
      <c r="R117"/>
      <c r="S117"/>
      <c r="T117"/>
    </row>
    <row r="118" spans="1:20" ht="16.5" thickTop="1" thickBot="1" x14ac:dyDescent="0.3">
      <c r="A118" s="12"/>
      <c r="B118" s="16"/>
      <c r="C118" s="16"/>
      <c r="D118" s="16"/>
      <c r="E118" s="19"/>
      <c r="F118" s="16"/>
      <c r="G118" s="16"/>
      <c r="H118" s="16"/>
      <c r="I118" s="16"/>
      <c r="J118" s="16"/>
      <c r="K118" s="16"/>
      <c r="L118" s="16"/>
      <c r="M118" s="16"/>
      <c r="N118"/>
      <c r="P118"/>
      <c r="Q118"/>
      <c r="R118"/>
      <c r="S118"/>
      <c r="T118"/>
    </row>
    <row r="119" spans="1:20" ht="16.5" thickTop="1" thickBot="1" x14ac:dyDescent="0.3">
      <c r="A119" s="12"/>
      <c r="B119" s="16"/>
      <c r="C119" s="16"/>
      <c r="D119" s="16"/>
      <c r="E119" s="19"/>
      <c r="F119" s="16"/>
      <c r="G119" s="16"/>
      <c r="H119" s="16"/>
      <c r="I119" s="16"/>
      <c r="J119" s="16"/>
      <c r="K119" s="16"/>
      <c r="L119" s="16"/>
      <c r="M119" s="16"/>
      <c r="N119"/>
      <c r="P119"/>
      <c r="Q119"/>
      <c r="R119"/>
      <c r="S119"/>
      <c r="T119"/>
    </row>
    <row r="120" spans="1:20" ht="16.5" thickTop="1" thickBot="1" x14ac:dyDescent="0.3">
      <c r="A120" s="12"/>
      <c r="B120" s="16"/>
      <c r="C120" s="16"/>
      <c r="D120" s="16"/>
      <c r="E120" s="19"/>
      <c r="F120" s="16"/>
      <c r="G120" s="16"/>
      <c r="H120" s="16"/>
      <c r="I120" s="16"/>
      <c r="J120" s="16"/>
      <c r="K120" s="16"/>
      <c r="L120" s="16"/>
      <c r="M120" s="16"/>
      <c r="N120"/>
      <c r="P120"/>
      <c r="Q120"/>
      <c r="R120"/>
      <c r="S120"/>
      <c r="T120"/>
    </row>
    <row r="121" spans="1:20" ht="16.5" thickTop="1" thickBot="1" x14ac:dyDescent="0.3">
      <c r="A121" s="12"/>
      <c r="B121" s="16"/>
      <c r="C121" s="16"/>
      <c r="D121" s="16"/>
      <c r="E121" s="19"/>
      <c r="F121" s="16"/>
      <c r="G121" s="16"/>
      <c r="H121" s="16"/>
      <c r="I121" s="16"/>
      <c r="J121" s="16"/>
      <c r="K121" s="16"/>
      <c r="L121" s="16"/>
      <c r="M121" s="16"/>
      <c r="N121"/>
      <c r="P121"/>
      <c r="Q121"/>
      <c r="R121"/>
      <c r="S121"/>
      <c r="T121"/>
    </row>
    <row r="122" spans="1:20" ht="16.5" thickTop="1" thickBot="1" x14ac:dyDescent="0.3">
      <c r="A122" s="12"/>
      <c r="B122" s="16"/>
      <c r="C122" s="16"/>
      <c r="D122" s="16"/>
      <c r="E122" s="19"/>
      <c r="F122" s="16"/>
      <c r="G122" s="16"/>
      <c r="H122" s="16"/>
      <c r="I122" s="16"/>
      <c r="J122" s="16"/>
      <c r="K122" s="16"/>
      <c r="L122" s="16"/>
      <c r="M122" s="16"/>
      <c r="N122"/>
      <c r="P122"/>
      <c r="Q122"/>
      <c r="R122"/>
      <c r="S122"/>
      <c r="T122"/>
    </row>
    <row r="123" spans="1:20" ht="16.5" thickTop="1" thickBot="1" x14ac:dyDescent="0.3">
      <c r="A123" s="12"/>
      <c r="B123" s="16"/>
      <c r="C123" s="16"/>
      <c r="D123" s="16"/>
      <c r="E123" s="19"/>
      <c r="F123" s="16"/>
      <c r="G123" s="16"/>
      <c r="H123" s="16"/>
      <c r="I123" s="16"/>
      <c r="J123" s="16"/>
      <c r="K123" s="16"/>
      <c r="L123" s="16"/>
      <c r="M123" s="16"/>
      <c r="N123"/>
      <c r="P123"/>
      <c r="Q123"/>
      <c r="R123"/>
      <c r="S123"/>
      <c r="T123"/>
    </row>
    <row r="124" spans="1:20" ht="16.5" thickTop="1" thickBot="1" x14ac:dyDescent="0.3">
      <c r="A124" s="12"/>
      <c r="B124" s="16"/>
      <c r="C124" s="16"/>
      <c r="D124" s="16"/>
      <c r="E124" s="19"/>
      <c r="F124" s="16"/>
      <c r="G124" s="16"/>
      <c r="H124" s="16"/>
      <c r="I124" s="16"/>
      <c r="J124" s="16"/>
      <c r="K124" s="16"/>
      <c r="L124" s="16"/>
      <c r="M124" s="16"/>
      <c r="N124"/>
      <c r="P124"/>
      <c r="Q124"/>
      <c r="R124"/>
      <c r="S124"/>
      <c r="T124"/>
    </row>
    <row r="125" spans="1:20" ht="16.5" thickTop="1" thickBot="1" x14ac:dyDescent="0.3">
      <c r="A125" s="12"/>
      <c r="B125" s="16"/>
      <c r="C125" s="16"/>
      <c r="D125" s="16"/>
      <c r="E125" s="19"/>
      <c r="F125" s="16"/>
      <c r="G125" s="16"/>
      <c r="H125" s="16"/>
      <c r="I125" s="16"/>
      <c r="J125" s="16"/>
      <c r="K125" s="16"/>
      <c r="L125" s="16"/>
      <c r="M125" s="16"/>
      <c r="N125"/>
      <c r="P125"/>
      <c r="Q125"/>
      <c r="R125"/>
      <c r="S125"/>
      <c r="T125"/>
    </row>
    <row r="126" spans="1:20" ht="16.5" thickTop="1" thickBot="1" x14ac:dyDescent="0.3">
      <c r="A126" s="12"/>
      <c r="B126" s="16"/>
      <c r="C126" s="16"/>
      <c r="D126" s="16"/>
      <c r="E126" s="19"/>
      <c r="F126" s="16"/>
      <c r="G126" s="16"/>
      <c r="H126" s="16"/>
      <c r="I126" s="16"/>
      <c r="J126" s="16"/>
      <c r="K126" s="16"/>
      <c r="L126" s="16"/>
      <c r="M126" s="16"/>
      <c r="N126"/>
      <c r="P126"/>
      <c r="Q126"/>
      <c r="R126"/>
      <c r="S126"/>
      <c r="T126"/>
    </row>
    <row r="127" spans="1:20" ht="16.5" thickTop="1" thickBot="1" x14ac:dyDescent="0.3">
      <c r="A127" s="12"/>
      <c r="B127" s="16"/>
      <c r="C127" s="16"/>
      <c r="D127" s="16"/>
      <c r="E127" s="19"/>
      <c r="F127" s="16"/>
      <c r="G127" s="16"/>
      <c r="H127" s="16"/>
      <c r="I127" s="16"/>
      <c r="J127" s="16"/>
      <c r="K127" s="16"/>
      <c r="L127" s="16"/>
      <c r="M127" s="16"/>
      <c r="N127"/>
      <c r="P127"/>
      <c r="Q127"/>
      <c r="R127"/>
      <c r="S127"/>
      <c r="T127"/>
    </row>
    <row r="128" spans="1:20" ht="16.5" thickTop="1" thickBot="1" x14ac:dyDescent="0.3">
      <c r="A128" s="12"/>
      <c r="B128" s="16"/>
      <c r="C128" s="16"/>
      <c r="D128" s="16"/>
      <c r="E128" s="19"/>
      <c r="F128" s="16"/>
      <c r="G128" s="16"/>
      <c r="H128" s="16"/>
      <c r="I128" s="16"/>
      <c r="J128" s="16"/>
      <c r="K128" s="16"/>
      <c r="L128" s="16"/>
      <c r="M128" s="16"/>
      <c r="N128"/>
      <c r="P128"/>
      <c r="Q128"/>
      <c r="R128"/>
      <c r="S128"/>
      <c r="T128"/>
    </row>
    <row r="129" spans="1:20" ht="16.5" thickTop="1" thickBot="1" x14ac:dyDescent="0.3">
      <c r="A129" s="12"/>
      <c r="B129" s="16"/>
      <c r="C129" s="16"/>
      <c r="D129" s="16"/>
      <c r="E129" s="19"/>
      <c r="F129" s="16"/>
      <c r="G129" s="16"/>
      <c r="H129" s="16"/>
      <c r="I129" s="16"/>
      <c r="J129" s="16"/>
      <c r="K129" s="16"/>
      <c r="L129" s="16"/>
      <c r="M129" s="16"/>
      <c r="N129"/>
      <c r="P129"/>
      <c r="Q129"/>
      <c r="R129"/>
      <c r="S129"/>
      <c r="T129"/>
    </row>
    <row r="130" spans="1:20" ht="16.5" thickTop="1" thickBot="1" x14ac:dyDescent="0.3">
      <c r="A130" s="12"/>
      <c r="B130" s="16"/>
      <c r="C130" s="16"/>
      <c r="D130" s="16"/>
      <c r="E130" s="19"/>
      <c r="F130" s="16"/>
      <c r="G130" s="16"/>
      <c r="H130" s="16"/>
      <c r="I130" s="16"/>
      <c r="J130" s="16"/>
      <c r="K130" s="16"/>
      <c r="L130" s="16"/>
      <c r="M130" s="16"/>
      <c r="N130"/>
      <c r="P130"/>
      <c r="Q130"/>
      <c r="R130"/>
      <c r="S130"/>
      <c r="T130"/>
    </row>
    <row r="131" spans="1:20" ht="16.5" thickTop="1" thickBot="1" x14ac:dyDescent="0.3">
      <c r="A131" s="12"/>
      <c r="B131" s="16"/>
      <c r="C131" s="16"/>
      <c r="D131" s="16"/>
      <c r="E131" s="19"/>
      <c r="F131" s="16"/>
      <c r="G131" s="16"/>
      <c r="H131" s="16"/>
      <c r="I131" s="16"/>
      <c r="J131" s="16"/>
      <c r="K131" s="16"/>
      <c r="L131" s="16"/>
      <c r="M131" s="16"/>
      <c r="N131"/>
      <c r="P131"/>
      <c r="Q131"/>
      <c r="R131"/>
      <c r="S131"/>
      <c r="T131"/>
    </row>
    <row r="132" spans="1:20" ht="16.5" thickTop="1" thickBot="1" x14ac:dyDescent="0.3">
      <c r="A132" s="12"/>
      <c r="B132" s="16"/>
      <c r="C132" s="16"/>
      <c r="D132" s="16"/>
      <c r="E132" s="19"/>
      <c r="F132" s="16"/>
      <c r="G132" s="16"/>
      <c r="H132" s="16"/>
      <c r="I132" s="16"/>
      <c r="J132" s="16"/>
      <c r="K132" s="16"/>
      <c r="L132" s="16"/>
      <c r="M132" s="16"/>
      <c r="N132"/>
      <c r="P132"/>
      <c r="Q132"/>
      <c r="R132"/>
      <c r="S132"/>
      <c r="T132"/>
    </row>
    <row r="133" spans="1:20" ht="16.5" thickTop="1" thickBot="1" x14ac:dyDescent="0.3">
      <c r="A133" s="12"/>
      <c r="B133" s="16"/>
      <c r="C133" s="16"/>
      <c r="D133" s="16"/>
      <c r="E133" s="19"/>
      <c r="F133" s="16"/>
      <c r="G133" s="16"/>
      <c r="H133" s="16"/>
      <c r="I133" s="16"/>
      <c r="J133" s="16"/>
      <c r="K133" s="16"/>
      <c r="L133" s="16"/>
      <c r="M133" s="16"/>
      <c r="N133"/>
      <c r="P133"/>
      <c r="Q133"/>
      <c r="R133"/>
      <c r="S133"/>
      <c r="T133"/>
    </row>
    <row r="134" spans="1:20" ht="16.5" thickTop="1" thickBot="1" x14ac:dyDescent="0.3">
      <c r="A134" s="12"/>
      <c r="B134" s="16"/>
      <c r="C134" s="16"/>
      <c r="D134" s="16"/>
      <c r="E134" s="19"/>
      <c r="F134" s="16"/>
      <c r="G134" s="16"/>
      <c r="H134" s="16"/>
      <c r="I134" s="16"/>
      <c r="J134" s="16"/>
      <c r="K134" s="16"/>
      <c r="L134" s="16"/>
      <c r="M134" s="16"/>
      <c r="N134"/>
      <c r="P134"/>
      <c r="Q134"/>
      <c r="R134"/>
      <c r="S134"/>
      <c r="T134"/>
    </row>
    <row r="135" spans="1:20" ht="16.5" thickTop="1" thickBot="1" x14ac:dyDescent="0.3">
      <c r="A135" s="12"/>
      <c r="B135" s="16"/>
      <c r="C135" s="16"/>
      <c r="D135" s="16"/>
      <c r="E135" s="19"/>
      <c r="F135" s="16"/>
      <c r="G135" s="16"/>
      <c r="H135" s="16"/>
      <c r="I135" s="16"/>
      <c r="J135" s="16"/>
      <c r="K135" s="16"/>
      <c r="L135" s="16"/>
      <c r="M135" s="16"/>
      <c r="N135"/>
      <c r="P135"/>
      <c r="Q135"/>
      <c r="R135"/>
      <c r="S135"/>
      <c r="T135"/>
    </row>
    <row r="136" spans="1:20" ht="16.5" thickTop="1" thickBot="1" x14ac:dyDescent="0.3">
      <c r="A136" s="12"/>
      <c r="B136" s="16"/>
      <c r="C136" s="16"/>
      <c r="D136" s="16"/>
      <c r="E136" s="19"/>
      <c r="F136" s="16"/>
      <c r="G136" s="16"/>
      <c r="H136" s="16"/>
      <c r="I136" s="16"/>
      <c r="J136" s="16"/>
      <c r="K136" s="16"/>
      <c r="L136" s="16"/>
      <c r="M136" s="16"/>
      <c r="N136"/>
      <c r="P136"/>
      <c r="Q136"/>
      <c r="R136"/>
      <c r="S136"/>
      <c r="T136"/>
    </row>
    <row r="137" spans="1:20" ht="16.5" thickTop="1" thickBot="1" x14ac:dyDescent="0.3">
      <c r="A137" s="12"/>
      <c r="B137" s="16"/>
      <c r="C137" s="16"/>
      <c r="D137" s="16"/>
      <c r="E137" s="19"/>
      <c r="F137" s="16"/>
      <c r="G137" s="16"/>
      <c r="H137" s="16"/>
      <c r="I137" s="16"/>
      <c r="J137" s="16"/>
      <c r="K137" s="16"/>
      <c r="L137" s="16"/>
      <c r="M137" s="16"/>
      <c r="N137"/>
      <c r="P137"/>
      <c r="Q137"/>
      <c r="R137"/>
      <c r="S137"/>
      <c r="T137"/>
    </row>
    <row r="138" spans="1:20" ht="16.5" thickTop="1" thickBot="1" x14ac:dyDescent="0.3">
      <c r="A138" s="12"/>
      <c r="B138" s="16"/>
      <c r="C138" s="16"/>
      <c r="D138" s="16"/>
      <c r="E138" s="19"/>
      <c r="F138" s="16"/>
      <c r="G138" s="16"/>
      <c r="H138" s="16"/>
      <c r="I138" s="16"/>
      <c r="J138" s="16"/>
      <c r="K138" s="16"/>
      <c r="L138" s="16"/>
      <c r="M138" s="16"/>
      <c r="N138"/>
      <c r="P138"/>
      <c r="Q138"/>
      <c r="R138"/>
      <c r="S138"/>
      <c r="T138"/>
    </row>
    <row r="139" spans="1:20" ht="16.5" thickTop="1" thickBot="1" x14ac:dyDescent="0.3">
      <c r="A139" s="12"/>
      <c r="B139" s="16"/>
      <c r="C139" s="16"/>
      <c r="D139" s="16"/>
      <c r="E139" s="19"/>
      <c r="F139" s="16"/>
      <c r="G139" s="16"/>
      <c r="H139" s="16"/>
      <c r="I139" s="16"/>
      <c r="J139" s="16"/>
      <c r="K139" s="16"/>
      <c r="L139" s="16"/>
      <c r="M139" s="16"/>
      <c r="N139"/>
      <c r="P139"/>
      <c r="Q139"/>
      <c r="R139"/>
      <c r="S139"/>
      <c r="T139"/>
    </row>
    <row r="140" spans="1:20" ht="16.5" thickTop="1" thickBot="1" x14ac:dyDescent="0.3">
      <c r="A140" s="12"/>
      <c r="B140" s="16"/>
      <c r="C140" s="16"/>
      <c r="D140" s="16"/>
      <c r="E140" s="19"/>
      <c r="F140" s="16"/>
      <c r="G140" s="16"/>
      <c r="H140" s="16"/>
      <c r="I140" s="16"/>
      <c r="J140" s="16"/>
      <c r="K140" s="16"/>
      <c r="L140" s="16"/>
      <c r="M140" s="16"/>
      <c r="N140"/>
      <c r="P140"/>
      <c r="Q140"/>
      <c r="R140"/>
      <c r="S140"/>
      <c r="T140"/>
    </row>
    <row r="141" spans="1:20" ht="16.5" thickTop="1" thickBot="1" x14ac:dyDescent="0.3">
      <c r="A141" s="12"/>
      <c r="B141" s="16"/>
      <c r="C141" s="16"/>
      <c r="D141" s="16"/>
      <c r="E141" s="19"/>
      <c r="F141" s="16"/>
      <c r="G141" s="16"/>
      <c r="H141" s="16"/>
      <c r="I141" s="16"/>
      <c r="J141" s="16"/>
      <c r="K141" s="16"/>
      <c r="L141" s="16"/>
      <c r="M141" s="16"/>
      <c r="N141"/>
      <c r="P141"/>
      <c r="Q141"/>
      <c r="R141"/>
      <c r="S141"/>
      <c r="T141"/>
    </row>
    <row r="142" spans="1:20" ht="16.5" thickTop="1" thickBot="1" x14ac:dyDescent="0.3">
      <c r="A142" s="12"/>
      <c r="B142" s="16"/>
      <c r="C142" s="16"/>
      <c r="D142" s="16"/>
      <c r="E142" s="19"/>
      <c r="F142" s="16"/>
      <c r="G142" s="16"/>
      <c r="H142" s="16"/>
      <c r="I142" s="16"/>
      <c r="J142" s="16"/>
      <c r="K142" s="16"/>
      <c r="L142" s="16"/>
      <c r="M142" s="16"/>
      <c r="N142"/>
      <c r="P142"/>
      <c r="Q142"/>
      <c r="R142"/>
      <c r="S142"/>
      <c r="T142"/>
    </row>
    <row r="143" spans="1:20" ht="16.5" thickTop="1" thickBot="1" x14ac:dyDescent="0.3">
      <c r="A143" s="12"/>
      <c r="B143" s="16"/>
      <c r="C143" s="16"/>
      <c r="D143" s="16"/>
      <c r="E143" s="19"/>
      <c r="F143" s="16"/>
      <c r="G143" s="16"/>
      <c r="H143" s="16"/>
      <c r="I143" s="16"/>
      <c r="J143" s="16"/>
      <c r="K143" s="16"/>
      <c r="L143" s="16"/>
      <c r="M143" s="16"/>
      <c r="N143"/>
      <c r="P143"/>
      <c r="Q143"/>
      <c r="R143"/>
      <c r="S143"/>
      <c r="T143"/>
    </row>
    <row r="144" spans="1:20" ht="16.5" thickTop="1" thickBot="1" x14ac:dyDescent="0.3">
      <c r="A144" s="12"/>
      <c r="B144" s="16"/>
      <c r="C144" s="16"/>
      <c r="D144" s="16"/>
      <c r="E144" s="19"/>
      <c r="F144" s="16"/>
      <c r="G144" s="16"/>
      <c r="H144" s="16"/>
      <c r="I144" s="16"/>
      <c r="J144" s="16"/>
      <c r="K144" s="16"/>
      <c r="L144" s="16"/>
      <c r="M144" s="16"/>
      <c r="N144"/>
      <c r="P144"/>
      <c r="Q144"/>
      <c r="R144"/>
      <c r="S144"/>
      <c r="T144"/>
    </row>
    <row r="145" spans="1:20" ht="16.5" thickTop="1" thickBot="1" x14ac:dyDescent="0.3">
      <c r="A145" s="12"/>
      <c r="B145" s="16"/>
      <c r="C145" s="16"/>
      <c r="D145" s="16"/>
      <c r="E145" s="19"/>
      <c r="F145" s="16"/>
      <c r="G145" s="16"/>
      <c r="H145" s="16"/>
      <c r="I145" s="16"/>
      <c r="J145" s="16"/>
      <c r="K145" s="16"/>
      <c r="L145" s="16"/>
      <c r="M145" s="16"/>
      <c r="N145"/>
      <c r="P145"/>
      <c r="Q145"/>
      <c r="R145"/>
      <c r="S145"/>
      <c r="T145"/>
    </row>
    <row r="146" spans="1:20" ht="16.5" thickTop="1" thickBot="1" x14ac:dyDescent="0.3">
      <c r="A146" s="12"/>
      <c r="B146" s="16"/>
      <c r="C146" s="16"/>
      <c r="D146" s="16"/>
      <c r="E146" s="19"/>
      <c r="F146" s="16"/>
      <c r="G146" s="16"/>
      <c r="H146" s="16"/>
      <c r="I146" s="16"/>
      <c r="J146" s="16"/>
      <c r="K146" s="16"/>
      <c r="L146" s="16"/>
      <c r="M146" s="16"/>
      <c r="N146"/>
      <c r="P146"/>
      <c r="Q146"/>
      <c r="R146"/>
      <c r="S146"/>
      <c r="T146"/>
    </row>
    <row r="147" spans="1:20" ht="16.5" thickTop="1" thickBot="1" x14ac:dyDescent="0.3">
      <c r="A147" s="12"/>
      <c r="B147" s="16"/>
      <c r="C147" s="16"/>
      <c r="D147" s="16"/>
      <c r="E147" s="19"/>
      <c r="F147" s="16"/>
      <c r="G147" s="16"/>
      <c r="H147" s="16"/>
      <c r="I147" s="16"/>
      <c r="J147" s="16"/>
      <c r="K147" s="16"/>
      <c r="L147" s="16"/>
      <c r="M147" s="16"/>
      <c r="N147"/>
      <c r="P147"/>
      <c r="Q147"/>
      <c r="R147"/>
      <c r="S147"/>
      <c r="T147"/>
    </row>
    <row r="148" spans="1:20" ht="16.5" thickTop="1" thickBot="1" x14ac:dyDescent="0.3">
      <c r="A148" s="12"/>
      <c r="B148" s="16"/>
      <c r="C148" s="16"/>
      <c r="D148" s="16"/>
      <c r="E148" s="19"/>
      <c r="F148" s="16"/>
      <c r="G148" s="16"/>
      <c r="H148" s="16"/>
      <c r="I148" s="16"/>
      <c r="J148" s="16"/>
      <c r="K148" s="16"/>
      <c r="L148" s="16"/>
      <c r="M148" s="16"/>
      <c r="N148"/>
      <c r="P148"/>
      <c r="Q148"/>
      <c r="R148"/>
      <c r="S148"/>
      <c r="T148"/>
    </row>
    <row r="149" spans="1:20" ht="16.5" thickTop="1" thickBot="1" x14ac:dyDescent="0.3">
      <c r="A149" s="12"/>
      <c r="B149" s="16"/>
      <c r="C149" s="16"/>
      <c r="D149" s="16"/>
      <c r="E149" s="19"/>
      <c r="F149" s="16"/>
      <c r="G149" s="16"/>
      <c r="H149" s="16"/>
      <c r="I149" s="16"/>
      <c r="J149" s="16"/>
      <c r="K149" s="16"/>
      <c r="L149" s="16"/>
      <c r="M149" s="16"/>
      <c r="N149"/>
      <c r="P149"/>
      <c r="Q149"/>
      <c r="R149"/>
      <c r="S149"/>
      <c r="T149"/>
    </row>
    <row r="150" spans="1:20" ht="16.5" thickTop="1" thickBot="1" x14ac:dyDescent="0.3">
      <c r="A150" s="12"/>
      <c r="B150" s="16"/>
      <c r="C150" s="16"/>
      <c r="D150" s="16"/>
      <c r="E150" s="19"/>
      <c r="F150" s="16"/>
      <c r="G150" s="16"/>
      <c r="H150" s="16"/>
      <c r="I150" s="16"/>
      <c r="J150" s="16"/>
      <c r="K150" s="16"/>
      <c r="L150" s="16"/>
      <c r="M150" s="16"/>
      <c r="N150"/>
      <c r="P150"/>
      <c r="Q150"/>
      <c r="R150"/>
      <c r="S150"/>
      <c r="T150"/>
    </row>
    <row r="151" spans="1:20" ht="16.5" thickTop="1" thickBot="1" x14ac:dyDescent="0.3">
      <c r="A151" s="12"/>
      <c r="B151" s="16"/>
      <c r="C151" s="16"/>
      <c r="D151" s="16"/>
      <c r="E151" s="19"/>
      <c r="F151" s="16"/>
      <c r="G151" s="16"/>
      <c r="H151" s="16"/>
      <c r="I151" s="16"/>
      <c r="J151" s="16"/>
      <c r="K151" s="16"/>
      <c r="L151" s="16"/>
      <c r="M151" s="16"/>
      <c r="N151"/>
      <c r="P151"/>
      <c r="Q151"/>
      <c r="R151"/>
      <c r="S151"/>
      <c r="T151"/>
    </row>
    <row r="152" spans="1:20" ht="16.5" thickTop="1" thickBot="1" x14ac:dyDescent="0.3">
      <c r="A152" s="12"/>
      <c r="B152" s="16"/>
      <c r="C152" s="16"/>
      <c r="D152" s="16"/>
      <c r="E152" s="19"/>
      <c r="F152" s="16"/>
      <c r="G152" s="16"/>
      <c r="H152" s="16"/>
      <c r="I152" s="16"/>
      <c r="J152" s="16"/>
      <c r="K152" s="16"/>
      <c r="L152" s="16"/>
      <c r="M152" s="16"/>
      <c r="N152"/>
      <c r="P152"/>
      <c r="Q152"/>
      <c r="R152"/>
      <c r="S152"/>
      <c r="T152"/>
    </row>
    <row r="153" spans="1:20" ht="16.5" thickTop="1" thickBot="1" x14ac:dyDescent="0.3">
      <c r="A153" s="12"/>
      <c r="B153" s="16"/>
      <c r="C153" s="16"/>
      <c r="D153" s="16"/>
      <c r="E153" s="19"/>
      <c r="F153" s="16"/>
      <c r="G153" s="16"/>
      <c r="H153" s="16"/>
      <c r="I153" s="16"/>
      <c r="J153" s="16"/>
      <c r="K153" s="16"/>
      <c r="L153" s="16"/>
      <c r="M153" s="16"/>
      <c r="N153"/>
      <c r="P153"/>
      <c r="Q153"/>
      <c r="R153"/>
      <c r="S153"/>
      <c r="T153"/>
    </row>
    <row r="154" spans="1:20" ht="16.5" thickTop="1" thickBot="1" x14ac:dyDescent="0.3">
      <c r="A154" s="12"/>
      <c r="B154" s="16"/>
      <c r="C154" s="16"/>
      <c r="D154" s="16"/>
      <c r="E154" s="19"/>
      <c r="F154" s="16"/>
      <c r="G154" s="16"/>
      <c r="H154" s="16"/>
      <c r="I154" s="16"/>
      <c r="J154" s="16"/>
      <c r="K154" s="16"/>
      <c r="L154" s="16"/>
      <c r="M154" s="16"/>
      <c r="N154"/>
      <c r="P154"/>
      <c r="Q154"/>
      <c r="R154"/>
      <c r="S154"/>
      <c r="T154"/>
    </row>
    <row r="155" spans="1:20" ht="16.5" thickTop="1" thickBot="1" x14ac:dyDescent="0.3">
      <c r="A155" s="12"/>
      <c r="B155" s="16"/>
      <c r="C155" s="16"/>
      <c r="D155" s="16"/>
      <c r="E155" s="19"/>
      <c r="F155" s="16"/>
      <c r="G155" s="16"/>
      <c r="H155" s="16"/>
      <c r="I155" s="16"/>
      <c r="J155" s="16"/>
      <c r="K155" s="16"/>
      <c r="L155" s="16"/>
      <c r="M155" s="16"/>
      <c r="N155"/>
      <c r="P155"/>
      <c r="Q155"/>
      <c r="R155"/>
      <c r="S155"/>
      <c r="T155"/>
    </row>
    <row r="156" spans="1:20" ht="16.5" thickTop="1" thickBot="1" x14ac:dyDescent="0.3">
      <c r="A156" s="12"/>
      <c r="B156" s="16"/>
      <c r="C156" s="16"/>
      <c r="D156" s="16"/>
      <c r="E156" s="19"/>
      <c r="F156" s="16"/>
      <c r="G156" s="16"/>
      <c r="H156" s="16"/>
      <c r="I156" s="16"/>
      <c r="J156" s="16"/>
      <c r="K156" s="16"/>
      <c r="L156" s="16"/>
      <c r="M156" s="16"/>
      <c r="N156"/>
      <c r="P156"/>
      <c r="Q156"/>
      <c r="R156"/>
      <c r="S156"/>
      <c r="T156"/>
    </row>
    <row r="157" spans="1:20" ht="16.5" thickTop="1" thickBot="1" x14ac:dyDescent="0.3">
      <c r="A157" s="12"/>
      <c r="B157" s="16"/>
      <c r="C157" s="16"/>
      <c r="D157" s="16"/>
      <c r="E157" s="19"/>
      <c r="F157" s="16"/>
      <c r="G157" s="16"/>
      <c r="H157" s="16"/>
      <c r="I157" s="16"/>
      <c r="J157" s="16"/>
      <c r="K157" s="16"/>
      <c r="L157" s="16"/>
      <c r="M157" s="16"/>
      <c r="N157"/>
      <c r="P157"/>
      <c r="Q157"/>
      <c r="R157"/>
      <c r="S157"/>
      <c r="T157"/>
    </row>
    <row r="158" spans="1:20" ht="16.5" thickTop="1" thickBot="1" x14ac:dyDescent="0.3">
      <c r="A158" s="12"/>
      <c r="B158" s="16"/>
      <c r="C158" s="16"/>
      <c r="D158" s="16"/>
      <c r="E158" s="19"/>
      <c r="F158" s="16"/>
      <c r="G158" s="16"/>
      <c r="H158" s="16"/>
      <c r="I158" s="16"/>
      <c r="J158" s="16"/>
      <c r="K158" s="16"/>
      <c r="L158" s="16"/>
      <c r="M158" s="16"/>
      <c r="N158"/>
      <c r="P158"/>
      <c r="Q158"/>
      <c r="R158"/>
      <c r="S158"/>
      <c r="T158"/>
    </row>
    <row r="159" spans="1:20" ht="16.5" thickTop="1" thickBot="1" x14ac:dyDescent="0.3">
      <c r="A159" s="12"/>
      <c r="B159" s="16"/>
      <c r="C159" s="16"/>
      <c r="D159" s="16"/>
      <c r="E159" s="19"/>
      <c r="F159" s="16"/>
      <c r="G159" s="16"/>
      <c r="H159" s="16"/>
      <c r="I159" s="16"/>
      <c r="J159" s="16"/>
      <c r="K159" s="16"/>
      <c r="L159" s="16"/>
      <c r="M159" s="16"/>
      <c r="N159"/>
      <c r="P159"/>
      <c r="Q159"/>
      <c r="R159"/>
      <c r="S159"/>
      <c r="T159"/>
    </row>
    <row r="160" spans="1:20" ht="16.5" thickTop="1" thickBot="1" x14ac:dyDescent="0.3">
      <c r="A160" s="12"/>
      <c r="B160" s="16"/>
      <c r="C160" s="16"/>
      <c r="D160" s="16"/>
      <c r="E160" s="19"/>
      <c r="F160" s="16"/>
      <c r="G160" s="16"/>
      <c r="H160" s="16"/>
      <c r="I160" s="16"/>
      <c r="J160" s="16"/>
      <c r="K160" s="16"/>
      <c r="L160" s="16"/>
      <c r="M160" s="16"/>
      <c r="N160"/>
      <c r="P160"/>
      <c r="Q160"/>
      <c r="R160"/>
      <c r="S160"/>
      <c r="T160"/>
    </row>
    <row r="161" spans="1:20" ht="16.5" thickTop="1" thickBot="1" x14ac:dyDescent="0.3">
      <c r="A161" s="12"/>
      <c r="B161" s="16"/>
      <c r="C161" s="16"/>
      <c r="D161" s="16"/>
      <c r="E161" s="19"/>
      <c r="F161" s="16"/>
      <c r="G161" s="16"/>
      <c r="H161" s="16"/>
      <c r="I161" s="16"/>
      <c r="J161" s="16"/>
      <c r="K161" s="16"/>
      <c r="L161" s="16"/>
      <c r="M161" s="16"/>
      <c r="N161"/>
      <c r="P161"/>
      <c r="Q161"/>
      <c r="R161"/>
      <c r="S161"/>
      <c r="T161"/>
    </row>
    <row r="162" spans="1:20" ht="16.5" thickTop="1" thickBot="1" x14ac:dyDescent="0.3">
      <c r="A162" s="12"/>
      <c r="B162" s="16"/>
      <c r="C162" s="16"/>
      <c r="D162" s="16"/>
      <c r="E162" s="19"/>
      <c r="F162" s="16"/>
      <c r="G162" s="16"/>
      <c r="H162" s="16"/>
      <c r="I162" s="16"/>
      <c r="J162" s="16"/>
      <c r="K162" s="16"/>
      <c r="L162" s="16"/>
      <c r="M162" s="16"/>
      <c r="N162"/>
      <c r="P162"/>
      <c r="Q162"/>
      <c r="R162"/>
      <c r="S162"/>
      <c r="T162"/>
    </row>
    <row r="163" spans="1:20" ht="16.5" thickTop="1" thickBot="1" x14ac:dyDescent="0.3">
      <c r="A163" s="12"/>
      <c r="B163" s="16"/>
      <c r="C163" s="16"/>
      <c r="D163" s="16"/>
      <c r="E163" s="19"/>
      <c r="F163" s="16"/>
      <c r="G163" s="16"/>
      <c r="H163" s="16"/>
      <c r="I163" s="16"/>
      <c r="J163" s="16"/>
      <c r="K163" s="16"/>
      <c r="L163" s="16"/>
      <c r="M163" s="16"/>
      <c r="N163"/>
      <c r="P163"/>
      <c r="Q163"/>
      <c r="R163"/>
      <c r="S163"/>
      <c r="T163"/>
    </row>
    <row r="164" spans="1:20" ht="16.5" thickTop="1" thickBot="1" x14ac:dyDescent="0.3">
      <c r="A164" s="12"/>
      <c r="B164" s="16"/>
      <c r="C164" s="17"/>
      <c r="D164" s="16"/>
      <c r="E164" s="19"/>
      <c r="F164" s="16"/>
      <c r="G164" s="16"/>
      <c r="H164" s="16"/>
      <c r="I164" s="16"/>
      <c r="J164" s="16"/>
      <c r="K164" s="16"/>
      <c r="L164" s="16"/>
      <c r="M164" s="16"/>
      <c r="N164"/>
      <c r="P164"/>
      <c r="Q164"/>
      <c r="R164"/>
      <c r="S164"/>
      <c r="T164"/>
    </row>
    <row r="165" spans="1:20" ht="16.5" thickTop="1" thickBot="1" x14ac:dyDescent="0.3">
      <c r="A165" s="12"/>
      <c r="B165" s="16"/>
      <c r="C165" s="16"/>
      <c r="D165" s="16"/>
      <c r="E165" s="19"/>
      <c r="F165" s="16"/>
      <c r="G165" s="16"/>
      <c r="H165" s="16"/>
      <c r="I165" s="16"/>
      <c r="J165" s="16"/>
      <c r="K165" s="16"/>
      <c r="L165" s="16"/>
      <c r="M165" s="16"/>
      <c r="N165"/>
      <c r="P165"/>
      <c r="Q165"/>
      <c r="R165"/>
      <c r="S165"/>
      <c r="T165"/>
    </row>
    <row r="166" spans="1:20" ht="16.5" thickTop="1" thickBot="1" x14ac:dyDescent="0.3">
      <c r="A166" s="12"/>
      <c r="B166" s="16"/>
      <c r="C166" s="16"/>
      <c r="D166" s="16"/>
      <c r="E166" s="19"/>
      <c r="F166" s="16"/>
      <c r="G166" s="16"/>
      <c r="H166" s="16"/>
      <c r="I166" s="16"/>
      <c r="J166" s="16"/>
      <c r="K166" s="16"/>
      <c r="L166" s="16"/>
      <c r="M166" s="16"/>
      <c r="N166"/>
      <c r="P166"/>
      <c r="Q166"/>
      <c r="R166"/>
      <c r="S166"/>
      <c r="T166"/>
    </row>
    <row r="167" spans="1:20" ht="16.5" thickTop="1" thickBot="1" x14ac:dyDescent="0.3">
      <c r="A167" s="12"/>
      <c r="B167" s="16"/>
      <c r="C167" s="16"/>
      <c r="D167" s="16"/>
      <c r="E167" s="19"/>
      <c r="F167" s="16"/>
      <c r="G167" s="16"/>
      <c r="H167" s="16"/>
      <c r="I167" s="16"/>
      <c r="J167" s="16"/>
      <c r="K167" s="16"/>
      <c r="L167" s="16"/>
      <c r="M167" s="16"/>
      <c r="N167"/>
      <c r="P167"/>
      <c r="Q167"/>
      <c r="R167"/>
      <c r="S167"/>
      <c r="T167"/>
    </row>
    <row r="168" spans="1:20" ht="16.5" thickTop="1" thickBot="1" x14ac:dyDescent="0.3">
      <c r="A168" s="12"/>
      <c r="B168" s="16"/>
      <c r="C168" s="16"/>
      <c r="D168" s="16"/>
      <c r="E168" s="19"/>
      <c r="F168" s="16"/>
      <c r="G168" s="16"/>
      <c r="H168" s="16"/>
      <c r="I168" s="16"/>
      <c r="J168" s="16"/>
      <c r="K168" s="16"/>
      <c r="L168" s="16"/>
      <c r="M168" s="16"/>
      <c r="N168"/>
      <c r="P168"/>
      <c r="Q168"/>
      <c r="R168"/>
      <c r="S168"/>
      <c r="T168"/>
    </row>
    <row r="169" spans="1:20" ht="16.5" thickTop="1" thickBot="1" x14ac:dyDescent="0.3">
      <c r="A169" s="12"/>
      <c r="B169" s="16"/>
      <c r="C169" s="16"/>
      <c r="D169" s="16"/>
      <c r="E169" s="19"/>
      <c r="F169" s="16"/>
      <c r="G169" s="16"/>
      <c r="H169" s="16"/>
      <c r="I169" s="16"/>
      <c r="J169" s="16"/>
      <c r="K169" s="16"/>
      <c r="L169" s="16"/>
      <c r="M169" s="16"/>
      <c r="N169"/>
      <c r="P169"/>
      <c r="Q169"/>
      <c r="R169"/>
      <c r="S169"/>
      <c r="T169"/>
    </row>
    <row r="170" spans="1:20" ht="16.5" thickTop="1" thickBot="1" x14ac:dyDescent="0.3">
      <c r="A170" s="12"/>
      <c r="B170" s="16"/>
      <c r="C170" s="16"/>
      <c r="D170" s="16"/>
      <c r="E170" s="19"/>
      <c r="F170" s="16"/>
      <c r="G170" s="16"/>
      <c r="H170" s="16"/>
      <c r="I170" s="16"/>
      <c r="J170" s="16"/>
      <c r="K170" s="16"/>
      <c r="L170" s="16"/>
      <c r="M170" s="16"/>
      <c r="N170"/>
      <c r="P170"/>
      <c r="Q170"/>
      <c r="R170"/>
      <c r="S170"/>
      <c r="T170"/>
    </row>
    <row r="171" spans="1:20" ht="16.5" thickTop="1" thickBot="1" x14ac:dyDescent="0.3">
      <c r="A171" s="12"/>
      <c r="B171" s="16"/>
      <c r="C171" s="16"/>
      <c r="D171" s="16"/>
      <c r="E171" s="19"/>
      <c r="F171" s="16"/>
      <c r="G171" s="16"/>
      <c r="H171" s="16"/>
      <c r="I171" s="16"/>
      <c r="J171" s="16"/>
      <c r="K171" s="16"/>
      <c r="L171" s="16"/>
      <c r="M171" s="16"/>
      <c r="N171"/>
      <c r="P171"/>
      <c r="Q171"/>
      <c r="R171"/>
      <c r="S171"/>
      <c r="T171"/>
    </row>
    <row r="172" spans="1:20" ht="16.5" thickTop="1" thickBot="1" x14ac:dyDescent="0.3">
      <c r="A172" s="12"/>
      <c r="B172" s="16"/>
      <c r="C172" s="16"/>
      <c r="D172" s="16"/>
      <c r="E172" s="19"/>
      <c r="F172" s="16"/>
      <c r="G172" s="16"/>
      <c r="H172" s="16"/>
      <c r="I172" s="16"/>
      <c r="J172" s="16"/>
      <c r="K172" s="16"/>
      <c r="L172" s="16"/>
      <c r="M172" s="16"/>
      <c r="N172"/>
      <c r="P172"/>
      <c r="Q172"/>
      <c r="R172"/>
      <c r="S172"/>
      <c r="T172"/>
    </row>
    <row r="173" spans="1:20" ht="16.5" thickTop="1" thickBot="1" x14ac:dyDescent="0.3">
      <c r="A173" s="12"/>
      <c r="B173" s="16"/>
      <c r="C173" s="16"/>
      <c r="D173" s="16"/>
      <c r="E173" s="19"/>
      <c r="F173" s="16"/>
      <c r="G173" s="16"/>
      <c r="H173" s="16"/>
      <c r="I173" s="16"/>
      <c r="J173" s="16"/>
      <c r="K173" s="16"/>
      <c r="L173" s="16"/>
      <c r="M173" s="16"/>
      <c r="N173"/>
      <c r="P173"/>
      <c r="Q173"/>
      <c r="R173"/>
      <c r="S173"/>
      <c r="T173"/>
    </row>
    <row r="174" spans="1:20" ht="16.5" thickTop="1" thickBot="1" x14ac:dyDescent="0.3">
      <c r="A174" s="12"/>
      <c r="B174" s="16"/>
      <c r="C174" s="16"/>
      <c r="D174" s="16"/>
      <c r="E174" s="19"/>
      <c r="F174" s="16"/>
      <c r="G174" s="16"/>
      <c r="H174" s="16"/>
      <c r="I174" s="16"/>
      <c r="J174" s="16"/>
      <c r="K174" s="16"/>
      <c r="L174" s="16"/>
      <c r="M174" s="16"/>
      <c r="N174"/>
      <c r="P174"/>
      <c r="Q174"/>
      <c r="R174"/>
      <c r="S174"/>
      <c r="T174"/>
    </row>
    <row r="175" spans="1:20" ht="16.5" thickTop="1" thickBot="1" x14ac:dyDescent="0.3">
      <c r="A175" s="12"/>
      <c r="B175" s="16"/>
      <c r="C175" s="16"/>
      <c r="D175" s="16"/>
      <c r="E175" s="19"/>
      <c r="F175" s="16"/>
      <c r="G175" s="16"/>
      <c r="H175" s="16"/>
      <c r="I175" s="16"/>
      <c r="J175" s="16"/>
      <c r="K175" s="16"/>
      <c r="L175" s="16"/>
      <c r="M175" s="16"/>
      <c r="N175"/>
      <c r="P175"/>
      <c r="Q175"/>
      <c r="R175"/>
      <c r="S175"/>
      <c r="T175"/>
    </row>
    <row r="176" spans="1:20" ht="16.5" thickTop="1" thickBot="1" x14ac:dyDescent="0.3">
      <c r="A176" s="12"/>
      <c r="B176" s="16"/>
      <c r="C176" s="16"/>
      <c r="D176" s="16"/>
      <c r="E176" s="19"/>
      <c r="F176" s="16"/>
      <c r="G176" s="16"/>
      <c r="H176" s="16"/>
      <c r="I176" s="16"/>
      <c r="J176" s="16"/>
      <c r="K176" s="16"/>
      <c r="L176" s="16"/>
      <c r="M176" s="16"/>
      <c r="N176"/>
      <c r="P176"/>
      <c r="Q176"/>
      <c r="R176"/>
      <c r="S176"/>
      <c r="T176"/>
    </row>
    <row r="177" spans="1:20" ht="16.5" thickTop="1" thickBot="1" x14ac:dyDescent="0.3">
      <c r="A177" s="12"/>
      <c r="B177" s="16"/>
      <c r="C177" s="16"/>
      <c r="D177" s="16"/>
      <c r="E177" s="19"/>
      <c r="F177" s="16"/>
      <c r="G177" s="16"/>
      <c r="H177" s="16"/>
      <c r="I177" s="16"/>
      <c r="J177" s="16"/>
      <c r="K177" s="16"/>
      <c r="L177" s="16"/>
      <c r="M177" s="16"/>
      <c r="N177"/>
      <c r="P177"/>
      <c r="Q177"/>
      <c r="R177"/>
      <c r="S177"/>
      <c r="T177"/>
    </row>
    <row r="178" spans="1:20" ht="16.5" thickTop="1" thickBot="1" x14ac:dyDescent="0.3">
      <c r="A178" s="12"/>
      <c r="B178" s="16"/>
      <c r="C178" s="16"/>
      <c r="D178" s="16"/>
      <c r="E178" s="19"/>
      <c r="F178" s="16"/>
      <c r="G178" s="16"/>
      <c r="H178" s="16"/>
      <c r="I178" s="16"/>
      <c r="J178" s="16"/>
      <c r="K178" s="16"/>
      <c r="L178" s="16"/>
      <c r="M178" s="16"/>
      <c r="N178"/>
      <c r="P178"/>
      <c r="Q178"/>
      <c r="R178"/>
      <c r="S178"/>
      <c r="T178"/>
    </row>
    <row r="179" spans="1:20" ht="16.5" thickTop="1" thickBot="1" x14ac:dyDescent="0.3">
      <c r="A179" s="12"/>
      <c r="B179" s="16"/>
      <c r="C179" s="16"/>
      <c r="D179" s="16"/>
      <c r="E179" s="19"/>
      <c r="F179" s="16"/>
      <c r="G179" s="16"/>
      <c r="H179" s="16"/>
      <c r="I179" s="16"/>
      <c r="J179" s="16"/>
      <c r="K179" s="16"/>
      <c r="L179" s="16"/>
      <c r="M179" s="16"/>
      <c r="N179"/>
      <c r="P179"/>
      <c r="Q179"/>
      <c r="R179"/>
      <c r="S179"/>
      <c r="T179"/>
    </row>
    <row r="180" spans="1:20" ht="16.5" thickTop="1" thickBot="1" x14ac:dyDescent="0.3">
      <c r="A180" s="12"/>
      <c r="B180" s="16"/>
      <c r="C180" s="16"/>
      <c r="D180" s="16"/>
      <c r="E180" s="19"/>
      <c r="F180" s="16"/>
      <c r="G180" s="16"/>
      <c r="H180" s="16"/>
      <c r="I180" s="16"/>
      <c r="J180" s="16"/>
      <c r="K180" s="16"/>
      <c r="L180" s="16"/>
      <c r="M180" s="16"/>
      <c r="N180"/>
      <c r="P180"/>
      <c r="Q180"/>
      <c r="R180"/>
      <c r="S180"/>
      <c r="T180"/>
    </row>
    <row r="181" spans="1:20" ht="16.5" thickTop="1" thickBot="1" x14ac:dyDescent="0.3">
      <c r="A181" s="12"/>
      <c r="B181" s="16"/>
      <c r="C181" s="16"/>
      <c r="D181" s="16"/>
      <c r="E181" s="19"/>
      <c r="F181" s="16"/>
      <c r="G181" s="16"/>
      <c r="H181" s="16"/>
      <c r="I181" s="16"/>
      <c r="J181" s="16"/>
      <c r="K181" s="16"/>
      <c r="L181" s="16"/>
      <c r="M181" s="16"/>
      <c r="N181"/>
      <c r="P181"/>
      <c r="Q181"/>
      <c r="R181"/>
      <c r="S181"/>
      <c r="T181"/>
    </row>
    <row r="182" spans="1:20" ht="16.5" thickTop="1" thickBot="1" x14ac:dyDescent="0.3">
      <c r="A182" s="12"/>
      <c r="B182" s="16"/>
      <c r="C182" s="16"/>
      <c r="D182" s="16"/>
      <c r="E182" s="19"/>
      <c r="F182" s="16"/>
      <c r="G182" s="16"/>
      <c r="H182" s="16"/>
      <c r="I182" s="16"/>
      <c r="J182" s="16"/>
      <c r="K182" s="16"/>
      <c r="L182" s="16"/>
      <c r="M182" s="16"/>
      <c r="N182"/>
      <c r="P182"/>
      <c r="Q182"/>
      <c r="R182"/>
      <c r="S182"/>
      <c r="T182"/>
    </row>
    <row r="183" spans="1:20" ht="16.5" thickTop="1" thickBot="1" x14ac:dyDescent="0.3">
      <c r="A183" s="12"/>
      <c r="B183" s="16"/>
      <c r="C183" s="16"/>
      <c r="D183" s="16"/>
      <c r="E183" s="19"/>
      <c r="F183" s="16"/>
      <c r="G183" s="16"/>
      <c r="H183" s="16"/>
      <c r="I183" s="16"/>
      <c r="J183" s="16"/>
      <c r="K183" s="16"/>
      <c r="L183" s="16"/>
      <c r="M183" s="16"/>
      <c r="N183"/>
      <c r="P183"/>
      <c r="Q183"/>
      <c r="R183"/>
      <c r="S183"/>
      <c r="T183"/>
    </row>
    <row r="184" spans="1:20" ht="16.5" thickTop="1" thickBot="1" x14ac:dyDescent="0.3">
      <c r="A184" s="12"/>
      <c r="B184" s="16"/>
      <c r="C184" s="16"/>
      <c r="D184" s="16"/>
      <c r="E184" s="19"/>
      <c r="F184" s="16"/>
      <c r="G184" s="16"/>
      <c r="H184" s="16"/>
      <c r="I184" s="16"/>
      <c r="J184" s="16"/>
      <c r="K184" s="16"/>
      <c r="L184" s="16"/>
      <c r="M184" s="16"/>
      <c r="N184"/>
      <c r="P184"/>
      <c r="Q184"/>
      <c r="R184"/>
      <c r="S184"/>
      <c r="T184"/>
    </row>
    <row r="185" spans="1:20" ht="16.5" thickTop="1" thickBot="1" x14ac:dyDescent="0.3">
      <c r="A185" s="12"/>
      <c r="B185" s="16"/>
      <c r="C185" s="16"/>
      <c r="D185" s="16"/>
      <c r="E185" s="19"/>
      <c r="F185" s="16"/>
      <c r="G185" s="16"/>
      <c r="H185" s="16"/>
      <c r="I185" s="16"/>
      <c r="J185" s="16"/>
      <c r="K185" s="16"/>
      <c r="L185" s="16"/>
      <c r="M185" s="16"/>
      <c r="N185"/>
      <c r="P185"/>
      <c r="Q185"/>
      <c r="R185"/>
      <c r="S185"/>
      <c r="T185"/>
    </row>
    <row r="186" spans="1:20" ht="16.5" thickTop="1" thickBot="1" x14ac:dyDescent="0.3">
      <c r="A186" s="12"/>
      <c r="B186" s="16"/>
      <c r="C186" s="16"/>
      <c r="D186" s="16"/>
      <c r="E186" s="19"/>
      <c r="F186" s="16"/>
      <c r="G186" s="16"/>
      <c r="H186" s="16"/>
      <c r="I186" s="16"/>
      <c r="J186" s="16"/>
      <c r="K186" s="16"/>
      <c r="L186" s="16"/>
      <c r="M186" s="16"/>
      <c r="N186"/>
      <c r="P186"/>
      <c r="Q186"/>
      <c r="R186"/>
      <c r="S186"/>
      <c r="T186"/>
    </row>
    <row r="187" spans="1:20" ht="16.5" thickTop="1" thickBot="1" x14ac:dyDescent="0.3">
      <c r="A187" s="12"/>
      <c r="B187" s="16"/>
      <c r="C187" s="16"/>
      <c r="D187" s="16"/>
      <c r="E187" s="19"/>
      <c r="F187" s="16"/>
      <c r="G187" s="16"/>
      <c r="H187" s="16"/>
      <c r="I187" s="16"/>
      <c r="J187" s="16"/>
      <c r="K187" s="16"/>
      <c r="L187" s="16"/>
      <c r="M187" s="16"/>
      <c r="N187"/>
      <c r="P187"/>
      <c r="Q187"/>
      <c r="R187"/>
      <c r="S187"/>
      <c r="T187"/>
    </row>
    <row r="188" spans="1:20" ht="16.5" thickTop="1" thickBot="1" x14ac:dyDescent="0.3">
      <c r="A188" s="12"/>
      <c r="B188" s="16"/>
      <c r="C188" s="16"/>
      <c r="D188" s="16"/>
      <c r="E188" s="19"/>
      <c r="F188" s="16"/>
      <c r="G188" s="16"/>
      <c r="H188" s="16"/>
      <c r="I188" s="16"/>
      <c r="J188" s="16"/>
      <c r="K188" s="16"/>
      <c r="L188" s="16"/>
      <c r="M188" s="16"/>
      <c r="N188"/>
      <c r="P188"/>
      <c r="Q188"/>
      <c r="R188"/>
      <c r="S188"/>
      <c r="T188"/>
    </row>
    <row r="189" spans="1:20" ht="16.5" thickTop="1" thickBot="1" x14ac:dyDescent="0.3">
      <c r="A189" s="12"/>
      <c r="B189" s="16"/>
      <c r="C189" s="16"/>
      <c r="D189" s="16"/>
      <c r="E189" s="19"/>
      <c r="F189" s="16"/>
      <c r="G189" s="16"/>
      <c r="H189" s="16"/>
      <c r="I189" s="16"/>
      <c r="J189" s="16"/>
      <c r="K189" s="16"/>
      <c r="L189" s="16"/>
      <c r="M189" s="16"/>
      <c r="N189"/>
      <c r="P189"/>
      <c r="Q189"/>
      <c r="R189"/>
      <c r="S189"/>
      <c r="T189"/>
    </row>
    <row r="190" spans="1:20" ht="16.5" thickTop="1" thickBot="1" x14ac:dyDescent="0.3">
      <c r="A190" s="12"/>
      <c r="B190" s="16"/>
      <c r="C190" s="16"/>
      <c r="D190" s="16"/>
      <c r="E190" s="19"/>
      <c r="F190" s="16"/>
      <c r="G190" s="16"/>
      <c r="H190" s="16"/>
      <c r="I190" s="16"/>
      <c r="J190" s="16"/>
      <c r="K190" s="16"/>
      <c r="L190" s="16"/>
      <c r="M190" s="16"/>
      <c r="N190"/>
      <c r="P190"/>
      <c r="Q190"/>
      <c r="R190"/>
      <c r="S190"/>
      <c r="T190"/>
    </row>
    <row r="191" spans="1:20" ht="16.5" thickTop="1" thickBot="1" x14ac:dyDescent="0.3">
      <c r="A191" s="12"/>
      <c r="B191" s="16"/>
      <c r="C191" s="16"/>
      <c r="D191" s="16"/>
      <c r="E191" s="19"/>
      <c r="F191" s="16"/>
      <c r="G191" s="16"/>
      <c r="H191" s="16"/>
      <c r="I191" s="16"/>
      <c r="J191" s="16"/>
      <c r="K191" s="16"/>
      <c r="L191" s="16"/>
      <c r="M191" s="16"/>
      <c r="N191"/>
      <c r="P191"/>
      <c r="Q191"/>
      <c r="R191"/>
      <c r="S191"/>
      <c r="T191"/>
    </row>
    <row r="192" spans="1:20" ht="16.5" thickTop="1" thickBot="1" x14ac:dyDescent="0.3">
      <c r="A192" s="12"/>
      <c r="B192" s="16"/>
      <c r="C192" s="16"/>
      <c r="D192" s="16"/>
      <c r="E192" s="19"/>
      <c r="F192" s="16"/>
      <c r="G192" s="16"/>
      <c r="H192" s="16"/>
      <c r="I192" s="16"/>
      <c r="J192" s="16"/>
      <c r="K192" s="16"/>
      <c r="L192" s="16"/>
      <c r="M192" s="16"/>
      <c r="N192"/>
      <c r="P192"/>
      <c r="Q192"/>
      <c r="R192"/>
      <c r="S192"/>
      <c r="T192"/>
    </row>
    <row r="193" spans="1:20" ht="16.5" thickTop="1" thickBot="1" x14ac:dyDescent="0.3">
      <c r="A193" s="12"/>
      <c r="B193" s="16"/>
      <c r="C193" s="16"/>
      <c r="D193" s="16"/>
      <c r="E193" s="19"/>
      <c r="F193" s="16"/>
      <c r="G193" s="16"/>
      <c r="H193" s="16"/>
      <c r="I193" s="16"/>
      <c r="J193" s="16"/>
      <c r="K193" s="16"/>
      <c r="L193" s="16"/>
      <c r="M193" s="16"/>
      <c r="N193"/>
      <c r="P193"/>
      <c r="Q193"/>
      <c r="R193"/>
      <c r="S193"/>
      <c r="T193"/>
    </row>
    <row r="194" spans="1:20" ht="16.5" thickTop="1" thickBot="1" x14ac:dyDescent="0.3">
      <c r="A194" s="12"/>
      <c r="B194" s="16"/>
      <c r="C194" s="16"/>
      <c r="D194" s="16"/>
      <c r="E194" s="19"/>
      <c r="F194" s="16"/>
      <c r="G194" s="16"/>
      <c r="H194" s="16"/>
      <c r="I194" s="16"/>
      <c r="J194" s="16"/>
      <c r="K194" s="16"/>
      <c r="L194" s="16"/>
      <c r="M194" s="16"/>
      <c r="N194"/>
      <c r="P194"/>
      <c r="Q194"/>
      <c r="R194"/>
      <c r="S194"/>
      <c r="T194"/>
    </row>
    <row r="195" spans="1:20" ht="16.5" thickTop="1" thickBot="1" x14ac:dyDescent="0.3">
      <c r="A195" s="12"/>
      <c r="B195" s="16"/>
      <c r="C195" s="16"/>
      <c r="D195" s="16"/>
      <c r="E195" s="19"/>
      <c r="F195" s="16"/>
      <c r="G195" s="16"/>
      <c r="H195" s="16"/>
      <c r="I195" s="16"/>
      <c r="J195" s="16"/>
      <c r="K195" s="16"/>
      <c r="L195" s="16"/>
      <c r="M195" s="16"/>
      <c r="N195"/>
      <c r="P195"/>
      <c r="Q195"/>
      <c r="R195"/>
      <c r="S195"/>
      <c r="T195"/>
    </row>
    <row r="196" spans="1:20" ht="16.5" thickTop="1" thickBot="1" x14ac:dyDescent="0.3">
      <c r="A196" s="12"/>
      <c r="B196" s="16"/>
      <c r="C196" s="16"/>
      <c r="D196" s="16"/>
      <c r="E196" s="19"/>
      <c r="F196" s="16"/>
      <c r="G196" s="16"/>
      <c r="H196" s="16"/>
      <c r="I196" s="16"/>
      <c r="J196" s="16"/>
      <c r="K196" s="16"/>
      <c r="L196" s="16"/>
      <c r="M196" s="16"/>
      <c r="N196"/>
      <c r="P196"/>
      <c r="Q196"/>
      <c r="R196"/>
      <c r="S196"/>
      <c r="T196"/>
    </row>
    <row r="197" spans="1:20" ht="16.5" thickTop="1" thickBot="1" x14ac:dyDescent="0.3">
      <c r="A197" s="12"/>
      <c r="B197" s="16"/>
      <c r="C197" s="16"/>
      <c r="D197" s="16"/>
      <c r="E197" s="19"/>
      <c r="F197" s="16"/>
      <c r="G197" s="16"/>
      <c r="H197" s="16"/>
      <c r="I197" s="16"/>
      <c r="J197" s="16"/>
      <c r="K197" s="16"/>
      <c r="L197" s="16"/>
      <c r="M197" s="16"/>
      <c r="N197"/>
      <c r="P197"/>
      <c r="Q197"/>
      <c r="R197"/>
      <c r="S197"/>
      <c r="T197"/>
    </row>
    <row r="198" spans="1:20" ht="16.5" thickTop="1" thickBot="1" x14ac:dyDescent="0.3">
      <c r="A198" s="12"/>
      <c r="B198" s="16"/>
      <c r="C198" s="16"/>
      <c r="D198" s="16"/>
      <c r="E198" s="19"/>
      <c r="F198" s="16"/>
      <c r="G198" s="16"/>
      <c r="H198" s="16"/>
      <c r="I198" s="16"/>
      <c r="J198" s="16"/>
      <c r="K198" s="16"/>
      <c r="L198" s="16"/>
      <c r="M198" s="16"/>
      <c r="N198"/>
      <c r="P198"/>
      <c r="Q198"/>
      <c r="R198"/>
      <c r="S198"/>
      <c r="T198"/>
    </row>
    <row r="199" spans="1:20" ht="16.5" thickTop="1" thickBot="1" x14ac:dyDescent="0.3">
      <c r="A199" s="12"/>
      <c r="B199" s="16"/>
      <c r="C199" s="16"/>
      <c r="D199" s="16"/>
      <c r="E199" s="19"/>
      <c r="F199" s="16"/>
      <c r="G199" s="16"/>
      <c r="H199" s="16"/>
      <c r="I199" s="16"/>
      <c r="J199" s="16"/>
      <c r="K199" s="16"/>
      <c r="L199" s="16"/>
      <c r="M199" s="16"/>
      <c r="N199"/>
      <c r="P199"/>
      <c r="Q199"/>
      <c r="R199"/>
      <c r="S199"/>
      <c r="T199"/>
    </row>
    <row r="200" spans="1:20" ht="16.5" thickTop="1" thickBot="1" x14ac:dyDescent="0.3">
      <c r="A200" s="12"/>
      <c r="B200" s="16"/>
      <c r="C200" s="16"/>
      <c r="D200" s="16"/>
      <c r="E200" s="19"/>
      <c r="F200" s="16"/>
      <c r="G200" s="16"/>
      <c r="H200" s="16"/>
      <c r="I200" s="16"/>
      <c r="J200" s="16"/>
      <c r="K200" s="16"/>
      <c r="L200" s="16"/>
      <c r="M200" s="16"/>
      <c r="N200"/>
      <c r="P200"/>
      <c r="Q200"/>
      <c r="R200"/>
      <c r="S200"/>
      <c r="T200"/>
    </row>
    <row r="201" spans="1:20" ht="16.5" thickTop="1" thickBot="1" x14ac:dyDescent="0.3">
      <c r="A201" s="12"/>
      <c r="B201" s="16"/>
      <c r="C201" s="16"/>
      <c r="D201" s="16"/>
      <c r="E201" s="19"/>
      <c r="F201" s="16"/>
      <c r="G201" s="16"/>
      <c r="H201" s="16"/>
      <c r="I201" s="16"/>
      <c r="J201" s="16"/>
      <c r="K201" s="16"/>
      <c r="L201" s="16"/>
      <c r="M201" s="16"/>
      <c r="N201"/>
      <c r="P201"/>
      <c r="Q201"/>
      <c r="R201"/>
      <c r="S201"/>
      <c r="T201"/>
    </row>
    <row r="202" spans="1:20" ht="16.5" thickTop="1" thickBot="1" x14ac:dyDescent="0.3">
      <c r="A202" s="12"/>
      <c r="B202" s="16"/>
      <c r="C202" s="16"/>
      <c r="D202" s="16"/>
      <c r="E202" s="19"/>
      <c r="F202" s="16"/>
      <c r="G202" s="16"/>
      <c r="H202" s="16"/>
      <c r="I202" s="16"/>
      <c r="J202" s="16"/>
      <c r="K202" s="16"/>
      <c r="L202" s="16"/>
      <c r="M202" s="16"/>
      <c r="N202"/>
      <c r="P202"/>
      <c r="Q202"/>
      <c r="R202"/>
      <c r="S202"/>
      <c r="T202"/>
    </row>
    <row r="203" spans="1:20" ht="16.5" thickTop="1" thickBot="1" x14ac:dyDescent="0.3">
      <c r="A203" s="12"/>
      <c r="B203" s="16"/>
      <c r="C203" s="16"/>
      <c r="D203" s="16"/>
      <c r="E203" s="19"/>
      <c r="F203" s="16"/>
      <c r="G203" s="16"/>
      <c r="H203" s="16"/>
      <c r="I203" s="16"/>
      <c r="J203" s="16"/>
      <c r="K203" s="16"/>
      <c r="L203" s="16"/>
      <c r="M203" s="16"/>
      <c r="N203"/>
      <c r="P203"/>
      <c r="Q203"/>
      <c r="R203"/>
      <c r="S203"/>
      <c r="T203"/>
    </row>
    <row r="204" spans="1:20" ht="16.5" thickTop="1" thickBot="1" x14ac:dyDescent="0.3">
      <c r="A204" s="12"/>
      <c r="B204" s="16"/>
      <c r="C204" s="16"/>
      <c r="D204" s="16"/>
      <c r="E204" s="19"/>
      <c r="F204" s="16"/>
      <c r="G204" s="16"/>
      <c r="H204" s="16"/>
      <c r="I204" s="16"/>
      <c r="J204" s="16"/>
      <c r="K204" s="16"/>
      <c r="L204" s="16"/>
      <c r="M204" s="16"/>
      <c r="N204"/>
      <c r="P204"/>
      <c r="Q204"/>
      <c r="R204"/>
      <c r="S204"/>
      <c r="T204"/>
    </row>
    <row r="205" spans="1:20" ht="16.5" thickTop="1" thickBot="1" x14ac:dyDescent="0.3">
      <c r="A205" s="12"/>
      <c r="B205" s="16"/>
      <c r="C205" s="16"/>
      <c r="D205" s="16"/>
      <c r="E205" s="19"/>
      <c r="F205" s="16"/>
      <c r="G205" s="16"/>
      <c r="H205" s="16"/>
      <c r="I205" s="16"/>
      <c r="J205" s="16"/>
      <c r="K205" s="16"/>
      <c r="L205" s="16"/>
      <c r="M205" s="16"/>
      <c r="N205"/>
      <c r="P205"/>
      <c r="Q205"/>
      <c r="R205"/>
      <c r="S205"/>
      <c r="T205"/>
    </row>
    <row r="206" spans="1:20" ht="16.5" thickTop="1" thickBot="1" x14ac:dyDescent="0.3">
      <c r="A206" s="12"/>
      <c r="B206" s="16"/>
      <c r="C206" s="16"/>
      <c r="D206" s="16"/>
      <c r="E206" s="19"/>
      <c r="F206" s="16"/>
      <c r="G206" s="16"/>
      <c r="H206" s="16"/>
      <c r="I206" s="16"/>
      <c r="J206" s="16"/>
      <c r="K206" s="16"/>
      <c r="L206" s="16"/>
      <c r="M206" s="16"/>
      <c r="N206"/>
      <c r="P206"/>
      <c r="Q206"/>
      <c r="R206"/>
      <c r="S206"/>
      <c r="T206"/>
    </row>
    <row r="207" spans="1:20" ht="16.5" thickTop="1" thickBot="1" x14ac:dyDescent="0.3">
      <c r="A207" s="12"/>
      <c r="B207" s="16"/>
      <c r="C207" s="16"/>
      <c r="D207" s="16"/>
      <c r="E207" s="19"/>
      <c r="F207" s="16"/>
      <c r="G207" s="16"/>
      <c r="H207" s="16"/>
      <c r="I207" s="16"/>
      <c r="J207" s="16"/>
      <c r="K207" s="16"/>
      <c r="L207" s="16"/>
      <c r="M207" s="16"/>
      <c r="N207"/>
      <c r="P207"/>
      <c r="Q207"/>
      <c r="R207"/>
      <c r="S207"/>
      <c r="T207"/>
    </row>
    <row r="208" spans="1:20" ht="16.5" thickTop="1" thickBot="1" x14ac:dyDescent="0.3">
      <c r="A208" s="12"/>
      <c r="B208" s="16"/>
      <c r="C208" s="16"/>
      <c r="D208" s="16"/>
      <c r="E208" s="19"/>
      <c r="F208" s="16"/>
      <c r="G208" s="16"/>
      <c r="H208" s="16"/>
      <c r="I208" s="16"/>
      <c r="J208" s="16"/>
      <c r="K208" s="16"/>
      <c r="L208" s="16"/>
      <c r="M208" s="16"/>
      <c r="N208"/>
      <c r="P208"/>
      <c r="Q208"/>
      <c r="R208"/>
      <c r="S208"/>
      <c r="T208"/>
    </row>
    <row r="209" spans="1:20" ht="16.5" thickTop="1" thickBot="1" x14ac:dyDescent="0.3">
      <c r="A209" s="12"/>
      <c r="B209" s="16"/>
      <c r="C209" s="16"/>
      <c r="D209" s="16"/>
      <c r="E209" s="19"/>
      <c r="F209" s="16"/>
      <c r="G209" s="16"/>
      <c r="H209" s="16"/>
      <c r="I209" s="16"/>
      <c r="J209" s="16"/>
      <c r="K209" s="16"/>
      <c r="L209" s="16"/>
      <c r="M209" s="16"/>
      <c r="N209"/>
      <c r="P209"/>
      <c r="Q209"/>
      <c r="R209"/>
      <c r="S209"/>
      <c r="T209"/>
    </row>
    <row r="210" spans="1:20" ht="16.5" thickTop="1" thickBot="1" x14ac:dyDescent="0.3">
      <c r="A210" s="12"/>
      <c r="B210" s="16"/>
      <c r="C210" s="16"/>
      <c r="D210" s="16"/>
      <c r="E210" s="19"/>
      <c r="F210" s="16"/>
      <c r="G210" s="16"/>
      <c r="H210" s="16"/>
      <c r="I210" s="16"/>
      <c r="J210" s="16"/>
      <c r="K210" s="16"/>
      <c r="L210" s="16"/>
      <c r="M210" s="16"/>
      <c r="N210"/>
      <c r="P210"/>
      <c r="Q210"/>
      <c r="R210"/>
      <c r="S210"/>
      <c r="T210"/>
    </row>
    <row r="211" spans="1:20" ht="16.5" thickTop="1" thickBot="1" x14ac:dyDescent="0.3">
      <c r="A211" s="12"/>
      <c r="B211" s="16"/>
      <c r="C211" s="16"/>
      <c r="D211" s="16"/>
      <c r="E211" s="19"/>
      <c r="F211" s="16"/>
      <c r="G211" s="16"/>
      <c r="H211" s="16"/>
      <c r="I211" s="16"/>
      <c r="J211" s="16"/>
      <c r="K211" s="16"/>
      <c r="L211" s="16"/>
      <c r="M211" s="16"/>
      <c r="N211"/>
      <c r="P211"/>
      <c r="Q211"/>
      <c r="R211"/>
      <c r="S211"/>
      <c r="T211"/>
    </row>
    <row r="212" spans="1:20" ht="16.5" thickTop="1" thickBot="1" x14ac:dyDescent="0.3">
      <c r="A212" s="12"/>
      <c r="B212" s="16"/>
      <c r="C212" s="16"/>
      <c r="D212" s="16"/>
      <c r="E212" s="19"/>
      <c r="F212" s="16"/>
      <c r="G212" s="16"/>
      <c r="H212" s="16"/>
      <c r="I212" s="16"/>
      <c r="J212" s="16"/>
      <c r="K212" s="16"/>
      <c r="L212" s="16"/>
      <c r="M212" s="16"/>
      <c r="N212"/>
      <c r="P212"/>
      <c r="Q212"/>
      <c r="R212"/>
      <c r="S212"/>
      <c r="T212"/>
    </row>
    <row r="213" spans="1:20" ht="16.5" thickTop="1" thickBot="1" x14ac:dyDescent="0.3">
      <c r="A213" s="12"/>
      <c r="B213" s="16"/>
      <c r="C213" s="16"/>
      <c r="D213" s="16"/>
      <c r="E213" s="19"/>
      <c r="F213" s="16"/>
      <c r="G213" s="16"/>
      <c r="H213" s="16"/>
      <c r="I213" s="16"/>
      <c r="J213" s="16"/>
      <c r="K213" s="16"/>
      <c r="L213" s="16"/>
      <c r="M213" s="16"/>
      <c r="N213"/>
      <c r="P213"/>
      <c r="Q213"/>
      <c r="R213"/>
      <c r="S213"/>
      <c r="T213"/>
    </row>
    <row r="214" spans="1:20" ht="16.5" thickTop="1" thickBot="1" x14ac:dyDescent="0.3">
      <c r="A214" s="12"/>
      <c r="B214" s="16"/>
      <c r="C214" s="16"/>
      <c r="D214" s="16"/>
      <c r="E214" s="19"/>
      <c r="F214" s="16"/>
      <c r="G214" s="16"/>
      <c r="H214" s="16"/>
      <c r="I214" s="16"/>
      <c r="J214" s="16"/>
      <c r="K214" s="16"/>
      <c r="L214" s="16"/>
      <c r="M214" s="16"/>
      <c r="N214"/>
      <c r="P214"/>
      <c r="Q214"/>
      <c r="R214"/>
      <c r="S214"/>
      <c r="T214"/>
    </row>
    <row r="215" spans="1:20" ht="16.5" thickTop="1" thickBot="1" x14ac:dyDescent="0.3">
      <c r="A215" s="12"/>
      <c r="B215" s="16"/>
      <c r="C215" s="16"/>
      <c r="D215" s="16"/>
      <c r="E215" s="19"/>
      <c r="F215" s="16"/>
      <c r="G215" s="16"/>
      <c r="H215" s="16"/>
      <c r="I215" s="16"/>
      <c r="J215" s="16"/>
      <c r="K215" s="16"/>
      <c r="L215" s="16"/>
      <c r="M215" s="16"/>
      <c r="N215"/>
      <c r="P215"/>
      <c r="Q215"/>
      <c r="R215"/>
      <c r="S215"/>
      <c r="T215"/>
    </row>
    <row r="216" spans="1:20" ht="16.5" thickTop="1" thickBot="1" x14ac:dyDescent="0.3">
      <c r="A216" s="12"/>
      <c r="B216" s="16"/>
      <c r="C216" s="16"/>
      <c r="D216" s="16"/>
      <c r="E216" s="19"/>
      <c r="F216" s="16"/>
      <c r="G216" s="16"/>
      <c r="H216" s="16"/>
      <c r="I216" s="16"/>
      <c r="J216" s="16"/>
      <c r="K216" s="16"/>
      <c r="L216" s="16"/>
      <c r="M216" s="16"/>
      <c r="N216"/>
      <c r="P216"/>
      <c r="Q216"/>
      <c r="R216"/>
      <c r="S216"/>
      <c r="T216"/>
    </row>
    <row r="217" spans="1:20" ht="16.5" thickTop="1" thickBot="1" x14ac:dyDescent="0.3">
      <c r="A217" s="12"/>
      <c r="B217" s="16"/>
      <c r="C217" s="16"/>
      <c r="D217" s="16"/>
      <c r="E217" s="19"/>
      <c r="F217" s="16"/>
      <c r="G217" s="16"/>
      <c r="H217" s="16"/>
      <c r="I217" s="16"/>
      <c r="J217" s="16"/>
      <c r="K217" s="16"/>
      <c r="L217" s="16"/>
      <c r="M217" s="16"/>
      <c r="N217"/>
      <c r="P217"/>
      <c r="Q217"/>
      <c r="R217"/>
      <c r="S217"/>
      <c r="T217"/>
    </row>
    <row r="218" spans="1:20" ht="16.5" thickTop="1" thickBot="1" x14ac:dyDescent="0.3">
      <c r="A218" s="12"/>
      <c r="B218" s="16"/>
      <c r="C218" s="16"/>
      <c r="D218" s="16"/>
      <c r="E218" s="19"/>
      <c r="F218" s="16"/>
      <c r="G218" s="16"/>
      <c r="H218" s="16"/>
      <c r="I218" s="16"/>
      <c r="J218" s="16"/>
      <c r="K218" s="16"/>
      <c r="L218" s="16"/>
      <c r="M218" s="16"/>
      <c r="N218"/>
      <c r="P218"/>
      <c r="Q218"/>
      <c r="R218"/>
      <c r="S218"/>
      <c r="T218"/>
    </row>
    <row r="219" spans="1:20" ht="16.5" thickTop="1" thickBot="1" x14ac:dyDescent="0.3">
      <c r="A219" s="12"/>
      <c r="B219" s="16"/>
      <c r="C219" s="16"/>
      <c r="D219" s="16"/>
      <c r="E219" s="19"/>
      <c r="F219" s="16"/>
      <c r="G219" s="16"/>
      <c r="H219" s="16"/>
      <c r="I219" s="16"/>
      <c r="J219" s="16"/>
      <c r="K219" s="16"/>
      <c r="L219" s="16"/>
      <c r="M219" s="16"/>
      <c r="N219"/>
      <c r="P219"/>
      <c r="Q219"/>
      <c r="R219"/>
      <c r="S219"/>
      <c r="T219"/>
    </row>
    <row r="220" spans="1:20" ht="16.5" thickTop="1" thickBot="1" x14ac:dyDescent="0.3">
      <c r="A220" s="12"/>
      <c r="B220" s="16"/>
      <c r="C220" s="16"/>
      <c r="D220" s="16"/>
      <c r="E220" s="19"/>
      <c r="F220" s="16"/>
      <c r="G220" s="16"/>
      <c r="H220" s="16"/>
      <c r="I220" s="16"/>
      <c r="J220" s="16"/>
      <c r="K220" s="16"/>
      <c r="L220" s="16"/>
      <c r="M220" s="16"/>
      <c r="N220"/>
      <c r="P220"/>
      <c r="Q220"/>
      <c r="R220"/>
      <c r="S220"/>
      <c r="T220"/>
    </row>
    <row r="221" spans="1:20" ht="16.5" thickTop="1" thickBot="1" x14ac:dyDescent="0.3">
      <c r="A221" s="12"/>
      <c r="B221" s="16"/>
      <c r="C221" s="16"/>
      <c r="D221" s="16"/>
      <c r="E221" s="19"/>
      <c r="F221" s="16"/>
      <c r="G221" s="16"/>
      <c r="H221" s="16"/>
      <c r="I221" s="16"/>
      <c r="J221" s="16"/>
      <c r="K221" s="16"/>
      <c r="L221" s="16"/>
      <c r="M221" s="16"/>
      <c r="N221"/>
      <c r="P221"/>
      <c r="Q221"/>
      <c r="R221"/>
      <c r="S221"/>
      <c r="T221"/>
    </row>
    <row r="222" spans="1:20" ht="16.5" thickTop="1" thickBot="1" x14ac:dyDescent="0.3">
      <c r="A222" s="12"/>
      <c r="B222" s="16"/>
      <c r="C222" s="16"/>
      <c r="D222" s="16"/>
      <c r="E222" s="19"/>
      <c r="F222" s="16"/>
      <c r="G222" s="16"/>
      <c r="H222" s="16"/>
      <c r="I222" s="16"/>
      <c r="J222" s="16"/>
      <c r="K222" s="16"/>
      <c r="L222" s="16"/>
      <c r="M222" s="16"/>
      <c r="N222"/>
      <c r="P222"/>
      <c r="Q222"/>
      <c r="R222"/>
      <c r="S222"/>
      <c r="T222"/>
    </row>
    <row r="223" spans="1:20" ht="16.5" thickTop="1" thickBot="1" x14ac:dyDescent="0.3">
      <c r="A223" s="12"/>
      <c r="B223" s="16"/>
      <c r="C223" s="16"/>
      <c r="D223" s="16"/>
      <c r="E223" s="19"/>
      <c r="F223" s="16"/>
      <c r="G223" s="16"/>
      <c r="H223" s="16"/>
      <c r="I223" s="16"/>
      <c r="J223" s="16"/>
      <c r="K223" s="16"/>
      <c r="L223" s="16"/>
      <c r="M223" s="16"/>
      <c r="N223"/>
      <c r="P223"/>
      <c r="Q223"/>
      <c r="R223"/>
      <c r="S223"/>
      <c r="T223"/>
    </row>
    <row r="224" spans="1:20" ht="16.5" thickTop="1" thickBot="1" x14ac:dyDescent="0.3">
      <c r="A224" s="12"/>
      <c r="B224" s="16"/>
      <c r="C224" s="16"/>
      <c r="D224" s="16"/>
      <c r="E224" s="19"/>
      <c r="F224" s="16"/>
      <c r="G224" s="16"/>
      <c r="H224" s="16"/>
      <c r="I224" s="16"/>
      <c r="J224" s="16"/>
      <c r="K224" s="16"/>
      <c r="L224" s="16"/>
      <c r="M224" s="16"/>
      <c r="N224"/>
      <c r="P224"/>
      <c r="Q224"/>
      <c r="R224"/>
      <c r="S224"/>
      <c r="T224"/>
    </row>
    <row r="225" spans="1:20" ht="16.5" thickTop="1" thickBot="1" x14ac:dyDescent="0.3">
      <c r="A225" s="12"/>
      <c r="B225" s="16"/>
      <c r="C225" s="16"/>
      <c r="D225" s="16"/>
      <c r="E225" s="19"/>
      <c r="F225" s="16"/>
      <c r="G225" s="16"/>
      <c r="H225" s="16"/>
      <c r="I225" s="16"/>
      <c r="J225" s="16"/>
      <c r="K225" s="16"/>
      <c r="L225" s="16"/>
      <c r="M225" s="16"/>
      <c r="N225"/>
      <c r="P225"/>
      <c r="Q225"/>
      <c r="R225"/>
      <c r="S225"/>
      <c r="T225"/>
    </row>
    <row r="226" spans="1:20" ht="16.5" thickTop="1" thickBot="1" x14ac:dyDescent="0.3">
      <c r="A226" s="12"/>
      <c r="B226" s="16"/>
      <c r="C226" s="16"/>
      <c r="D226" s="16"/>
      <c r="E226" s="19"/>
      <c r="F226" s="16"/>
      <c r="G226" s="16"/>
      <c r="H226" s="16"/>
      <c r="I226" s="16"/>
      <c r="J226" s="16"/>
      <c r="K226" s="16"/>
      <c r="L226" s="16"/>
      <c r="M226" s="16"/>
      <c r="N226"/>
      <c r="P226"/>
      <c r="Q226"/>
      <c r="R226"/>
      <c r="S226"/>
      <c r="T226"/>
    </row>
    <row r="227" spans="1:20" ht="16.5" thickTop="1" thickBot="1" x14ac:dyDescent="0.3">
      <c r="A227" s="12"/>
      <c r="B227" s="16"/>
      <c r="C227" s="16"/>
      <c r="D227" s="16"/>
      <c r="E227" s="19"/>
      <c r="F227" s="16"/>
      <c r="G227" s="16"/>
      <c r="H227" s="16"/>
      <c r="I227" s="16"/>
      <c r="J227" s="16"/>
      <c r="K227" s="16"/>
      <c r="L227" s="16"/>
      <c r="M227" s="16"/>
      <c r="N227"/>
      <c r="P227"/>
      <c r="Q227"/>
      <c r="R227"/>
      <c r="S227"/>
      <c r="T227"/>
    </row>
    <row r="228" spans="1:20" ht="16.5" thickTop="1" thickBot="1" x14ac:dyDescent="0.3">
      <c r="A228" s="12"/>
      <c r="B228" s="16"/>
      <c r="C228" s="16"/>
      <c r="D228" s="16"/>
      <c r="E228" s="19"/>
      <c r="F228" s="16"/>
      <c r="G228" s="16"/>
      <c r="H228" s="16"/>
      <c r="I228" s="16"/>
      <c r="J228" s="16"/>
      <c r="K228" s="16"/>
      <c r="L228" s="16"/>
      <c r="M228" s="16"/>
      <c r="N228"/>
      <c r="P228"/>
      <c r="Q228"/>
      <c r="R228"/>
      <c r="S228"/>
      <c r="T228"/>
    </row>
    <row r="229" spans="1:20" ht="16.5" thickTop="1" thickBot="1" x14ac:dyDescent="0.3">
      <c r="A229" s="12"/>
      <c r="B229" s="16"/>
      <c r="C229" s="16"/>
      <c r="D229" s="16"/>
      <c r="E229" s="19"/>
      <c r="F229" s="16"/>
      <c r="G229" s="16"/>
      <c r="H229" s="16"/>
      <c r="I229" s="16"/>
      <c r="J229" s="16"/>
      <c r="K229" s="16"/>
      <c r="L229" s="16"/>
      <c r="M229" s="16"/>
      <c r="N229"/>
      <c r="P229"/>
      <c r="Q229"/>
      <c r="R229"/>
      <c r="S229"/>
      <c r="T229"/>
    </row>
    <row r="230" spans="1:20" ht="16.5" thickTop="1" thickBot="1" x14ac:dyDescent="0.3">
      <c r="A230" s="12"/>
      <c r="B230" s="16"/>
      <c r="C230" s="16"/>
      <c r="D230" s="16"/>
      <c r="E230" s="19"/>
      <c r="F230" s="16"/>
      <c r="G230" s="16"/>
      <c r="H230" s="16"/>
      <c r="I230" s="16"/>
      <c r="J230" s="16"/>
      <c r="K230" s="16"/>
      <c r="L230" s="16"/>
      <c r="M230" s="16"/>
      <c r="N230"/>
      <c r="P230"/>
      <c r="Q230"/>
      <c r="R230"/>
      <c r="S230"/>
      <c r="T230"/>
    </row>
    <row r="231" spans="1:20" ht="16.5" thickTop="1" thickBot="1" x14ac:dyDescent="0.3">
      <c r="A231" s="12"/>
      <c r="B231" s="16"/>
      <c r="C231" s="16"/>
      <c r="D231" s="16"/>
      <c r="E231" s="19"/>
      <c r="F231" s="16"/>
      <c r="G231" s="16"/>
      <c r="H231" s="16"/>
      <c r="I231" s="16"/>
      <c r="J231" s="16"/>
      <c r="K231" s="16"/>
      <c r="L231" s="16"/>
      <c r="M231" s="16"/>
      <c r="N231"/>
      <c r="P231"/>
      <c r="Q231"/>
      <c r="R231"/>
      <c r="S231"/>
      <c r="T231"/>
    </row>
    <row r="232" spans="1:20" ht="16.5" thickTop="1" thickBot="1" x14ac:dyDescent="0.3">
      <c r="A232" s="12"/>
      <c r="B232" s="16"/>
      <c r="C232" s="16"/>
      <c r="D232" s="16"/>
      <c r="E232" s="19"/>
      <c r="F232" s="16"/>
      <c r="G232" s="16"/>
      <c r="H232" s="16"/>
      <c r="I232" s="16"/>
      <c r="J232" s="16"/>
      <c r="K232" s="16"/>
      <c r="L232" s="16"/>
      <c r="M232" s="16"/>
      <c r="N232"/>
      <c r="P232"/>
      <c r="Q232"/>
      <c r="R232"/>
      <c r="S232"/>
      <c r="T232"/>
    </row>
    <row r="233" spans="1:20" ht="16.5" thickTop="1" thickBot="1" x14ac:dyDescent="0.3">
      <c r="A233" s="12"/>
      <c r="B233" s="16"/>
      <c r="C233" s="16"/>
      <c r="D233" s="16"/>
      <c r="E233" s="19"/>
      <c r="F233" s="16"/>
      <c r="G233" s="16"/>
      <c r="H233" s="16"/>
      <c r="I233" s="16"/>
      <c r="J233" s="16"/>
      <c r="K233" s="16"/>
      <c r="L233" s="16"/>
      <c r="M233" s="16"/>
      <c r="N233"/>
      <c r="P233"/>
      <c r="Q233"/>
      <c r="R233"/>
      <c r="S233"/>
      <c r="T233"/>
    </row>
    <row r="234" spans="1:20" ht="16.5" thickTop="1" thickBot="1" x14ac:dyDescent="0.3">
      <c r="A234" s="12"/>
      <c r="B234" s="16"/>
      <c r="C234" s="16"/>
      <c r="D234" s="16"/>
      <c r="E234" s="19"/>
      <c r="F234" s="16"/>
      <c r="G234" s="16"/>
      <c r="H234" s="16"/>
      <c r="I234" s="16"/>
      <c r="J234" s="16"/>
      <c r="K234" s="16"/>
      <c r="L234" s="16"/>
      <c r="M234" s="16"/>
      <c r="N234"/>
      <c r="P234"/>
      <c r="Q234"/>
      <c r="R234"/>
      <c r="S234"/>
      <c r="T234"/>
    </row>
    <row r="235" spans="1:20" ht="16.5" thickTop="1" thickBot="1" x14ac:dyDescent="0.3">
      <c r="A235" s="12"/>
      <c r="B235" s="16"/>
      <c r="C235" s="16"/>
      <c r="D235" s="16"/>
      <c r="E235" s="19"/>
      <c r="F235" s="16"/>
      <c r="G235" s="16"/>
      <c r="H235" s="16"/>
      <c r="I235" s="16"/>
      <c r="J235" s="16"/>
      <c r="K235" s="16"/>
      <c r="L235" s="16"/>
      <c r="M235" s="16"/>
      <c r="N235"/>
      <c r="P235"/>
      <c r="Q235"/>
      <c r="R235"/>
      <c r="S235"/>
      <c r="T235"/>
    </row>
    <row r="236" spans="1:20" ht="16.5" thickTop="1" thickBot="1" x14ac:dyDescent="0.3">
      <c r="A236" s="12"/>
      <c r="B236" s="16"/>
      <c r="C236" s="16"/>
      <c r="D236" s="16"/>
      <c r="E236" s="19"/>
      <c r="F236" s="16"/>
      <c r="G236" s="16"/>
      <c r="H236" s="16"/>
      <c r="I236" s="16"/>
      <c r="J236" s="16"/>
      <c r="K236" s="16"/>
      <c r="L236" s="16"/>
      <c r="M236" s="16"/>
      <c r="N236"/>
      <c r="P236"/>
      <c r="Q236"/>
      <c r="R236"/>
      <c r="S236"/>
      <c r="T236"/>
    </row>
    <row r="237" spans="1:20" ht="16.5" thickTop="1" thickBot="1" x14ac:dyDescent="0.3">
      <c r="A237" s="12"/>
      <c r="B237" s="16"/>
      <c r="C237" s="16"/>
      <c r="D237" s="16"/>
      <c r="E237" s="19"/>
      <c r="F237" s="16"/>
      <c r="G237" s="16"/>
      <c r="H237" s="16"/>
      <c r="I237" s="16"/>
      <c r="J237" s="16"/>
      <c r="K237" s="16"/>
      <c r="L237" s="16"/>
      <c r="M237" s="16"/>
      <c r="N237"/>
      <c r="P237"/>
      <c r="Q237"/>
      <c r="R237"/>
      <c r="S237"/>
      <c r="T237"/>
    </row>
    <row r="238" spans="1:20" ht="16.5" thickTop="1" thickBot="1" x14ac:dyDescent="0.3">
      <c r="A238" s="12"/>
      <c r="B238" s="16"/>
      <c r="C238" s="16"/>
      <c r="D238" s="16"/>
      <c r="E238" s="19"/>
      <c r="F238" s="16"/>
      <c r="G238" s="16"/>
      <c r="H238" s="16"/>
      <c r="I238" s="16"/>
      <c r="J238" s="16"/>
      <c r="K238" s="16"/>
      <c r="L238" s="16"/>
      <c r="M238" s="16"/>
      <c r="N238"/>
      <c r="P238"/>
      <c r="Q238"/>
      <c r="R238"/>
      <c r="S238"/>
      <c r="T238"/>
    </row>
    <row r="239" spans="1:20" ht="16.5" thickTop="1" thickBot="1" x14ac:dyDescent="0.3">
      <c r="A239" s="12"/>
      <c r="B239" s="16"/>
      <c r="C239" s="16"/>
      <c r="D239" s="16"/>
      <c r="E239" s="19"/>
      <c r="F239" s="16"/>
      <c r="G239" s="16"/>
      <c r="H239" s="16"/>
      <c r="I239" s="16"/>
      <c r="J239" s="16"/>
      <c r="K239" s="16"/>
      <c r="L239" s="16"/>
      <c r="M239" s="16"/>
      <c r="N239"/>
      <c r="P239"/>
      <c r="Q239"/>
      <c r="R239"/>
      <c r="S239"/>
      <c r="T239"/>
    </row>
    <row r="240" spans="1:20" ht="16.5" thickTop="1" thickBot="1" x14ac:dyDescent="0.3">
      <c r="A240" s="12"/>
      <c r="B240" s="16"/>
      <c r="C240" s="16"/>
      <c r="D240" s="16"/>
      <c r="E240" s="19"/>
      <c r="F240" s="16"/>
      <c r="G240" s="16"/>
      <c r="H240" s="16"/>
      <c r="I240" s="16"/>
      <c r="J240" s="16"/>
      <c r="K240" s="16"/>
      <c r="L240" s="16"/>
      <c r="M240" s="16"/>
      <c r="N240"/>
      <c r="P240"/>
      <c r="Q240"/>
      <c r="R240"/>
      <c r="S240"/>
      <c r="T240"/>
    </row>
    <row r="241" spans="1:20" ht="16.5" thickTop="1" thickBot="1" x14ac:dyDescent="0.3">
      <c r="A241" s="12"/>
      <c r="B241" s="16"/>
      <c r="C241" s="16"/>
      <c r="D241" s="16"/>
      <c r="E241" s="19"/>
      <c r="F241" s="16"/>
      <c r="G241" s="16"/>
      <c r="H241" s="16"/>
      <c r="I241" s="16"/>
      <c r="J241" s="16"/>
      <c r="K241" s="16"/>
      <c r="L241" s="16"/>
      <c r="M241" s="16"/>
      <c r="N241"/>
      <c r="P241"/>
      <c r="Q241"/>
      <c r="R241"/>
      <c r="S241"/>
      <c r="T241"/>
    </row>
    <row r="242" spans="1:20" ht="16.5" thickTop="1" thickBot="1" x14ac:dyDescent="0.3">
      <c r="A242" s="12"/>
      <c r="B242" s="16"/>
      <c r="C242" s="16"/>
      <c r="D242" s="16"/>
      <c r="E242" s="19"/>
      <c r="F242" s="16"/>
      <c r="G242" s="16"/>
      <c r="H242" s="16"/>
      <c r="I242" s="16"/>
      <c r="J242" s="16"/>
      <c r="K242" s="16"/>
      <c r="L242" s="16"/>
      <c r="M242" s="16"/>
      <c r="N242"/>
      <c r="P242"/>
      <c r="Q242"/>
      <c r="R242"/>
      <c r="S242"/>
      <c r="T242"/>
    </row>
    <row r="243" spans="1:20" ht="16.5" thickTop="1" thickBot="1" x14ac:dyDescent="0.3">
      <c r="A243" s="12"/>
      <c r="B243" s="16"/>
      <c r="C243" s="16"/>
      <c r="D243" s="16"/>
      <c r="E243" s="19"/>
      <c r="F243" s="16"/>
      <c r="G243" s="16"/>
      <c r="H243" s="16"/>
      <c r="I243" s="16"/>
      <c r="J243" s="16"/>
      <c r="K243" s="16"/>
      <c r="L243" s="16"/>
      <c r="M243" s="16"/>
      <c r="N243"/>
      <c r="P243"/>
      <c r="Q243"/>
      <c r="R243"/>
      <c r="S243"/>
      <c r="T243"/>
    </row>
    <row r="244" spans="1:20" ht="16.5" thickTop="1" thickBot="1" x14ac:dyDescent="0.3">
      <c r="A244" s="12"/>
      <c r="B244" s="16"/>
      <c r="C244" s="16"/>
      <c r="D244" s="16"/>
      <c r="E244" s="19"/>
      <c r="F244" s="16"/>
      <c r="G244" s="16"/>
      <c r="H244" s="16"/>
      <c r="I244" s="16"/>
      <c r="J244" s="16"/>
      <c r="K244" s="16"/>
      <c r="L244" s="16"/>
      <c r="M244" s="16"/>
      <c r="N244"/>
      <c r="P244"/>
      <c r="Q244"/>
      <c r="R244"/>
      <c r="S244"/>
      <c r="T244"/>
    </row>
    <row r="245" spans="1:20" ht="16.5" thickTop="1" thickBot="1" x14ac:dyDescent="0.3">
      <c r="A245" s="12"/>
      <c r="B245" s="16"/>
      <c r="C245" s="16"/>
      <c r="D245" s="16"/>
      <c r="E245" s="19"/>
      <c r="F245" s="16"/>
      <c r="G245" s="16"/>
      <c r="H245" s="16"/>
      <c r="I245" s="16"/>
      <c r="J245" s="16"/>
      <c r="K245" s="16"/>
      <c r="L245" s="16"/>
      <c r="M245" s="16"/>
      <c r="N245"/>
      <c r="P245"/>
      <c r="Q245"/>
      <c r="R245"/>
      <c r="S245"/>
      <c r="T245"/>
    </row>
    <row r="246" spans="1:20" ht="16.5" thickTop="1" thickBot="1" x14ac:dyDescent="0.3">
      <c r="A246" s="12"/>
      <c r="B246" s="16"/>
      <c r="C246" s="16"/>
      <c r="D246" s="16"/>
      <c r="E246" s="19"/>
      <c r="F246" s="16"/>
      <c r="G246" s="16"/>
      <c r="H246" s="16"/>
      <c r="I246" s="16"/>
      <c r="J246" s="16"/>
      <c r="K246" s="16"/>
      <c r="L246" s="16"/>
      <c r="M246" s="16"/>
      <c r="N246"/>
      <c r="P246"/>
      <c r="Q246"/>
      <c r="R246"/>
      <c r="S246"/>
      <c r="T246"/>
    </row>
    <row r="247" spans="1:20" ht="16.5" thickTop="1" thickBot="1" x14ac:dyDescent="0.3">
      <c r="A247" s="12"/>
      <c r="B247" s="16"/>
      <c r="C247" s="16"/>
      <c r="D247" s="16"/>
      <c r="E247" s="19"/>
      <c r="F247" s="16"/>
      <c r="G247" s="16"/>
      <c r="H247" s="16"/>
      <c r="I247" s="16"/>
      <c r="J247" s="16"/>
      <c r="K247" s="16"/>
      <c r="L247" s="16"/>
      <c r="M247" s="16"/>
      <c r="N247"/>
      <c r="P247"/>
      <c r="Q247"/>
      <c r="R247"/>
      <c r="S247"/>
      <c r="T247"/>
    </row>
    <row r="248" spans="1:20" ht="16.5" thickTop="1" thickBot="1" x14ac:dyDescent="0.3">
      <c r="A248" s="12"/>
      <c r="B248" s="16"/>
      <c r="C248" s="16"/>
      <c r="D248" s="16"/>
      <c r="E248" s="19"/>
      <c r="F248" s="16"/>
      <c r="G248" s="16"/>
      <c r="H248" s="16"/>
      <c r="I248" s="16"/>
      <c r="J248" s="16"/>
      <c r="K248" s="16"/>
      <c r="L248" s="16"/>
      <c r="M248" s="16"/>
      <c r="N248"/>
      <c r="P248"/>
      <c r="Q248"/>
      <c r="R248"/>
      <c r="S248"/>
      <c r="T248"/>
    </row>
    <row r="249" spans="1:20" ht="16.5" thickTop="1" thickBot="1" x14ac:dyDescent="0.3">
      <c r="A249" s="12"/>
      <c r="B249" s="16"/>
      <c r="C249" s="16"/>
      <c r="D249" s="16"/>
      <c r="E249" s="19"/>
      <c r="F249" s="16"/>
      <c r="G249" s="16"/>
      <c r="H249" s="16"/>
      <c r="I249" s="16"/>
      <c r="J249" s="16"/>
      <c r="K249" s="16"/>
      <c r="L249" s="16"/>
      <c r="M249" s="16"/>
      <c r="N249"/>
      <c r="P249"/>
      <c r="Q249"/>
      <c r="R249"/>
      <c r="S249"/>
      <c r="T249"/>
    </row>
    <row r="250" spans="1:20" ht="16.5" thickTop="1" thickBot="1" x14ac:dyDescent="0.3">
      <c r="A250" s="12"/>
      <c r="B250" s="16"/>
      <c r="C250" s="16"/>
      <c r="D250" s="16"/>
      <c r="E250" s="19"/>
      <c r="F250" s="16"/>
      <c r="G250" s="16"/>
      <c r="H250" s="16"/>
      <c r="I250" s="16"/>
      <c r="J250" s="16"/>
      <c r="K250" s="16"/>
      <c r="L250" s="16"/>
      <c r="M250" s="16"/>
      <c r="N250"/>
      <c r="P250"/>
      <c r="Q250"/>
      <c r="R250"/>
      <c r="S250"/>
      <c r="T250"/>
    </row>
    <row r="251" spans="1:20" ht="16.5" thickTop="1" thickBot="1" x14ac:dyDescent="0.3">
      <c r="A251" s="12"/>
      <c r="B251" s="16"/>
      <c r="C251" s="16"/>
      <c r="D251" s="16"/>
      <c r="E251" s="19"/>
      <c r="F251" s="16"/>
      <c r="G251" s="16"/>
      <c r="H251" s="16"/>
      <c r="I251" s="16"/>
      <c r="J251" s="16"/>
      <c r="K251" s="16"/>
      <c r="L251" s="16"/>
      <c r="M251" s="16"/>
      <c r="N251"/>
      <c r="P251"/>
      <c r="Q251"/>
      <c r="R251"/>
      <c r="S251"/>
      <c r="T251"/>
    </row>
    <row r="252" spans="1:20" ht="16.5" thickTop="1" thickBot="1" x14ac:dyDescent="0.3">
      <c r="A252" s="12"/>
      <c r="B252" s="16"/>
      <c r="C252" s="16"/>
      <c r="D252" s="16"/>
      <c r="E252" s="19"/>
      <c r="F252" s="16"/>
      <c r="G252" s="16"/>
      <c r="H252" s="16"/>
      <c r="I252" s="16"/>
      <c r="J252" s="16"/>
      <c r="K252" s="16"/>
      <c r="L252" s="16"/>
      <c r="M252" s="16"/>
      <c r="N252"/>
      <c r="P252"/>
      <c r="Q252"/>
      <c r="R252"/>
      <c r="S252"/>
      <c r="T252"/>
    </row>
    <row r="253" spans="1:20" ht="16.5" thickTop="1" thickBot="1" x14ac:dyDescent="0.3">
      <c r="A253" s="12"/>
      <c r="B253" s="16"/>
      <c r="C253" s="16"/>
      <c r="D253" s="16"/>
      <c r="E253" s="19"/>
      <c r="F253" s="16"/>
      <c r="G253" s="16"/>
      <c r="H253" s="16"/>
      <c r="I253" s="16"/>
      <c r="J253" s="16"/>
      <c r="K253" s="16"/>
      <c r="L253" s="16"/>
      <c r="M253" s="16"/>
      <c r="N253"/>
      <c r="P253"/>
      <c r="Q253"/>
      <c r="R253"/>
      <c r="S253"/>
      <c r="T253"/>
    </row>
    <row r="254" spans="1:20" ht="16.5" thickTop="1" thickBot="1" x14ac:dyDescent="0.3">
      <c r="A254" s="12"/>
      <c r="B254" s="16"/>
      <c r="C254" s="16"/>
      <c r="D254" s="16"/>
      <c r="E254" s="19"/>
      <c r="F254" s="16"/>
      <c r="G254" s="16"/>
      <c r="H254" s="16"/>
      <c r="I254" s="16"/>
      <c r="J254" s="16"/>
      <c r="K254" s="16"/>
      <c r="L254" s="16"/>
      <c r="M254" s="16"/>
      <c r="N254"/>
      <c r="P254"/>
      <c r="Q254"/>
      <c r="R254"/>
      <c r="S254"/>
      <c r="T254"/>
    </row>
    <row r="255" spans="1:20" ht="16.5" thickTop="1" thickBot="1" x14ac:dyDescent="0.3">
      <c r="A255" s="12"/>
      <c r="B255" s="16"/>
      <c r="C255" s="16"/>
      <c r="D255" s="16"/>
      <c r="E255" s="19"/>
      <c r="F255" s="16"/>
      <c r="G255" s="16"/>
      <c r="H255" s="16"/>
      <c r="I255" s="16"/>
      <c r="J255" s="16"/>
      <c r="K255" s="16"/>
      <c r="L255" s="16"/>
      <c r="M255" s="16"/>
      <c r="N255"/>
      <c r="P255"/>
      <c r="Q255"/>
      <c r="R255"/>
      <c r="S255"/>
      <c r="T255"/>
    </row>
    <row r="256" spans="1:20" ht="16.5" thickTop="1" thickBot="1" x14ac:dyDescent="0.3">
      <c r="A256" s="12"/>
      <c r="B256" s="16"/>
      <c r="C256" s="16"/>
      <c r="D256" s="16"/>
      <c r="E256" s="19"/>
      <c r="F256" s="16"/>
      <c r="G256" s="16"/>
      <c r="H256" s="16"/>
      <c r="I256" s="16"/>
      <c r="J256" s="16"/>
      <c r="K256" s="16"/>
      <c r="L256" s="16"/>
      <c r="M256" s="16"/>
      <c r="N256"/>
      <c r="P256"/>
      <c r="Q256"/>
      <c r="R256"/>
      <c r="S256"/>
      <c r="T256"/>
    </row>
    <row r="257" spans="1:20" ht="16.5" thickTop="1" thickBot="1" x14ac:dyDescent="0.3">
      <c r="A257" s="12"/>
      <c r="B257" s="16"/>
      <c r="C257" s="16"/>
      <c r="D257" s="16"/>
      <c r="E257" s="19"/>
      <c r="F257" s="16"/>
      <c r="G257" s="16"/>
      <c r="H257" s="16"/>
      <c r="I257" s="16"/>
      <c r="J257" s="16"/>
      <c r="K257" s="16"/>
      <c r="L257" s="16"/>
      <c r="M257" s="16"/>
      <c r="N257"/>
      <c r="P257"/>
      <c r="Q257"/>
      <c r="R257"/>
      <c r="S257"/>
      <c r="T257"/>
    </row>
    <row r="258" spans="1:20" ht="16.5" thickTop="1" thickBot="1" x14ac:dyDescent="0.3">
      <c r="A258" s="12"/>
      <c r="B258" s="16"/>
      <c r="C258" s="16"/>
      <c r="D258" s="16"/>
      <c r="E258" s="19"/>
      <c r="F258" s="16"/>
      <c r="G258" s="16"/>
      <c r="H258" s="16"/>
      <c r="I258" s="16"/>
      <c r="J258" s="16"/>
      <c r="K258" s="16"/>
      <c r="L258" s="16"/>
      <c r="M258" s="16"/>
      <c r="N258"/>
      <c r="P258"/>
      <c r="Q258"/>
      <c r="R258"/>
      <c r="S258"/>
      <c r="T258"/>
    </row>
    <row r="259" spans="1:20" ht="16.5" thickTop="1" thickBot="1" x14ac:dyDescent="0.3">
      <c r="A259" s="12"/>
      <c r="B259" s="16"/>
      <c r="C259" s="16"/>
      <c r="D259" s="16"/>
      <c r="E259" s="19"/>
      <c r="F259" s="16"/>
      <c r="G259" s="16"/>
      <c r="H259" s="16"/>
      <c r="I259" s="16"/>
      <c r="J259" s="16"/>
      <c r="K259" s="16"/>
      <c r="L259" s="16"/>
      <c r="M259" s="16"/>
      <c r="N259"/>
      <c r="P259"/>
      <c r="Q259"/>
      <c r="R259"/>
      <c r="S259"/>
      <c r="T259"/>
    </row>
    <row r="260" spans="1:20" ht="16.5" thickTop="1" thickBot="1" x14ac:dyDescent="0.3">
      <c r="A260" s="12"/>
      <c r="B260" s="16"/>
      <c r="C260" s="16"/>
      <c r="D260" s="16"/>
      <c r="E260" s="19"/>
      <c r="F260" s="16"/>
      <c r="G260" s="16"/>
      <c r="H260" s="16"/>
      <c r="I260" s="16"/>
      <c r="J260" s="16"/>
      <c r="K260" s="16"/>
      <c r="L260" s="16"/>
      <c r="M260" s="16"/>
      <c r="N260"/>
      <c r="P260"/>
      <c r="Q260"/>
      <c r="R260"/>
      <c r="S260"/>
      <c r="T260"/>
    </row>
    <row r="261" spans="1:20" ht="16.5" thickTop="1" thickBot="1" x14ac:dyDescent="0.3">
      <c r="A261" s="12"/>
      <c r="B261" s="16"/>
      <c r="C261" s="16"/>
      <c r="D261" s="16"/>
      <c r="E261" s="19"/>
      <c r="F261" s="16"/>
      <c r="G261" s="16"/>
      <c r="H261" s="16"/>
      <c r="I261" s="16"/>
      <c r="J261" s="16"/>
      <c r="K261" s="16"/>
      <c r="L261" s="16"/>
      <c r="M261" s="16"/>
      <c r="N261"/>
      <c r="P261"/>
      <c r="Q261"/>
      <c r="R261"/>
      <c r="S261"/>
      <c r="T261"/>
    </row>
    <row r="262" spans="1:20" ht="16.5" thickTop="1" thickBot="1" x14ac:dyDescent="0.3">
      <c r="A262" s="12"/>
      <c r="B262" s="16"/>
      <c r="C262" s="16"/>
      <c r="D262" s="16"/>
      <c r="E262" s="19"/>
      <c r="F262" s="16"/>
      <c r="G262" s="16"/>
      <c r="H262" s="16"/>
      <c r="I262" s="16"/>
      <c r="J262" s="16"/>
      <c r="K262" s="16"/>
      <c r="L262" s="16"/>
      <c r="M262" s="16"/>
      <c r="N262"/>
      <c r="P262"/>
      <c r="Q262"/>
      <c r="R262"/>
      <c r="S262"/>
      <c r="T262"/>
    </row>
    <row r="263" spans="1:20" ht="16.5" thickTop="1" thickBot="1" x14ac:dyDescent="0.3">
      <c r="A263" s="12"/>
      <c r="B263" s="16"/>
      <c r="C263" s="16"/>
      <c r="D263" s="16"/>
      <c r="E263" s="19"/>
      <c r="F263" s="16"/>
      <c r="G263" s="16"/>
      <c r="H263" s="16"/>
      <c r="I263" s="16"/>
      <c r="J263" s="16"/>
      <c r="K263" s="16"/>
      <c r="L263" s="16"/>
      <c r="M263" s="16"/>
      <c r="N263"/>
      <c r="P263"/>
      <c r="Q263"/>
      <c r="R263"/>
      <c r="S263"/>
      <c r="T263"/>
    </row>
    <row r="264" spans="1:20" ht="16.5" thickTop="1" thickBot="1" x14ac:dyDescent="0.3">
      <c r="A264" s="12"/>
      <c r="B264" s="16"/>
      <c r="C264" s="16"/>
      <c r="D264" s="16"/>
      <c r="E264" s="19"/>
      <c r="F264" s="16"/>
      <c r="G264" s="16"/>
      <c r="H264" s="16"/>
      <c r="I264" s="16"/>
      <c r="J264" s="16"/>
      <c r="K264" s="16"/>
      <c r="L264" s="16"/>
      <c r="M264" s="16"/>
      <c r="N264"/>
      <c r="P264"/>
      <c r="Q264"/>
      <c r="R264"/>
      <c r="S264"/>
      <c r="T264"/>
    </row>
    <row r="265" spans="1:20" ht="16.5" thickTop="1" thickBot="1" x14ac:dyDescent="0.3">
      <c r="A265" s="12"/>
      <c r="B265" s="16"/>
      <c r="C265" s="16"/>
      <c r="D265" s="16"/>
      <c r="E265" s="19"/>
      <c r="F265" s="16"/>
      <c r="G265" s="16"/>
      <c r="H265" s="16"/>
      <c r="I265" s="16"/>
      <c r="J265" s="16"/>
      <c r="K265" s="16"/>
      <c r="L265" s="16"/>
      <c r="M265" s="16"/>
      <c r="N265"/>
      <c r="P265"/>
      <c r="Q265"/>
      <c r="R265"/>
      <c r="S265"/>
      <c r="T265"/>
    </row>
    <row r="266" spans="1:20" ht="16.5" thickTop="1" thickBot="1" x14ac:dyDescent="0.3">
      <c r="A266" s="12"/>
      <c r="B266" s="16"/>
      <c r="C266" s="16"/>
      <c r="D266" s="16"/>
      <c r="E266" s="19"/>
      <c r="F266" s="16"/>
      <c r="G266" s="16"/>
      <c r="H266" s="16"/>
      <c r="I266" s="16"/>
      <c r="J266" s="16"/>
      <c r="K266" s="16"/>
      <c r="L266" s="16"/>
      <c r="M266" s="16"/>
      <c r="N266"/>
      <c r="P266"/>
      <c r="Q266"/>
      <c r="R266"/>
      <c r="S266"/>
      <c r="T266"/>
    </row>
    <row r="267" spans="1:20" ht="16.5" thickTop="1" thickBot="1" x14ac:dyDescent="0.3">
      <c r="A267" s="12"/>
      <c r="B267" s="16"/>
      <c r="C267" s="16"/>
      <c r="D267" s="16"/>
      <c r="E267" s="19"/>
      <c r="F267" s="16"/>
      <c r="G267" s="16"/>
      <c r="H267" s="16"/>
      <c r="I267" s="16"/>
      <c r="J267" s="16"/>
      <c r="K267" s="16"/>
      <c r="L267" s="16"/>
      <c r="M267" s="16"/>
      <c r="N267"/>
      <c r="P267"/>
      <c r="Q267"/>
      <c r="R267"/>
      <c r="S267"/>
      <c r="T267"/>
    </row>
    <row r="268" spans="1:20" ht="16.5" thickTop="1" thickBot="1" x14ac:dyDescent="0.3">
      <c r="A268" s="12"/>
      <c r="B268" s="16"/>
      <c r="C268" s="16"/>
      <c r="D268" s="16"/>
      <c r="E268" s="19"/>
      <c r="F268" s="16"/>
      <c r="G268" s="16"/>
      <c r="H268" s="16"/>
      <c r="I268" s="16"/>
      <c r="J268" s="16"/>
      <c r="K268" s="16"/>
      <c r="L268" s="16"/>
      <c r="M268" s="16"/>
      <c r="N268"/>
      <c r="P268"/>
      <c r="Q268"/>
      <c r="R268"/>
      <c r="S268"/>
      <c r="T268"/>
    </row>
    <row r="269" spans="1:20" ht="16.5" thickTop="1" thickBot="1" x14ac:dyDescent="0.3">
      <c r="A269" s="12"/>
      <c r="B269" s="16"/>
      <c r="C269" s="16"/>
      <c r="D269" s="16"/>
      <c r="E269" s="19"/>
      <c r="F269" s="16"/>
      <c r="G269" s="16"/>
      <c r="H269" s="16"/>
      <c r="I269" s="16"/>
      <c r="J269" s="16"/>
      <c r="K269" s="16"/>
      <c r="L269" s="16"/>
      <c r="M269" s="16"/>
      <c r="N269"/>
      <c r="P269"/>
      <c r="Q269"/>
      <c r="R269"/>
      <c r="S269"/>
      <c r="T269"/>
    </row>
    <row r="270" spans="1:20" ht="16.5" thickTop="1" thickBot="1" x14ac:dyDescent="0.3">
      <c r="A270" s="12"/>
      <c r="B270" s="16"/>
      <c r="C270" s="16"/>
      <c r="D270" s="16"/>
      <c r="E270" s="19"/>
      <c r="F270" s="16"/>
      <c r="G270" s="16"/>
      <c r="H270" s="16"/>
      <c r="I270" s="16"/>
      <c r="J270" s="16"/>
      <c r="K270" s="16"/>
      <c r="L270" s="16"/>
      <c r="M270" s="16"/>
      <c r="N270"/>
      <c r="P270"/>
      <c r="Q270"/>
      <c r="R270"/>
      <c r="S270"/>
      <c r="T270"/>
    </row>
    <row r="271" spans="1:20" ht="16.5" thickTop="1" thickBot="1" x14ac:dyDescent="0.3">
      <c r="A271" s="12"/>
      <c r="B271" s="16"/>
      <c r="C271" s="16"/>
      <c r="D271" s="16"/>
      <c r="E271" s="19"/>
      <c r="F271" s="16"/>
      <c r="G271" s="16"/>
      <c r="H271" s="16"/>
      <c r="I271" s="16"/>
      <c r="J271" s="16"/>
      <c r="K271" s="16"/>
      <c r="L271" s="16"/>
      <c r="M271" s="16"/>
      <c r="N271"/>
      <c r="P271"/>
      <c r="Q271"/>
      <c r="R271"/>
      <c r="S271"/>
      <c r="T271"/>
    </row>
    <row r="272" spans="1:20" ht="16.5" thickTop="1" thickBot="1" x14ac:dyDescent="0.3">
      <c r="A272" s="12"/>
      <c r="B272" s="16"/>
      <c r="C272" s="16"/>
      <c r="D272" s="16"/>
      <c r="E272" s="19"/>
      <c r="F272" s="16"/>
      <c r="G272" s="16"/>
      <c r="H272" s="16"/>
      <c r="I272" s="16"/>
      <c r="J272" s="16"/>
      <c r="K272" s="16"/>
      <c r="L272" s="16"/>
      <c r="M272" s="16"/>
      <c r="N272"/>
      <c r="P272"/>
      <c r="Q272"/>
      <c r="R272"/>
      <c r="S272"/>
      <c r="T272"/>
    </row>
    <row r="273" spans="1:20" ht="16.5" thickTop="1" thickBot="1" x14ac:dyDescent="0.3">
      <c r="A273" s="12"/>
      <c r="B273" s="16"/>
      <c r="C273" s="16"/>
      <c r="D273" s="16"/>
      <c r="E273" s="19"/>
      <c r="F273" s="16"/>
      <c r="G273" s="16"/>
      <c r="H273" s="16"/>
      <c r="I273" s="16"/>
      <c r="J273" s="16"/>
      <c r="K273" s="16"/>
      <c r="L273" s="16"/>
      <c r="M273" s="16"/>
      <c r="N273"/>
      <c r="P273"/>
      <c r="Q273"/>
      <c r="R273"/>
      <c r="S273"/>
      <c r="T273"/>
    </row>
    <row r="274" spans="1:20" ht="16.5" thickTop="1" thickBot="1" x14ac:dyDescent="0.3">
      <c r="A274" s="12"/>
      <c r="B274" s="16"/>
      <c r="C274" s="16"/>
      <c r="D274" s="16"/>
      <c r="E274" s="19"/>
      <c r="F274" s="16"/>
      <c r="G274" s="16"/>
      <c r="H274" s="16"/>
      <c r="I274" s="16"/>
      <c r="J274" s="16"/>
      <c r="K274" s="16"/>
      <c r="L274" s="16"/>
      <c r="M274" s="16"/>
      <c r="N274"/>
      <c r="P274"/>
      <c r="Q274"/>
      <c r="R274"/>
      <c r="S274"/>
      <c r="T274"/>
    </row>
    <row r="275" spans="1:20" ht="16.5" thickTop="1" thickBot="1" x14ac:dyDescent="0.3">
      <c r="A275" s="12"/>
      <c r="B275" s="16"/>
      <c r="C275" s="16"/>
      <c r="D275" s="16"/>
      <c r="E275" s="19"/>
      <c r="F275" s="16"/>
      <c r="G275" s="16"/>
      <c r="H275" s="16"/>
      <c r="I275" s="16"/>
      <c r="J275" s="16"/>
      <c r="K275" s="16"/>
      <c r="L275" s="16"/>
      <c r="M275" s="16"/>
      <c r="N275"/>
      <c r="P275"/>
      <c r="Q275"/>
      <c r="R275"/>
      <c r="S275"/>
      <c r="T275"/>
    </row>
    <row r="276" spans="1:20" ht="16.5" thickTop="1" thickBot="1" x14ac:dyDescent="0.3">
      <c r="A276" s="12"/>
      <c r="B276" s="16"/>
      <c r="C276" s="16"/>
      <c r="D276" s="16"/>
      <c r="E276" s="19"/>
      <c r="F276" s="16"/>
      <c r="G276" s="16"/>
      <c r="H276" s="16"/>
      <c r="I276" s="16"/>
      <c r="J276" s="16"/>
      <c r="K276" s="16"/>
      <c r="L276" s="16"/>
      <c r="M276" s="16"/>
      <c r="N276"/>
      <c r="P276"/>
      <c r="Q276"/>
      <c r="R276"/>
      <c r="S276"/>
      <c r="T276"/>
    </row>
    <row r="277" spans="1:20" ht="16.5" thickTop="1" thickBot="1" x14ac:dyDescent="0.3">
      <c r="A277" s="12"/>
      <c r="B277" s="16"/>
      <c r="C277" s="16"/>
      <c r="D277" s="16"/>
      <c r="E277" s="19"/>
      <c r="F277" s="16"/>
      <c r="G277" s="16"/>
      <c r="H277" s="16"/>
      <c r="I277" s="16"/>
      <c r="J277" s="16"/>
      <c r="K277" s="16"/>
      <c r="L277" s="16"/>
      <c r="M277" s="16"/>
      <c r="N277"/>
      <c r="P277"/>
      <c r="Q277"/>
      <c r="R277"/>
      <c r="S277"/>
      <c r="T277"/>
    </row>
    <row r="278" spans="1:20" ht="16.5" thickTop="1" thickBot="1" x14ac:dyDescent="0.3">
      <c r="A278" s="12"/>
      <c r="B278" s="16"/>
      <c r="C278" s="16"/>
      <c r="D278" s="16"/>
      <c r="E278" s="19"/>
      <c r="F278" s="16"/>
      <c r="G278" s="16"/>
      <c r="H278" s="16"/>
      <c r="I278" s="16"/>
      <c r="J278" s="16"/>
      <c r="K278" s="16"/>
      <c r="L278" s="16"/>
      <c r="M278" s="16"/>
      <c r="N278"/>
      <c r="P278"/>
      <c r="Q278"/>
      <c r="R278"/>
      <c r="S278"/>
      <c r="T278"/>
    </row>
    <row r="279" spans="1:20" ht="16.5" thickTop="1" thickBot="1" x14ac:dyDescent="0.3">
      <c r="A279" s="12"/>
      <c r="B279" s="16"/>
      <c r="C279" s="16"/>
      <c r="D279" s="16"/>
      <c r="E279" s="19"/>
      <c r="F279" s="16"/>
      <c r="G279" s="16"/>
      <c r="H279" s="16"/>
      <c r="I279" s="16"/>
      <c r="J279" s="16"/>
      <c r="K279" s="16"/>
      <c r="L279" s="16"/>
      <c r="M279" s="16"/>
      <c r="N279"/>
      <c r="P279"/>
      <c r="Q279"/>
      <c r="R279"/>
      <c r="S279"/>
      <c r="T279"/>
    </row>
    <row r="280" spans="1:20" ht="16.5" thickTop="1" thickBot="1" x14ac:dyDescent="0.3">
      <c r="A280" s="12"/>
      <c r="B280" s="16"/>
      <c r="C280" s="16"/>
      <c r="D280" s="16"/>
      <c r="E280" s="19"/>
      <c r="F280" s="16"/>
      <c r="G280" s="16"/>
      <c r="H280" s="16"/>
      <c r="I280" s="16"/>
      <c r="J280" s="16"/>
      <c r="K280" s="16"/>
      <c r="L280" s="16"/>
      <c r="M280" s="16"/>
      <c r="N280"/>
      <c r="P280"/>
      <c r="Q280"/>
      <c r="R280"/>
      <c r="S280"/>
      <c r="T280"/>
    </row>
    <row r="281" spans="1:20" ht="16.5" thickTop="1" thickBot="1" x14ac:dyDescent="0.3">
      <c r="A281" s="12"/>
      <c r="B281" s="16"/>
      <c r="C281" s="16"/>
      <c r="D281" s="16"/>
      <c r="E281" s="19"/>
      <c r="F281" s="16"/>
      <c r="G281" s="16"/>
      <c r="H281" s="16"/>
      <c r="I281" s="16"/>
      <c r="J281" s="16"/>
      <c r="K281" s="16"/>
      <c r="L281" s="16"/>
      <c r="M281" s="16"/>
      <c r="N281"/>
      <c r="P281"/>
      <c r="Q281"/>
      <c r="R281"/>
      <c r="S281"/>
      <c r="T281"/>
    </row>
    <row r="282" spans="1:20" ht="16.5" thickTop="1" thickBot="1" x14ac:dyDescent="0.3">
      <c r="A282" s="12"/>
      <c r="B282" s="16"/>
      <c r="C282" s="16"/>
      <c r="D282" s="16"/>
      <c r="E282" s="19"/>
      <c r="F282" s="16"/>
      <c r="G282" s="16"/>
      <c r="H282" s="16"/>
      <c r="I282" s="16"/>
      <c r="J282" s="16"/>
      <c r="K282" s="16"/>
      <c r="L282" s="16"/>
      <c r="M282" s="16"/>
      <c r="N282"/>
      <c r="P282"/>
      <c r="Q282"/>
      <c r="R282"/>
      <c r="S282"/>
      <c r="T282"/>
    </row>
    <row r="283" spans="1:20" ht="16.5" thickTop="1" thickBot="1" x14ac:dyDescent="0.3">
      <c r="A283" s="12"/>
      <c r="B283" s="16"/>
      <c r="C283" s="16"/>
      <c r="D283" s="16"/>
      <c r="E283" s="19"/>
      <c r="F283" s="16"/>
      <c r="G283" s="16"/>
      <c r="H283" s="16"/>
      <c r="I283" s="16"/>
      <c r="J283" s="16"/>
      <c r="K283" s="16"/>
      <c r="L283" s="16"/>
      <c r="M283" s="16"/>
      <c r="N283"/>
      <c r="P283"/>
      <c r="Q283"/>
      <c r="R283"/>
      <c r="S283"/>
      <c r="T283"/>
    </row>
    <row r="284" spans="1:20" ht="16.5" thickTop="1" thickBot="1" x14ac:dyDescent="0.3">
      <c r="A284" s="12"/>
      <c r="B284" s="16"/>
      <c r="C284" s="16"/>
      <c r="D284" s="16"/>
      <c r="E284" s="19"/>
      <c r="F284" s="16"/>
      <c r="G284" s="16"/>
      <c r="H284" s="16"/>
      <c r="I284" s="16"/>
      <c r="J284" s="16"/>
      <c r="K284" s="16"/>
      <c r="L284" s="16"/>
      <c r="M284" s="16"/>
      <c r="N284"/>
      <c r="P284"/>
      <c r="Q284"/>
      <c r="R284"/>
      <c r="S284"/>
      <c r="T284"/>
    </row>
    <row r="285" spans="1:20" ht="16.5" thickTop="1" thickBot="1" x14ac:dyDescent="0.3">
      <c r="A285" s="12"/>
      <c r="B285" s="16"/>
      <c r="C285" s="16"/>
      <c r="D285" s="16"/>
      <c r="E285" s="19"/>
      <c r="F285" s="16"/>
      <c r="G285" s="16"/>
      <c r="H285" s="16"/>
      <c r="I285" s="16"/>
      <c r="J285" s="16"/>
      <c r="K285" s="16"/>
      <c r="L285" s="16"/>
      <c r="M285" s="16"/>
      <c r="N285"/>
      <c r="P285"/>
      <c r="Q285"/>
      <c r="R285"/>
      <c r="S285"/>
      <c r="T285"/>
    </row>
    <row r="286" spans="1:20" ht="16.5" thickTop="1" thickBot="1" x14ac:dyDescent="0.3">
      <c r="A286" s="12"/>
      <c r="B286" s="16"/>
      <c r="C286" s="16"/>
      <c r="D286" s="16"/>
      <c r="E286" s="19"/>
      <c r="F286" s="16"/>
      <c r="G286" s="16"/>
      <c r="H286" s="16"/>
      <c r="I286" s="16"/>
      <c r="J286" s="16"/>
      <c r="K286" s="16"/>
      <c r="L286" s="16"/>
      <c r="M286" s="16"/>
      <c r="N286"/>
      <c r="P286"/>
      <c r="Q286"/>
      <c r="R286"/>
      <c r="S286"/>
      <c r="T286"/>
    </row>
    <row r="287" spans="1:20" ht="16.5" thickTop="1" thickBot="1" x14ac:dyDescent="0.3">
      <c r="A287" s="12"/>
      <c r="B287" s="16"/>
      <c r="C287" s="16"/>
      <c r="D287" s="16"/>
      <c r="E287" s="19"/>
      <c r="F287" s="16"/>
      <c r="G287" s="16"/>
      <c r="H287" s="16"/>
      <c r="I287" s="16"/>
      <c r="J287" s="16"/>
      <c r="K287" s="16"/>
      <c r="L287" s="16"/>
      <c r="M287" s="16"/>
      <c r="N287"/>
      <c r="P287"/>
      <c r="Q287"/>
      <c r="R287"/>
      <c r="S287"/>
      <c r="T287"/>
    </row>
    <row r="288" spans="1:20" ht="16.5" thickTop="1" thickBot="1" x14ac:dyDescent="0.3">
      <c r="A288" s="12"/>
      <c r="B288" s="16"/>
      <c r="C288" s="16"/>
      <c r="D288" s="16"/>
      <c r="E288" s="19"/>
      <c r="F288" s="16"/>
      <c r="G288" s="16"/>
      <c r="H288" s="16"/>
      <c r="I288" s="16"/>
      <c r="J288" s="16"/>
      <c r="K288" s="16"/>
      <c r="L288" s="16"/>
      <c r="M288" s="16"/>
      <c r="N288"/>
      <c r="P288"/>
      <c r="Q288"/>
      <c r="R288"/>
      <c r="S288"/>
      <c r="T288"/>
    </row>
    <row r="289" spans="1:20" ht="16.5" thickTop="1" thickBot="1" x14ac:dyDescent="0.3">
      <c r="A289" s="12"/>
      <c r="B289" s="16"/>
      <c r="C289" s="16"/>
      <c r="D289" s="16"/>
      <c r="E289" s="19"/>
      <c r="F289" s="16"/>
      <c r="G289" s="16"/>
      <c r="H289" s="16"/>
      <c r="I289" s="16"/>
      <c r="J289" s="16"/>
      <c r="K289" s="16"/>
      <c r="L289" s="16"/>
      <c r="M289" s="16"/>
      <c r="N289"/>
      <c r="P289"/>
      <c r="Q289"/>
      <c r="R289"/>
      <c r="S289"/>
      <c r="T289"/>
    </row>
    <row r="290" spans="1:20" ht="16.5" thickTop="1" thickBot="1" x14ac:dyDescent="0.3">
      <c r="A290" s="12"/>
      <c r="B290" s="16"/>
      <c r="C290" s="16"/>
      <c r="D290" s="16"/>
      <c r="E290" s="19"/>
      <c r="F290" s="16"/>
      <c r="G290" s="16"/>
      <c r="H290" s="16"/>
      <c r="I290" s="16"/>
      <c r="J290" s="16"/>
      <c r="K290" s="16"/>
      <c r="L290" s="16"/>
      <c r="M290" s="16"/>
      <c r="N290"/>
      <c r="P290"/>
      <c r="Q290"/>
      <c r="R290"/>
      <c r="S290"/>
      <c r="T290"/>
    </row>
    <row r="291" spans="1:20" ht="16.5" thickTop="1" thickBot="1" x14ac:dyDescent="0.3">
      <c r="A291" s="12"/>
      <c r="B291" s="16"/>
      <c r="C291" s="16"/>
      <c r="D291" s="16"/>
      <c r="E291" s="19"/>
      <c r="F291" s="16"/>
      <c r="G291" s="16"/>
      <c r="H291" s="16"/>
      <c r="I291" s="16"/>
      <c r="J291" s="16"/>
      <c r="K291" s="16"/>
      <c r="L291" s="16"/>
      <c r="M291" s="16"/>
      <c r="N291"/>
      <c r="P291"/>
      <c r="Q291"/>
      <c r="R291"/>
      <c r="S291"/>
      <c r="T291"/>
    </row>
    <row r="292" spans="1:20" ht="16.5" thickTop="1" thickBot="1" x14ac:dyDescent="0.3">
      <c r="A292" s="12"/>
      <c r="B292" s="16"/>
      <c r="C292" s="16"/>
      <c r="D292" s="16"/>
      <c r="E292" s="19"/>
      <c r="F292" s="16"/>
      <c r="G292" s="16"/>
      <c r="H292" s="16"/>
      <c r="I292" s="16"/>
      <c r="J292" s="16"/>
      <c r="K292" s="16"/>
      <c r="L292" s="16"/>
      <c r="M292" s="16"/>
      <c r="N292"/>
      <c r="P292"/>
      <c r="Q292"/>
      <c r="R292"/>
      <c r="S292"/>
      <c r="T292"/>
    </row>
    <row r="293" spans="1:20" ht="16.5" thickTop="1" thickBot="1" x14ac:dyDescent="0.3">
      <c r="A293" s="12"/>
      <c r="B293" s="16"/>
      <c r="C293" s="16"/>
      <c r="D293" s="16"/>
      <c r="E293" s="19"/>
      <c r="F293" s="16"/>
      <c r="G293" s="16"/>
      <c r="H293" s="16"/>
      <c r="I293" s="16"/>
      <c r="J293" s="16"/>
      <c r="K293" s="16"/>
      <c r="L293" s="16"/>
      <c r="M293" s="16"/>
      <c r="N293"/>
      <c r="P293"/>
      <c r="Q293"/>
      <c r="R293"/>
      <c r="S293"/>
      <c r="T293"/>
    </row>
    <row r="294" spans="1:20" ht="16.5" thickTop="1" thickBot="1" x14ac:dyDescent="0.3">
      <c r="A294" s="12"/>
      <c r="B294" s="16"/>
      <c r="C294" s="16"/>
      <c r="D294" s="16"/>
      <c r="E294" s="19"/>
      <c r="F294" s="16"/>
      <c r="G294" s="16"/>
      <c r="H294" s="16"/>
      <c r="I294" s="16"/>
      <c r="J294" s="16"/>
      <c r="K294" s="16"/>
      <c r="L294" s="16"/>
      <c r="M294" s="16"/>
      <c r="N294"/>
      <c r="P294"/>
      <c r="Q294"/>
      <c r="R294"/>
      <c r="S294"/>
      <c r="T294"/>
    </row>
    <row r="295" spans="1:20" ht="16.5" thickTop="1" thickBot="1" x14ac:dyDescent="0.3">
      <c r="A295" s="12"/>
      <c r="B295" s="16"/>
      <c r="C295" s="16"/>
      <c r="D295" s="16"/>
      <c r="E295" s="19"/>
      <c r="F295" s="16"/>
      <c r="G295" s="16"/>
      <c r="H295" s="16"/>
      <c r="I295" s="16"/>
      <c r="J295" s="16"/>
      <c r="K295" s="16"/>
      <c r="L295" s="16"/>
      <c r="M295" s="16"/>
      <c r="N295"/>
      <c r="P295"/>
      <c r="Q295"/>
      <c r="R295"/>
      <c r="S295"/>
      <c r="T295"/>
    </row>
    <row r="296" spans="1:20" ht="16.5" thickTop="1" thickBot="1" x14ac:dyDescent="0.3">
      <c r="A296" s="12"/>
      <c r="B296" s="16"/>
      <c r="C296" s="16"/>
      <c r="D296" s="16"/>
      <c r="E296" s="19"/>
      <c r="F296" s="16"/>
      <c r="G296" s="16"/>
      <c r="H296" s="16"/>
      <c r="I296" s="16"/>
      <c r="J296" s="16"/>
      <c r="K296" s="16"/>
      <c r="L296" s="16"/>
      <c r="M296" s="16"/>
      <c r="N296"/>
      <c r="P296"/>
      <c r="Q296"/>
      <c r="R296"/>
      <c r="S296"/>
      <c r="T296"/>
    </row>
    <row r="297" spans="1:20" ht="16.5" thickTop="1" thickBot="1" x14ac:dyDescent="0.3">
      <c r="A297" s="12"/>
      <c r="B297" s="16"/>
      <c r="C297" s="16"/>
      <c r="D297" s="16"/>
      <c r="E297" s="19"/>
      <c r="F297" s="16"/>
      <c r="G297" s="16"/>
      <c r="H297" s="16"/>
      <c r="I297" s="16"/>
      <c r="J297" s="16"/>
      <c r="K297" s="16"/>
      <c r="L297" s="16"/>
      <c r="M297" s="16"/>
      <c r="N297"/>
      <c r="P297"/>
      <c r="Q297"/>
      <c r="R297"/>
      <c r="S297"/>
      <c r="T297"/>
    </row>
    <row r="298" spans="1:20" ht="16.5" thickTop="1" thickBot="1" x14ac:dyDescent="0.3">
      <c r="A298" s="12"/>
      <c r="B298" s="16"/>
      <c r="C298" s="16"/>
      <c r="D298" s="16"/>
      <c r="E298" s="19"/>
      <c r="F298" s="16"/>
      <c r="G298" s="16"/>
      <c r="H298" s="16"/>
      <c r="I298" s="16"/>
      <c r="J298" s="16"/>
      <c r="K298" s="16"/>
      <c r="L298" s="16"/>
      <c r="M298" s="16"/>
      <c r="N298"/>
      <c r="P298"/>
      <c r="Q298"/>
      <c r="R298"/>
      <c r="S298"/>
      <c r="T298"/>
    </row>
    <row r="299" spans="1:20" ht="16.5" thickTop="1" thickBot="1" x14ac:dyDescent="0.3">
      <c r="A299" s="12"/>
      <c r="B299" s="16"/>
      <c r="C299" s="16"/>
      <c r="D299" s="16"/>
      <c r="E299" s="19"/>
      <c r="F299" s="16"/>
      <c r="G299" s="16"/>
      <c r="H299" s="16"/>
      <c r="I299" s="16"/>
      <c r="J299" s="16"/>
      <c r="K299" s="16"/>
      <c r="L299" s="16"/>
      <c r="M299" s="16"/>
      <c r="N299"/>
      <c r="P299"/>
      <c r="Q299"/>
      <c r="R299"/>
      <c r="S299"/>
      <c r="T299"/>
    </row>
    <row r="300" spans="1:20" ht="16.5" thickTop="1" thickBot="1" x14ac:dyDescent="0.3">
      <c r="A300" s="12"/>
      <c r="B300" s="16"/>
      <c r="C300" s="16"/>
      <c r="D300" s="16"/>
      <c r="E300" s="19"/>
      <c r="F300" s="16"/>
      <c r="G300" s="16"/>
      <c r="H300" s="16"/>
      <c r="I300" s="16"/>
      <c r="J300" s="16"/>
      <c r="K300" s="16"/>
      <c r="L300" s="16"/>
      <c r="M300" s="16"/>
      <c r="N300"/>
      <c r="P300"/>
      <c r="Q300"/>
      <c r="R300"/>
      <c r="S300"/>
      <c r="T300"/>
    </row>
    <row r="301" spans="1:20" ht="16.5" thickTop="1" thickBot="1" x14ac:dyDescent="0.3">
      <c r="A301" s="12"/>
      <c r="B301" s="16"/>
      <c r="C301" s="16"/>
      <c r="D301" s="16"/>
      <c r="E301" s="19"/>
      <c r="F301" s="16"/>
      <c r="G301" s="16"/>
      <c r="H301" s="16"/>
      <c r="I301" s="16"/>
      <c r="J301" s="16"/>
      <c r="K301" s="16"/>
      <c r="L301" s="16"/>
      <c r="M301" s="16"/>
      <c r="N301"/>
      <c r="P301"/>
      <c r="Q301"/>
      <c r="R301"/>
      <c r="S301"/>
      <c r="T301"/>
    </row>
    <row r="302" spans="1:20" ht="16.5" thickTop="1" thickBot="1" x14ac:dyDescent="0.3">
      <c r="A302" s="12"/>
      <c r="B302" s="16"/>
      <c r="C302" s="16"/>
      <c r="D302" s="16"/>
      <c r="E302" s="19"/>
      <c r="F302" s="16"/>
      <c r="G302" s="16"/>
      <c r="H302" s="16"/>
      <c r="I302" s="16"/>
      <c r="J302" s="16"/>
      <c r="K302" s="16"/>
      <c r="L302" s="16"/>
      <c r="M302" s="16"/>
      <c r="N302"/>
      <c r="P302"/>
      <c r="Q302"/>
      <c r="R302"/>
      <c r="S302"/>
      <c r="T302"/>
    </row>
    <row r="303" spans="1:20" ht="16.5" thickTop="1" thickBot="1" x14ac:dyDescent="0.3">
      <c r="A303" s="12"/>
      <c r="B303" s="16"/>
      <c r="C303" s="16"/>
      <c r="D303" s="16"/>
      <c r="E303" s="19"/>
      <c r="F303" s="16"/>
      <c r="G303" s="16"/>
      <c r="H303" s="16"/>
      <c r="I303" s="16"/>
      <c r="J303" s="16"/>
      <c r="K303" s="16"/>
      <c r="L303" s="16"/>
      <c r="M303" s="16"/>
      <c r="N303"/>
      <c r="P303"/>
      <c r="Q303"/>
      <c r="R303"/>
      <c r="S303"/>
      <c r="T303"/>
    </row>
    <row r="304" spans="1:20" ht="16.5" thickTop="1" thickBot="1" x14ac:dyDescent="0.3">
      <c r="A304" s="12"/>
      <c r="B304" s="16"/>
      <c r="C304" s="16"/>
      <c r="D304" s="16"/>
      <c r="E304" s="19"/>
      <c r="F304" s="16"/>
      <c r="G304" s="16"/>
      <c r="H304" s="16"/>
      <c r="I304" s="16"/>
      <c r="J304" s="16"/>
      <c r="K304" s="16"/>
      <c r="L304" s="16"/>
      <c r="M304" s="16"/>
      <c r="N304"/>
      <c r="P304"/>
      <c r="Q304"/>
      <c r="R304"/>
      <c r="S304"/>
      <c r="T304"/>
    </row>
    <row r="305" spans="1:20" ht="16.5" thickTop="1" thickBot="1" x14ac:dyDescent="0.3">
      <c r="A305" s="12"/>
      <c r="B305" s="16"/>
      <c r="C305" s="16"/>
      <c r="D305" s="16"/>
      <c r="E305" s="19"/>
      <c r="F305" s="16"/>
      <c r="G305" s="16"/>
      <c r="H305" s="16"/>
      <c r="I305" s="16"/>
      <c r="J305" s="16"/>
      <c r="K305" s="16"/>
      <c r="L305" s="16"/>
      <c r="M305" s="16"/>
      <c r="N305"/>
      <c r="P305"/>
      <c r="Q305"/>
      <c r="R305"/>
      <c r="S305"/>
      <c r="T305"/>
    </row>
    <row r="306" spans="1:20" ht="16.5" thickTop="1" thickBot="1" x14ac:dyDescent="0.3">
      <c r="A306" s="12"/>
      <c r="B306" s="16"/>
      <c r="C306" s="16"/>
      <c r="D306" s="16"/>
      <c r="E306" s="19"/>
      <c r="F306" s="16"/>
      <c r="G306" s="16"/>
      <c r="H306" s="16"/>
      <c r="I306" s="16"/>
      <c r="J306" s="16"/>
      <c r="K306" s="16"/>
      <c r="L306" s="16"/>
      <c r="M306" s="16"/>
      <c r="N306"/>
      <c r="P306"/>
      <c r="Q306"/>
      <c r="R306"/>
      <c r="S306"/>
      <c r="T306"/>
    </row>
    <row r="307" spans="1:20" ht="16.5" thickTop="1" thickBot="1" x14ac:dyDescent="0.3">
      <c r="A307" s="12"/>
      <c r="B307" s="16"/>
      <c r="C307" s="16"/>
      <c r="D307" s="16"/>
      <c r="E307" s="19"/>
      <c r="F307" s="16"/>
      <c r="G307" s="16"/>
      <c r="H307" s="16"/>
      <c r="I307" s="16"/>
      <c r="J307" s="16"/>
      <c r="K307" s="16"/>
      <c r="L307" s="16"/>
      <c r="M307" s="16"/>
      <c r="N307"/>
      <c r="P307"/>
      <c r="Q307"/>
      <c r="R307"/>
      <c r="S307"/>
      <c r="T307"/>
    </row>
    <row r="308" spans="1:20" ht="16.5" thickTop="1" thickBot="1" x14ac:dyDescent="0.3">
      <c r="A308" s="12"/>
      <c r="B308" s="16"/>
      <c r="C308" s="16"/>
      <c r="D308" s="16"/>
      <c r="E308" s="19"/>
      <c r="F308" s="16"/>
      <c r="G308" s="16"/>
      <c r="H308" s="16"/>
      <c r="I308" s="16"/>
      <c r="J308" s="16"/>
      <c r="K308" s="16"/>
      <c r="L308" s="16"/>
      <c r="M308" s="16"/>
      <c r="N308"/>
      <c r="P308"/>
      <c r="Q308"/>
      <c r="R308"/>
      <c r="S308"/>
      <c r="T308"/>
    </row>
    <row r="309" spans="1:20" ht="16.5" thickTop="1" thickBot="1" x14ac:dyDescent="0.3">
      <c r="A309" s="12"/>
      <c r="B309" s="16"/>
      <c r="C309" s="16"/>
      <c r="D309" s="16"/>
      <c r="E309" s="19"/>
      <c r="F309" s="16"/>
      <c r="G309" s="16"/>
      <c r="H309" s="16"/>
      <c r="I309" s="16"/>
      <c r="J309" s="16"/>
      <c r="K309" s="16"/>
      <c r="L309" s="16"/>
      <c r="M309" s="16"/>
      <c r="N309"/>
      <c r="P309"/>
      <c r="Q309"/>
      <c r="R309"/>
      <c r="S309"/>
      <c r="T309"/>
    </row>
    <row r="310" spans="1:20" ht="16.5" thickTop="1" thickBot="1" x14ac:dyDescent="0.3">
      <c r="A310" s="12"/>
      <c r="B310" s="16"/>
      <c r="C310" s="16"/>
      <c r="D310" s="16"/>
      <c r="E310" s="19"/>
      <c r="F310" s="16"/>
      <c r="G310" s="16"/>
      <c r="H310" s="16"/>
      <c r="I310" s="16"/>
      <c r="J310" s="16"/>
      <c r="K310" s="16"/>
      <c r="L310" s="16"/>
      <c r="M310" s="16"/>
      <c r="N310"/>
      <c r="P310"/>
      <c r="Q310"/>
      <c r="R310"/>
      <c r="S310"/>
      <c r="T310"/>
    </row>
    <row r="311" spans="1:20" ht="16.5" thickTop="1" thickBot="1" x14ac:dyDescent="0.3">
      <c r="A311" s="12"/>
      <c r="B311" s="16"/>
      <c r="C311" s="16"/>
      <c r="D311" s="16"/>
      <c r="E311" s="19"/>
      <c r="F311" s="16"/>
      <c r="G311" s="16"/>
      <c r="H311" s="16"/>
      <c r="I311" s="16"/>
      <c r="J311" s="16"/>
      <c r="K311" s="16"/>
      <c r="L311" s="16"/>
      <c r="M311" s="16"/>
      <c r="N311"/>
      <c r="P311"/>
      <c r="Q311"/>
      <c r="R311"/>
      <c r="S311"/>
      <c r="T311"/>
    </row>
    <row r="312" spans="1:20" ht="16.5" thickTop="1" thickBot="1" x14ac:dyDescent="0.3">
      <c r="A312" s="12"/>
      <c r="B312" s="16"/>
      <c r="C312" s="16"/>
      <c r="D312" s="16"/>
      <c r="E312" s="19"/>
      <c r="F312" s="16"/>
      <c r="G312" s="16"/>
      <c r="H312" s="16"/>
      <c r="I312" s="16"/>
      <c r="J312" s="16"/>
      <c r="K312" s="16"/>
      <c r="L312" s="16"/>
      <c r="M312" s="16"/>
      <c r="N312"/>
      <c r="P312"/>
      <c r="Q312"/>
      <c r="R312"/>
      <c r="S312"/>
      <c r="T312"/>
    </row>
    <row r="313" spans="1:20" ht="16.5" thickTop="1" thickBot="1" x14ac:dyDescent="0.3">
      <c r="A313" s="12"/>
      <c r="B313" s="16"/>
      <c r="C313" s="16"/>
      <c r="D313" s="16"/>
      <c r="E313" s="19"/>
      <c r="F313" s="16"/>
      <c r="G313" s="16"/>
      <c r="H313" s="16"/>
      <c r="I313" s="16"/>
      <c r="J313" s="16"/>
      <c r="K313" s="16"/>
      <c r="L313" s="16"/>
      <c r="M313" s="16"/>
      <c r="N313"/>
      <c r="P313"/>
      <c r="Q313"/>
      <c r="R313"/>
      <c r="S313"/>
      <c r="T313"/>
    </row>
    <row r="314" spans="1:20" ht="16.5" thickTop="1" thickBot="1" x14ac:dyDescent="0.3">
      <c r="A314" s="12"/>
      <c r="B314" s="16"/>
      <c r="C314" s="16"/>
      <c r="D314" s="16"/>
      <c r="E314" s="19"/>
      <c r="F314" s="16"/>
      <c r="G314" s="16"/>
      <c r="H314" s="16"/>
      <c r="I314" s="16"/>
      <c r="J314" s="16"/>
      <c r="K314" s="16"/>
      <c r="L314" s="16"/>
      <c r="M314" s="16"/>
      <c r="N314"/>
      <c r="P314"/>
      <c r="Q314"/>
      <c r="R314"/>
      <c r="S314"/>
      <c r="T314"/>
    </row>
    <row r="315" spans="1:20" ht="16.5" thickTop="1" thickBot="1" x14ac:dyDescent="0.3">
      <c r="A315" s="12"/>
      <c r="B315" s="16"/>
      <c r="C315" s="16"/>
      <c r="D315" s="16"/>
      <c r="E315" s="19"/>
      <c r="F315" s="16"/>
      <c r="G315" s="16"/>
      <c r="H315" s="16"/>
      <c r="I315" s="16"/>
      <c r="J315" s="16"/>
      <c r="K315" s="16"/>
      <c r="L315" s="16"/>
      <c r="M315" s="16"/>
      <c r="N315"/>
      <c r="P315"/>
      <c r="Q315"/>
      <c r="R315"/>
      <c r="S315"/>
      <c r="T315"/>
    </row>
    <row r="316" spans="1:20" ht="16.5" thickTop="1" thickBot="1" x14ac:dyDescent="0.3">
      <c r="A316" s="12"/>
      <c r="B316" s="16"/>
      <c r="C316" s="16"/>
      <c r="D316" s="16"/>
      <c r="E316" s="19"/>
      <c r="F316" s="16"/>
      <c r="G316" s="16"/>
      <c r="H316" s="16"/>
      <c r="I316" s="16"/>
      <c r="J316" s="16"/>
      <c r="K316" s="16"/>
      <c r="L316" s="16"/>
      <c r="M316" s="16"/>
      <c r="N316"/>
      <c r="P316"/>
      <c r="Q316"/>
      <c r="R316"/>
      <c r="S316"/>
      <c r="T316"/>
    </row>
    <row r="317" spans="1:20" ht="16.5" thickTop="1" thickBot="1" x14ac:dyDescent="0.3">
      <c r="A317" s="12"/>
      <c r="B317" s="16"/>
      <c r="C317" s="16"/>
      <c r="D317" s="16"/>
      <c r="E317" s="19"/>
      <c r="F317" s="16"/>
      <c r="G317" s="16"/>
      <c r="H317" s="16"/>
      <c r="I317" s="16"/>
      <c r="J317" s="16"/>
      <c r="K317" s="16"/>
      <c r="L317" s="16"/>
      <c r="M317" s="16"/>
      <c r="N317"/>
      <c r="P317"/>
      <c r="Q317"/>
      <c r="R317"/>
      <c r="S317"/>
      <c r="T317"/>
    </row>
    <row r="318" spans="1:20" ht="16.5" thickTop="1" thickBot="1" x14ac:dyDescent="0.3">
      <c r="A318" s="12"/>
      <c r="B318" s="16"/>
      <c r="C318" s="16"/>
      <c r="D318" s="16"/>
      <c r="E318" s="19"/>
      <c r="F318" s="16"/>
      <c r="G318" s="16"/>
      <c r="H318" s="16"/>
      <c r="I318" s="16"/>
      <c r="J318" s="16"/>
      <c r="K318" s="16"/>
      <c r="L318" s="16"/>
      <c r="M318" s="16"/>
      <c r="N318"/>
      <c r="P318"/>
      <c r="Q318"/>
      <c r="R318"/>
      <c r="S318"/>
      <c r="T318"/>
    </row>
    <row r="319" spans="1:20" ht="16.5" thickTop="1" thickBot="1" x14ac:dyDescent="0.3">
      <c r="A319" s="12"/>
      <c r="B319" s="16"/>
      <c r="C319" s="16"/>
      <c r="D319" s="16"/>
      <c r="E319" s="19"/>
      <c r="F319" s="16"/>
      <c r="G319" s="16"/>
      <c r="H319" s="16"/>
      <c r="I319" s="16"/>
      <c r="J319" s="16"/>
      <c r="K319" s="16"/>
      <c r="L319" s="16"/>
      <c r="M319" s="16"/>
      <c r="N319"/>
      <c r="P319"/>
      <c r="Q319"/>
      <c r="R319"/>
      <c r="S319"/>
      <c r="T319"/>
    </row>
    <row r="320" spans="1:20" ht="16.5" thickTop="1" thickBot="1" x14ac:dyDescent="0.3">
      <c r="A320" s="12"/>
      <c r="B320" s="16"/>
      <c r="C320" s="16"/>
      <c r="D320" s="16"/>
      <c r="E320" s="19"/>
      <c r="F320" s="16"/>
      <c r="G320" s="16"/>
      <c r="H320" s="16"/>
      <c r="I320" s="16"/>
      <c r="J320" s="16"/>
      <c r="K320" s="16"/>
      <c r="L320" s="16"/>
      <c r="M320" s="16"/>
      <c r="N320"/>
      <c r="P320"/>
      <c r="Q320"/>
      <c r="R320"/>
      <c r="S320"/>
      <c r="T320"/>
    </row>
    <row r="321" spans="1:20" ht="16.5" thickTop="1" thickBot="1" x14ac:dyDescent="0.3">
      <c r="A321" s="12"/>
      <c r="B321" s="16"/>
      <c r="C321" s="16"/>
      <c r="D321" s="16"/>
      <c r="E321" s="19"/>
      <c r="F321" s="16"/>
      <c r="G321" s="16"/>
      <c r="H321" s="16"/>
      <c r="I321" s="16"/>
      <c r="J321" s="16"/>
      <c r="K321" s="16"/>
      <c r="L321" s="16"/>
      <c r="M321" s="16"/>
      <c r="N321"/>
      <c r="P321"/>
      <c r="Q321"/>
      <c r="R321"/>
      <c r="S321"/>
      <c r="T321"/>
    </row>
    <row r="322" spans="1:20" ht="16.5" thickTop="1" thickBot="1" x14ac:dyDescent="0.3">
      <c r="A322" s="12"/>
      <c r="B322" s="16"/>
      <c r="C322" s="16"/>
      <c r="D322" s="16"/>
      <c r="E322" s="19"/>
      <c r="F322" s="16"/>
      <c r="G322" s="16"/>
      <c r="H322" s="16"/>
      <c r="I322" s="16"/>
      <c r="J322" s="16"/>
      <c r="K322" s="16"/>
      <c r="L322" s="16"/>
      <c r="M322" s="16"/>
      <c r="N322"/>
      <c r="P322"/>
      <c r="Q322"/>
      <c r="R322"/>
      <c r="S322"/>
      <c r="T322"/>
    </row>
    <row r="323" spans="1:20" ht="16.5" thickTop="1" thickBot="1" x14ac:dyDescent="0.3">
      <c r="A323" s="12"/>
      <c r="B323" s="16"/>
      <c r="C323" s="16"/>
      <c r="D323" s="16"/>
      <c r="E323" s="19"/>
      <c r="F323" s="16"/>
      <c r="G323" s="16"/>
      <c r="H323" s="16"/>
      <c r="I323" s="16"/>
      <c r="J323" s="16"/>
      <c r="K323" s="16"/>
      <c r="L323" s="16"/>
      <c r="M323" s="16"/>
      <c r="N323"/>
      <c r="P323"/>
      <c r="Q323"/>
      <c r="R323"/>
      <c r="S323"/>
      <c r="T323"/>
    </row>
    <row r="324" spans="1:20" ht="16.5" thickTop="1" thickBot="1" x14ac:dyDescent="0.3">
      <c r="A324" s="12"/>
      <c r="B324" s="16"/>
      <c r="C324" s="16"/>
      <c r="D324" s="16"/>
      <c r="E324" s="19"/>
      <c r="F324" s="16"/>
      <c r="G324" s="16"/>
      <c r="H324" s="16"/>
      <c r="I324" s="16"/>
      <c r="J324" s="16"/>
      <c r="K324" s="16"/>
      <c r="L324" s="16"/>
      <c r="M324" s="16"/>
      <c r="N324"/>
      <c r="P324"/>
      <c r="Q324"/>
      <c r="R324"/>
      <c r="S324"/>
      <c r="T324"/>
    </row>
    <row r="325" spans="1:20" ht="16.5" thickTop="1" thickBot="1" x14ac:dyDescent="0.3">
      <c r="A325" s="12"/>
      <c r="B325" s="16"/>
      <c r="C325" s="16"/>
      <c r="D325" s="16"/>
      <c r="E325" s="19"/>
      <c r="F325" s="16"/>
      <c r="G325" s="16"/>
      <c r="H325" s="16"/>
      <c r="I325" s="16"/>
      <c r="J325" s="16"/>
      <c r="K325" s="16"/>
      <c r="L325" s="16"/>
      <c r="M325" s="16"/>
      <c r="N325"/>
      <c r="P325"/>
      <c r="Q325"/>
      <c r="R325"/>
      <c r="S325"/>
      <c r="T325"/>
    </row>
    <row r="326" spans="1:20" ht="16.5" thickTop="1" thickBot="1" x14ac:dyDescent="0.3">
      <c r="A326" s="12"/>
      <c r="B326" s="16"/>
      <c r="C326" s="16"/>
      <c r="D326" s="16"/>
      <c r="E326" s="19"/>
      <c r="F326" s="16"/>
      <c r="G326" s="16"/>
      <c r="H326" s="16"/>
      <c r="I326" s="16"/>
      <c r="J326" s="16"/>
      <c r="K326" s="16"/>
      <c r="L326" s="16"/>
      <c r="M326" s="16"/>
      <c r="N326"/>
      <c r="P326"/>
      <c r="Q326"/>
      <c r="R326"/>
      <c r="S326"/>
      <c r="T326"/>
    </row>
    <row r="327" spans="1:20" ht="16.5" thickTop="1" thickBot="1" x14ac:dyDescent="0.3">
      <c r="A327" s="12"/>
      <c r="B327" s="16"/>
      <c r="C327" s="16"/>
      <c r="D327" s="16"/>
      <c r="E327" s="19"/>
      <c r="F327" s="16"/>
      <c r="G327" s="16"/>
      <c r="H327" s="16"/>
      <c r="I327" s="16"/>
      <c r="J327" s="16"/>
      <c r="K327" s="16"/>
      <c r="L327" s="16"/>
      <c r="M327" s="16"/>
      <c r="N327"/>
      <c r="P327"/>
      <c r="Q327"/>
      <c r="R327"/>
      <c r="S327"/>
      <c r="T327"/>
    </row>
    <row r="328" spans="1:20" ht="16.5" thickTop="1" thickBot="1" x14ac:dyDescent="0.3">
      <c r="A328" s="12"/>
      <c r="B328" s="16"/>
      <c r="C328" s="16"/>
      <c r="D328" s="16"/>
      <c r="E328" s="19"/>
      <c r="F328" s="16"/>
      <c r="G328" s="16"/>
      <c r="H328" s="16"/>
      <c r="I328" s="16"/>
      <c r="J328" s="16"/>
      <c r="K328" s="16"/>
      <c r="L328" s="16"/>
      <c r="M328" s="16"/>
      <c r="N328"/>
      <c r="P328"/>
      <c r="Q328"/>
      <c r="R328"/>
      <c r="S328"/>
      <c r="T328"/>
    </row>
    <row r="329" spans="1:20" ht="16.5" thickTop="1" thickBot="1" x14ac:dyDescent="0.3">
      <c r="A329" s="12"/>
      <c r="B329" s="16"/>
      <c r="C329" s="16"/>
      <c r="D329" s="16"/>
      <c r="E329" s="19"/>
      <c r="F329" s="16"/>
      <c r="G329" s="16"/>
      <c r="H329" s="16"/>
      <c r="I329" s="16"/>
      <c r="J329" s="16"/>
      <c r="K329" s="16"/>
      <c r="L329" s="16"/>
      <c r="M329" s="16"/>
      <c r="N329"/>
      <c r="P329"/>
      <c r="Q329"/>
      <c r="R329"/>
      <c r="S329"/>
      <c r="T329"/>
    </row>
    <row r="330" spans="1:20" ht="16.5" thickTop="1" thickBot="1" x14ac:dyDescent="0.3">
      <c r="A330" s="12"/>
      <c r="B330" s="16"/>
      <c r="C330" s="16"/>
      <c r="D330" s="16"/>
      <c r="E330" s="19"/>
      <c r="F330" s="16"/>
      <c r="G330" s="16"/>
      <c r="H330" s="16"/>
      <c r="I330" s="16"/>
      <c r="J330" s="16"/>
      <c r="K330" s="16"/>
      <c r="L330" s="16"/>
      <c r="M330" s="16"/>
      <c r="N330"/>
      <c r="P330"/>
      <c r="Q330"/>
      <c r="R330"/>
      <c r="S330"/>
      <c r="T330"/>
    </row>
    <row r="331" spans="1:20" ht="16.5" thickTop="1" thickBot="1" x14ac:dyDescent="0.3">
      <c r="A331" s="12"/>
      <c r="B331" s="16"/>
      <c r="C331" s="16"/>
      <c r="D331" s="16"/>
      <c r="E331" s="19"/>
      <c r="F331" s="16"/>
      <c r="G331" s="16"/>
      <c r="H331" s="16"/>
      <c r="I331" s="16"/>
      <c r="J331" s="16"/>
      <c r="K331" s="16"/>
      <c r="L331" s="16"/>
      <c r="M331" s="16"/>
      <c r="N331"/>
      <c r="P331"/>
      <c r="Q331"/>
      <c r="R331"/>
      <c r="S331"/>
      <c r="T331"/>
    </row>
    <row r="332" spans="1:20" ht="16.5" thickTop="1" thickBot="1" x14ac:dyDescent="0.3">
      <c r="A332" s="12"/>
      <c r="B332" s="16"/>
      <c r="C332" s="16"/>
      <c r="D332" s="16"/>
      <c r="E332" s="19"/>
      <c r="F332" s="16"/>
      <c r="G332" s="16"/>
      <c r="H332" s="16"/>
      <c r="I332" s="16"/>
      <c r="J332" s="16"/>
      <c r="K332" s="16"/>
      <c r="L332" s="16"/>
      <c r="M332" s="16"/>
      <c r="N332"/>
      <c r="P332"/>
      <c r="Q332"/>
      <c r="R332"/>
      <c r="S332"/>
      <c r="T332"/>
    </row>
    <row r="333" spans="1:20" ht="16.5" thickTop="1" thickBot="1" x14ac:dyDescent="0.3">
      <c r="A333" s="12"/>
      <c r="B333" s="16"/>
      <c r="C333" s="16"/>
      <c r="D333" s="16"/>
      <c r="E333" s="19"/>
      <c r="F333" s="16"/>
      <c r="G333" s="16"/>
      <c r="H333" s="16"/>
      <c r="I333" s="16"/>
      <c r="J333" s="16"/>
      <c r="K333" s="16"/>
      <c r="L333" s="16"/>
      <c r="M333" s="16"/>
      <c r="N333"/>
      <c r="P333"/>
      <c r="Q333"/>
      <c r="R333"/>
      <c r="S333"/>
      <c r="T333"/>
    </row>
    <row r="334" spans="1:20" ht="16.5" thickTop="1" thickBot="1" x14ac:dyDescent="0.3">
      <c r="A334" s="12"/>
      <c r="B334" s="16"/>
      <c r="C334" s="16"/>
      <c r="D334" s="16"/>
      <c r="E334" s="19"/>
      <c r="F334" s="16"/>
      <c r="G334" s="16"/>
      <c r="H334" s="16"/>
      <c r="I334" s="16"/>
      <c r="J334" s="16"/>
      <c r="K334" s="16"/>
      <c r="L334" s="16"/>
      <c r="M334" s="16"/>
      <c r="N334"/>
      <c r="P334"/>
      <c r="Q334"/>
      <c r="R334"/>
      <c r="S334"/>
      <c r="T334"/>
    </row>
    <row r="335" spans="1:20" ht="16.5" thickTop="1" thickBot="1" x14ac:dyDescent="0.3">
      <c r="A335" s="12"/>
      <c r="B335" s="16"/>
      <c r="C335" s="16"/>
      <c r="D335" s="16"/>
      <c r="E335" s="19"/>
      <c r="F335" s="16"/>
      <c r="G335" s="16"/>
      <c r="H335" s="16"/>
      <c r="I335" s="16"/>
      <c r="J335" s="16"/>
      <c r="K335" s="16"/>
      <c r="L335" s="16"/>
      <c r="M335" s="16"/>
      <c r="N335"/>
      <c r="P335"/>
      <c r="Q335"/>
      <c r="R335"/>
      <c r="S335"/>
      <c r="T335"/>
    </row>
    <row r="336" spans="1:20" ht="16.5" thickTop="1" thickBot="1" x14ac:dyDescent="0.3">
      <c r="A336" s="12"/>
      <c r="B336" s="16"/>
      <c r="C336" s="16"/>
      <c r="D336" s="16"/>
      <c r="E336" s="19"/>
      <c r="F336" s="16"/>
      <c r="G336" s="16"/>
      <c r="H336" s="16"/>
      <c r="I336" s="16"/>
      <c r="J336" s="16"/>
      <c r="K336" s="16"/>
      <c r="L336" s="16"/>
      <c r="M336" s="16"/>
      <c r="N336"/>
      <c r="P336"/>
      <c r="Q336"/>
      <c r="R336"/>
      <c r="S336"/>
      <c r="T336"/>
    </row>
    <row r="337" spans="1:20" ht="16.5" thickTop="1" thickBot="1" x14ac:dyDescent="0.3">
      <c r="A337" s="12"/>
      <c r="B337" s="16"/>
      <c r="C337" s="16"/>
      <c r="D337" s="16"/>
      <c r="E337" s="19"/>
      <c r="F337" s="16"/>
      <c r="G337" s="16"/>
      <c r="H337" s="16"/>
      <c r="I337" s="16"/>
      <c r="J337" s="16"/>
      <c r="K337" s="16"/>
      <c r="L337" s="16"/>
      <c r="M337" s="16"/>
      <c r="N337"/>
      <c r="P337"/>
      <c r="Q337"/>
      <c r="R337"/>
      <c r="S337"/>
      <c r="T337"/>
    </row>
    <row r="338" spans="1:20" ht="16.5" thickTop="1" thickBot="1" x14ac:dyDescent="0.3">
      <c r="A338" s="12"/>
      <c r="B338" s="16"/>
      <c r="C338" s="16"/>
      <c r="D338" s="16"/>
      <c r="E338" s="19"/>
      <c r="F338" s="16"/>
      <c r="G338" s="16"/>
      <c r="H338" s="16"/>
      <c r="I338" s="16"/>
      <c r="J338" s="16"/>
      <c r="K338" s="16"/>
      <c r="L338" s="16"/>
      <c r="M338" s="16"/>
      <c r="N338"/>
      <c r="P338"/>
      <c r="Q338"/>
      <c r="R338"/>
      <c r="S338"/>
      <c r="T338"/>
    </row>
    <row r="339" spans="1:20" ht="16.5" thickTop="1" thickBot="1" x14ac:dyDescent="0.3">
      <c r="A339" s="12"/>
      <c r="B339" s="16"/>
      <c r="C339" s="16"/>
      <c r="D339" s="16"/>
      <c r="E339" s="19"/>
      <c r="F339" s="16"/>
      <c r="G339" s="16"/>
      <c r="H339" s="16"/>
      <c r="I339" s="16"/>
      <c r="J339" s="16"/>
      <c r="K339" s="16"/>
      <c r="L339" s="16"/>
      <c r="M339" s="16"/>
      <c r="N339"/>
      <c r="P339"/>
      <c r="Q339"/>
      <c r="R339"/>
      <c r="S339"/>
      <c r="T339"/>
    </row>
    <row r="340" spans="1:20" ht="16.5" thickTop="1" thickBot="1" x14ac:dyDescent="0.3">
      <c r="A340" s="12"/>
      <c r="B340" s="16"/>
      <c r="C340" s="16"/>
      <c r="D340" s="16"/>
      <c r="E340" s="19"/>
      <c r="F340" s="16"/>
      <c r="G340" s="16"/>
      <c r="H340" s="16"/>
      <c r="I340" s="16"/>
      <c r="J340" s="16"/>
      <c r="K340" s="16"/>
      <c r="L340" s="16"/>
      <c r="M340" s="16"/>
      <c r="N340"/>
      <c r="P340"/>
      <c r="Q340"/>
      <c r="R340"/>
      <c r="S340"/>
      <c r="T340"/>
    </row>
    <row r="341" spans="1:20" ht="16.5" thickTop="1" thickBot="1" x14ac:dyDescent="0.3">
      <c r="A341" s="12"/>
      <c r="B341" s="16"/>
      <c r="C341" s="16"/>
      <c r="D341" s="16"/>
      <c r="E341" s="19"/>
      <c r="F341" s="16"/>
      <c r="G341" s="16"/>
      <c r="H341" s="16"/>
      <c r="I341" s="16"/>
      <c r="J341" s="16"/>
      <c r="K341" s="16"/>
      <c r="L341" s="16"/>
      <c r="M341" s="16"/>
      <c r="N341"/>
      <c r="P341"/>
      <c r="Q341"/>
      <c r="R341"/>
      <c r="S341"/>
      <c r="T341"/>
    </row>
    <row r="342" spans="1:20" ht="16.5" thickTop="1" thickBot="1" x14ac:dyDescent="0.3">
      <c r="A342" s="12"/>
      <c r="B342" s="16"/>
      <c r="C342" s="16"/>
      <c r="D342" s="16"/>
      <c r="E342" s="19"/>
      <c r="F342" s="16"/>
      <c r="G342" s="16"/>
      <c r="H342" s="16"/>
      <c r="I342" s="16"/>
      <c r="J342" s="16"/>
      <c r="K342" s="16"/>
      <c r="L342" s="16"/>
      <c r="M342" s="16"/>
      <c r="N342"/>
      <c r="P342"/>
      <c r="Q342"/>
      <c r="R342"/>
      <c r="S342"/>
      <c r="T342"/>
    </row>
    <row r="343" spans="1:20" ht="16.5" thickTop="1" thickBot="1" x14ac:dyDescent="0.3">
      <c r="A343" s="12"/>
      <c r="B343" s="16"/>
      <c r="C343" s="16"/>
      <c r="D343" s="16"/>
      <c r="E343" s="19"/>
      <c r="F343" s="16"/>
      <c r="G343" s="16"/>
      <c r="H343" s="16"/>
      <c r="I343" s="16"/>
      <c r="J343" s="16"/>
      <c r="K343" s="16"/>
      <c r="L343" s="16"/>
      <c r="M343" s="16"/>
      <c r="N343"/>
      <c r="P343"/>
      <c r="Q343"/>
      <c r="R343"/>
      <c r="S343"/>
      <c r="T343"/>
    </row>
    <row r="344" spans="1:20" ht="16.5" thickTop="1" thickBot="1" x14ac:dyDescent="0.3">
      <c r="A344" s="12"/>
      <c r="B344" s="16"/>
      <c r="C344" s="16"/>
      <c r="D344" s="16"/>
      <c r="E344" s="19"/>
      <c r="F344" s="16"/>
      <c r="G344" s="16"/>
      <c r="H344" s="16"/>
      <c r="I344" s="16"/>
      <c r="J344" s="16"/>
      <c r="K344" s="16"/>
      <c r="L344" s="16"/>
      <c r="M344" s="16"/>
      <c r="N344"/>
      <c r="P344"/>
      <c r="Q344"/>
      <c r="R344"/>
      <c r="S344"/>
      <c r="T344"/>
    </row>
    <row r="345" spans="1:20" ht="16.5" thickTop="1" thickBot="1" x14ac:dyDescent="0.3">
      <c r="A345" s="12"/>
      <c r="B345" s="16"/>
      <c r="C345" s="16"/>
      <c r="D345" s="16"/>
      <c r="E345" s="19"/>
      <c r="F345" s="16"/>
      <c r="G345" s="16"/>
      <c r="H345" s="16"/>
      <c r="I345" s="16"/>
      <c r="J345" s="16"/>
      <c r="K345" s="16"/>
      <c r="L345" s="16"/>
      <c r="M345" s="16"/>
      <c r="N345"/>
      <c r="P345"/>
      <c r="Q345"/>
      <c r="R345"/>
      <c r="S345"/>
      <c r="T345"/>
    </row>
    <row r="346" spans="1:20" ht="16.5" thickTop="1" thickBot="1" x14ac:dyDescent="0.3">
      <c r="A346" s="12"/>
      <c r="B346" s="16"/>
      <c r="C346" s="16"/>
      <c r="D346" s="16"/>
      <c r="E346" s="19"/>
      <c r="F346" s="16"/>
      <c r="G346" s="16"/>
      <c r="H346" s="16"/>
      <c r="I346" s="16"/>
      <c r="J346" s="16"/>
      <c r="K346" s="16"/>
      <c r="L346" s="16"/>
      <c r="M346" s="16"/>
      <c r="N346"/>
      <c r="P346"/>
      <c r="Q346"/>
      <c r="R346"/>
      <c r="S346"/>
      <c r="T346"/>
    </row>
    <row r="347" spans="1:20" ht="16.5" thickTop="1" thickBot="1" x14ac:dyDescent="0.3">
      <c r="A347" s="12"/>
      <c r="B347" s="16"/>
      <c r="C347" s="16"/>
      <c r="D347" s="16"/>
      <c r="E347" s="19"/>
      <c r="F347" s="16"/>
      <c r="G347" s="16"/>
      <c r="H347" s="16"/>
      <c r="I347" s="16"/>
      <c r="J347" s="16"/>
      <c r="K347" s="16"/>
      <c r="L347" s="16"/>
      <c r="M347" s="16"/>
      <c r="N347"/>
      <c r="P347"/>
      <c r="Q347"/>
      <c r="R347"/>
      <c r="S347"/>
      <c r="T347"/>
    </row>
    <row r="348" spans="1:20" ht="16.5" thickTop="1" thickBot="1" x14ac:dyDescent="0.3">
      <c r="A348" s="12"/>
      <c r="B348" s="16"/>
      <c r="C348" s="16"/>
      <c r="D348" s="16"/>
      <c r="E348" s="19"/>
      <c r="F348" s="16"/>
      <c r="G348" s="16"/>
      <c r="H348" s="16"/>
      <c r="I348" s="16"/>
      <c r="J348" s="16"/>
      <c r="K348" s="16"/>
      <c r="L348" s="16"/>
      <c r="M348" s="16"/>
      <c r="N348"/>
      <c r="P348"/>
      <c r="Q348"/>
      <c r="R348"/>
      <c r="S348"/>
      <c r="T348"/>
    </row>
    <row r="349" spans="1:20" ht="16.5" thickTop="1" thickBot="1" x14ac:dyDescent="0.3">
      <c r="A349" s="12"/>
      <c r="B349" s="16"/>
      <c r="C349" s="16"/>
      <c r="D349" s="16"/>
      <c r="E349" s="19"/>
      <c r="F349" s="16"/>
      <c r="G349" s="16"/>
      <c r="H349" s="16"/>
      <c r="I349" s="16"/>
      <c r="J349" s="16"/>
      <c r="K349" s="16"/>
      <c r="L349" s="16"/>
      <c r="M349" s="16"/>
      <c r="N349"/>
      <c r="P349"/>
      <c r="Q349"/>
      <c r="R349"/>
      <c r="S349"/>
      <c r="T349"/>
    </row>
    <row r="350" spans="1:20" ht="16.5" thickTop="1" thickBot="1" x14ac:dyDescent="0.3">
      <c r="A350" s="12"/>
      <c r="B350" s="16"/>
      <c r="C350" s="16"/>
      <c r="D350" s="16"/>
      <c r="E350" s="19"/>
      <c r="F350" s="16"/>
      <c r="G350" s="16"/>
      <c r="H350" s="16"/>
      <c r="I350" s="16"/>
      <c r="J350" s="16"/>
      <c r="K350" s="16"/>
      <c r="L350" s="16"/>
      <c r="M350" s="16"/>
      <c r="N350"/>
      <c r="P350"/>
      <c r="Q350"/>
      <c r="R350"/>
      <c r="S350"/>
      <c r="T350"/>
    </row>
    <row r="351" spans="1:20" ht="16.5" thickTop="1" thickBot="1" x14ac:dyDescent="0.3">
      <c r="A351" s="12"/>
      <c r="B351" s="16"/>
      <c r="C351" s="16"/>
      <c r="D351" s="16"/>
      <c r="E351" s="19"/>
      <c r="F351" s="16"/>
      <c r="G351" s="16"/>
      <c r="H351" s="16"/>
      <c r="I351" s="16"/>
      <c r="J351" s="16"/>
      <c r="K351" s="16"/>
      <c r="L351" s="16"/>
      <c r="M351" s="16"/>
      <c r="N351"/>
      <c r="P351"/>
      <c r="Q351"/>
      <c r="R351"/>
      <c r="S351"/>
      <c r="T351"/>
    </row>
    <row r="352" spans="1:20" ht="16.5" thickTop="1" thickBot="1" x14ac:dyDescent="0.3">
      <c r="A352" s="12"/>
      <c r="B352" s="16"/>
      <c r="C352" s="16"/>
      <c r="D352" s="16"/>
      <c r="E352" s="19"/>
      <c r="F352" s="16"/>
      <c r="G352" s="16"/>
      <c r="H352" s="16"/>
      <c r="I352" s="16"/>
      <c r="J352" s="16"/>
      <c r="K352" s="16"/>
      <c r="L352" s="16"/>
      <c r="M352" s="16"/>
      <c r="N352"/>
      <c r="P352"/>
      <c r="Q352"/>
      <c r="R352"/>
      <c r="S352"/>
      <c r="T352"/>
    </row>
    <row r="353" spans="1:20" ht="16.5" thickTop="1" thickBot="1" x14ac:dyDescent="0.3">
      <c r="A353" s="12"/>
      <c r="B353" s="16"/>
      <c r="C353" s="16"/>
      <c r="D353" s="16"/>
      <c r="E353" s="19"/>
      <c r="F353" s="16"/>
      <c r="G353" s="16"/>
      <c r="H353" s="16"/>
      <c r="I353" s="16"/>
      <c r="J353" s="16"/>
      <c r="K353" s="16"/>
      <c r="L353" s="16"/>
      <c r="M353" s="16"/>
      <c r="N353"/>
      <c r="P353"/>
      <c r="Q353"/>
      <c r="R353"/>
      <c r="S353"/>
      <c r="T353"/>
    </row>
    <row r="354" spans="1:20" ht="16.5" thickTop="1" thickBot="1" x14ac:dyDescent="0.3">
      <c r="A354" s="12"/>
      <c r="B354" s="16"/>
      <c r="C354" s="16"/>
      <c r="D354" s="16"/>
      <c r="E354" s="19"/>
      <c r="F354" s="16"/>
      <c r="G354" s="16"/>
      <c r="H354" s="16"/>
      <c r="I354" s="16"/>
      <c r="J354" s="16"/>
      <c r="K354" s="16"/>
      <c r="L354" s="16"/>
      <c r="M354" s="16"/>
      <c r="N354"/>
      <c r="P354"/>
      <c r="Q354"/>
      <c r="R354"/>
      <c r="S354"/>
      <c r="T354"/>
    </row>
    <row r="355" spans="1:20" ht="16.5" thickTop="1" thickBot="1" x14ac:dyDescent="0.3">
      <c r="A355" s="12"/>
      <c r="B355" s="16"/>
      <c r="C355" s="16"/>
      <c r="D355" s="16"/>
      <c r="E355" s="19"/>
      <c r="F355" s="16"/>
      <c r="G355" s="16"/>
      <c r="H355" s="16"/>
      <c r="I355" s="16"/>
      <c r="J355" s="16"/>
      <c r="K355" s="16"/>
      <c r="L355" s="16"/>
      <c r="M355" s="16"/>
      <c r="N355"/>
      <c r="P355"/>
      <c r="Q355"/>
      <c r="R355"/>
      <c r="S355"/>
      <c r="T355"/>
    </row>
    <row r="356" spans="1:20" ht="16.5" thickTop="1" thickBot="1" x14ac:dyDescent="0.3">
      <c r="A356" s="12"/>
      <c r="B356" s="16"/>
      <c r="C356" s="16"/>
      <c r="D356" s="16"/>
      <c r="E356" s="19"/>
      <c r="F356" s="16"/>
      <c r="G356" s="16"/>
      <c r="H356" s="16"/>
      <c r="I356" s="16"/>
      <c r="J356" s="16"/>
      <c r="K356" s="16"/>
      <c r="L356" s="16"/>
      <c r="M356" s="16"/>
      <c r="N356"/>
      <c r="P356"/>
      <c r="Q356"/>
      <c r="R356"/>
      <c r="S356"/>
      <c r="T356"/>
    </row>
    <row r="357" spans="1:20" ht="16.5" thickTop="1" thickBot="1" x14ac:dyDescent="0.3">
      <c r="A357" s="12"/>
      <c r="B357" s="16"/>
      <c r="C357" s="16"/>
      <c r="D357" s="16"/>
      <c r="E357" s="19"/>
      <c r="F357" s="16"/>
      <c r="G357" s="16"/>
      <c r="H357" s="16"/>
      <c r="I357" s="16"/>
      <c r="J357" s="16"/>
      <c r="K357" s="16"/>
      <c r="L357" s="16"/>
      <c r="M357" s="16"/>
      <c r="N357"/>
      <c r="P357"/>
      <c r="Q357"/>
      <c r="R357"/>
      <c r="S357"/>
      <c r="T357"/>
    </row>
    <row r="358" spans="1:20" ht="16.5" thickTop="1" thickBot="1" x14ac:dyDescent="0.3">
      <c r="A358" s="12"/>
      <c r="B358" s="16"/>
      <c r="C358" s="16"/>
      <c r="D358" s="16"/>
      <c r="E358" s="19"/>
      <c r="F358" s="16"/>
      <c r="G358" s="16"/>
      <c r="H358" s="16"/>
      <c r="I358" s="16"/>
      <c r="J358" s="16"/>
      <c r="K358" s="16"/>
      <c r="L358" s="16"/>
      <c r="M358" s="16"/>
      <c r="N358"/>
      <c r="P358"/>
      <c r="Q358"/>
      <c r="R358"/>
      <c r="S358"/>
      <c r="T358"/>
    </row>
    <row r="359" spans="1:20" ht="16.5" thickTop="1" thickBot="1" x14ac:dyDescent="0.3">
      <c r="A359" s="12"/>
      <c r="B359" s="16"/>
      <c r="C359" s="16"/>
      <c r="D359" s="16"/>
      <c r="E359" s="19"/>
      <c r="F359" s="16"/>
      <c r="G359" s="16"/>
      <c r="H359" s="16"/>
      <c r="I359" s="16"/>
      <c r="J359" s="16"/>
      <c r="K359" s="16"/>
      <c r="L359" s="16"/>
      <c r="M359" s="16"/>
      <c r="N359"/>
      <c r="P359"/>
      <c r="Q359"/>
      <c r="R359"/>
      <c r="S359"/>
      <c r="T359"/>
    </row>
    <row r="360" spans="1:20" ht="16.5" thickTop="1" thickBot="1" x14ac:dyDescent="0.3">
      <c r="A360" s="12"/>
      <c r="B360" s="16"/>
      <c r="C360" s="16"/>
      <c r="D360" s="16"/>
      <c r="E360" s="19"/>
      <c r="F360" s="16"/>
      <c r="G360" s="16"/>
      <c r="H360" s="16"/>
      <c r="I360" s="16"/>
      <c r="J360" s="16"/>
      <c r="K360" s="16"/>
      <c r="L360" s="16"/>
      <c r="M360" s="16"/>
      <c r="N360"/>
      <c r="P360"/>
      <c r="Q360"/>
      <c r="R360"/>
      <c r="S360"/>
      <c r="T360"/>
    </row>
    <row r="361" spans="1:20" ht="16.5" thickTop="1" thickBot="1" x14ac:dyDescent="0.3">
      <c r="A361" s="12"/>
      <c r="B361" s="16"/>
      <c r="C361" s="16"/>
      <c r="D361" s="16"/>
      <c r="E361" s="19"/>
      <c r="F361" s="16"/>
      <c r="G361" s="16"/>
      <c r="H361" s="16"/>
      <c r="I361" s="16"/>
      <c r="J361" s="16"/>
      <c r="K361" s="16"/>
      <c r="L361" s="16"/>
      <c r="M361" s="16"/>
      <c r="N361"/>
      <c r="P361"/>
      <c r="Q361"/>
      <c r="R361"/>
      <c r="S361"/>
      <c r="T361"/>
    </row>
    <row r="362" spans="1:20" ht="16.5" thickTop="1" thickBot="1" x14ac:dyDescent="0.3">
      <c r="A362" s="12"/>
      <c r="B362" s="16"/>
      <c r="C362" s="16"/>
      <c r="D362" s="16"/>
      <c r="E362" s="19"/>
      <c r="F362" s="16"/>
      <c r="G362" s="16"/>
      <c r="H362" s="16"/>
      <c r="I362" s="16"/>
      <c r="J362" s="16"/>
      <c r="K362" s="16"/>
      <c r="L362" s="16"/>
      <c r="M362" s="16"/>
      <c r="N362"/>
      <c r="P362"/>
      <c r="Q362"/>
      <c r="R362"/>
      <c r="S362"/>
      <c r="T362"/>
    </row>
    <row r="363" spans="1:20" ht="16.5" thickTop="1" thickBot="1" x14ac:dyDescent="0.3">
      <c r="A363" s="12"/>
      <c r="B363" s="16"/>
      <c r="C363" s="16"/>
      <c r="D363" s="16"/>
      <c r="E363" s="19"/>
      <c r="F363" s="16"/>
      <c r="G363" s="16"/>
      <c r="H363" s="16"/>
      <c r="I363" s="16"/>
      <c r="J363" s="16"/>
      <c r="K363" s="16"/>
      <c r="L363" s="16"/>
      <c r="M363" s="16"/>
      <c r="N363"/>
      <c r="P363"/>
      <c r="Q363"/>
      <c r="R363"/>
      <c r="S363"/>
      <c r="T363"/>
    </row>
    <row r="364" spans="1:20" ht="16.5" thickTop="1" thickBot="1" x14ac:dyDescent="0.3">
      <c r="A364" s="12"/>
      <c r="B364" s="16"/>
      <c r="C364" s="16"/>
      <c r="D364" s="16"/>
      <c r="E364" s="19"/>
      <c r="F364" s="16"/>
      <c r="G364" s="16"/>
      <c r="H364" s="16"/>
      <c r="I364" s="16"/>
      <c r="J364" s="16"/>
      <c r="K364" s="16"/>
      <c r="L364" s="16"/>
      <c r="M364" s="16"/>
      <c r="N364"/>
      <c r="P364"/>
      <c r="Q364"/>
      <c r="R364"/>
      <c r="S364"/>
      <c r="T364"/>
    </row>
    <row r="365" spans="1:20" ht="16.5" thickTop="1" thickBot="1" x14ac:dyDescent="0.3">
      <c r="A365" s="12"/>
      <c r="B365" s="16"/>
      <c r="C365" s="16"/>
      <c r="D365" s="16"/>
      <c r="E365" s="19"/>
      <c r="F365" s="16"/>
      <c r="G365" s="16"/>
      <c r="H365" s="16"/>
      <c r="I365" s="16"/>
      <c r="J365" s="16"/>
      <c r="K365" s="16"/>
      <c r="L365" s="16"/>
      <c r="M365" s="16"/>
      <c r="N365"/>
      <c r="P365"/>
      <c r="Q365"/>
      <c r="R365"/>
      <c r="S365"/>
      <c r="T365"/>
    </row>
    <row r="366" spans="1:20" ht="16.5" thickTop="1" thickBot="1" x14ac:dyDescent="0.3">
      <c r="A366" s="12"/>
      <c r="B366" s="16"/>
      <c r="C366" s="16"/>
      <c r="D366" s="16"/>
      <c r="E366" s="19"/>
      <c r="F366" s="16"/>
      <c r="G366" s="16"/>
      <c r="H366" s="16"/>
      <c r="I366" s="16"/>
      <c r="J366" s="16"/>
      <c r="K366" s="16"/>
      <c r="L366" s="16"/>
      <c r="M366" s="16"/>
      <c r="N366"/>
      <c r="P366"/>
      <c r="Q366"/>
      <c r="R366"/>
      <c r="S366"/>
      <c r="T366"/>
    </row>
    <row r="367" spans="1:20" ht="16.5" thickTop="1" thickBot="1" x14ac:dyDescent="0.3">
      <c r="A367" s="12"/>
      <c r="B367" s="16"/>
      <c r="C367" s="16"/>
      <c r="D367" s="16"/>
      <c r="E367" s="19"/>
      <c r="F367" s="16"/>
      <c r="G367" s="16"/>
      <c r="H367" s="16"/>
      <c r="I367" s="16"/>
      <c r="J367" s="16"/>
      <c r="K367" s="16"/>
      <c r="L367" s="16"/>
      <c r="M367" s="16"/>
      <c r="N367"/>
      <c r="P367"/>
      <c r="Q367"/>
      <c r="R367"/>
      <c r="S367"/>
      <c r="T367"/>
    </row>
    <row r="368" spans="1:20" ht="16.5" thickTop="1" thickBot="1" x14ac:dyDescent="0.3">
      <c r="A368" s="12"/>
      <c r="B368" s="16"/>
      <c r="C368" s="16"/>
      <c r="D368" s="16"/>
      <c r="E368" s="19"/>
      <c r="F368" s="16"/>
      <c r="G368" s="16"/>
      <c r="H368" s="16"/>
      <c r="I368" s="16"/>
      <c r="J368" s="16"/>
      <c r="K368" s="16"/>
      <c r="L368" s="16"/>
      <c r="M368" s="16"/>
      <c r="N368"/>
      <c r="P368"/>
      <c r="Q368"/>
      <c r="R368"/>
      <c r="S368"/>
      <c r="T368"/>
    </row>
    <row r="369" spans="1:20" ht="16.5" thickTop="1" thickBot="1" x14ac:dyDescent="0.3">
      <c r="A369" s="12"/>
      <c r="B369" s="16"/>
      <c r="C369" s="16"/>
      <c r="D369" s="16"/>
      <c r="E369" s="19"/>
      <c r="F369" s="16"/>
      <c r="G369" s="16"/>
      <c r="H369" s="16"/>
      <c r="I369" s="16"/>
      <c r="J369" s="16"/>
      <c r="K369" s="16"/>
      <c r="L369" s="16"/>
      <c r="M369" s="16"/>
      <c r="N369"/>
      <c r="P369"/>
      <c r="Q369"/>
      <c r="R369"/>
      <c r="S369"/>
      <c r="T369"/>
    </row>
    <row r="370" spans="1:20" ht="16.5" thickTop="1" thickBot="1" x14ac:dyDescent="0.3">
      <c r="A370" s="12"/>
      <c r="B370" s="16"/>
      <c r="C370" s="16"/>
      <c r="D370" s="16"/>
      <c r="E370" s="19"/>
      <c r="F370" s="16"/>
      <c r="G370" s="16"/>
      <c r="H370" s="16"/>
      <c r="I370" s="16"/>
      <c r="J370" s="16"/>
      <c r="K370" s="16"/>
      <c r="L370" s="16"/>
      <c r="M370" s="16"/>
      <c r="N370"/>
      <c r="P370"/>
      <c r="Q370"/>
      <c r="R370"/>
      <c r="S370"/>
      <c r="T370"/>
    </row>
    <row r="371" spans="1:20" ht="16.5" thickTop="1" thickBot="1" x14ac:dyDescent="0.3">
      <c r="A371" s="12"/>
      <c r="B371" s="16"/>
      <c r="C371" s="16"/>
      <c r="D371" s="16"/>
      <c r="E371" s="19"/>
      <c r="F371" s="16"/>
      <c r="G371" s="16"/>
      <c r="H371" s="16"/>
      <c r="I371" s="16"/>
      <c r="J371" s="16"/>
      <c r="K371" s="16"/>
      <c r="L371" s="16"/>
      <c r="M371" s="16"/>
      <c r="N371"/>
      <c r="P371"/>
      <c r="Q371"/>
      <c r="R371"/>
      <c r="S371"/>
      <c r="T371"/>
    </row>
    <row r="372" spans="1:20" ht="16.5" thickTop="1" thickBot="1" x14ac:dyDescent="0.3">
      <c r="A372" s="12"/>
      <c r="B372" s="16"/>
      <c r="C372" s="16"/>
      <c r="D372" s="16"/>
      <c r="E372" s="19"/>
      <c r="F372" s="16"/>
      <c r="G372" s="16"/>
      <c r="H372" s="16"/>
      <c r="I372" s="16"/>
      <c r="J372" s="16"/>
      <c r="K372" s="16"/>
      <c r="L372" s="16"/>
      <c r="M372" s="16"/>
      <c r="N372"/>
      <c r="P372"/>
      <c r="Q372"/>
      <c r="R372"/>
      <c r="S372"/>
      <c r="T372"/>
    </row>
    <row r="373" spans="1:20" ht="16.5" thickTop="1" thickBot="1" x14ac:dyDescent="0.3">
      <c r="A373" s="12"/>
      <c r="B373" s="16"/>
      <c r="C373" s="16"/>
      <c r="D373" s="16"/>
      <c r="E373" s="19"/>
      <c r="F373" s="16"/>
      <c r="G373" s="16"/>
      <c r="H373" s="16"/>
      <c r="I373" s="16"/>
      <c r="J373" s="16"/>
      <c r="K373" s="16"/>
      <c r="L373" s="16"/>
      <c r="M373" s="16"/>
      <c r="N373"/>
      <c r="P373"/>
      <c r="Q373"/>
      <c r="R373"/>
      <c r="S373"/>
      <c r="T373"/>
    </row>
    <row r="374" spans="1:20" ht="16.5" thickTop="1" thickBot="1" x14ac:dyDescent="0.3">
      <c r="A374" s="12"/>
      <c r="B374" s="16"/>
      <c r="C374" s="16"/>
      <c r="D374" s="16"/>
      <c r="E374" s="19"/>
      <c r="F374" s="16"/>
      <c r="G374" s="16"/>
      <c r="H374" s="16"/>
      <c r="I374" s="16"/>
      <c r="J374" s="16"/>
      <c r="K374" s="16"/>
      <c r="L374" s="16"/>
      <c r="M374" s="16"/>
      <c r="N374"/>
      <c r="P374"/>
      <c r="Q374"/>
      <c r="R374"/>
      <c r="S374"/>
      <c r="T374"/>
    </row>
    <row r="375" spans="1:20" ht="16.5" thickTop="1" thickBot="1" x14ac:dyDescent="0.3">
      <c r="A375" s="12"/>
      <c r="B375" s="16"/>
      <c r="C375" s="16"/>
      <c r="D375" s="16"/>
      <c r="E375" s="19"/>
      <c r="F375" s="16"/>
      <c r="G375" s="16"/>
      <c r="H375" s="16"/>
      <c r="I375" s="16"/>
      <c r="J375" s="16"/>
      <c r="K375" s="16"/>
      <c r="L375" s="16"/>
      <c r="M375" s="16"/>
      <c r="N375"/>
      <c r="P375"/>
      <c r="Q375"/>
      <c r="R375"/>
      <c r="S375"/>
      <c r="T375"/>
    </row>
    <row r="376" spans="1:20" ht="16.5" thickTop="1" thickBot="1" x14ac:dyDescent="0.3">
      <c r="A376" s="12"/>
      <c r="B376" s="16"/>
      <c r="C376" s="16"/>
      <c r="D376" s="16"/>
      <c r="E376" s="19"/>
      <c r="F376" s="16"/>
      <c r="G376" s="16"/>
      <c r="H376" s="16"/>
      <c r="I376" s="16"/>
      <c r="J376" s="16"/>
      <c r="K376" s="16"/>
      <c r="L376" s="16"/>
      <c r="M376" s="16"/>
      <c r="N376"/>
      <c r="P376"/>
      <c r="Q376"/>
      <c r="R376"/>
      <c r="S376"/>
      <c r="T376"/>
    </row>
    <row r="377" spans="1:20" ht="16.5" thickTop="1" thickBot="1" x14ac:dyDescent="0.3">
      <c r="A377" s="12"/>
      <c r="B377" s="16"/>
      <c r="C377" s="16"/>
      <c r="D377" s="16"/>
      <c r="E377" s="19"/>
      <c r="F377" s="16"/>
      <c r="G377" s="16"/>
      <c r="H377" s="16"/>
      <c r="I377" s="16"/>
      <c r="J377" s="16"/>
      <c r="K377" s="16"/>
      <c r="L377" s="16"/>
      <c r="M377" s="16"/>
      <c r="N377"/>
      <c r="P377"/>
      <c r="Q377"/>
      <c r="R377"/>
      <c r="S377"/>
      <c r="T377"/>
    </row>
    <row r="378" spans="1:20" ht="16.5" thickTop="1" thickBot="1" x14ac:dyDescent="0.3">
      <c r="A378" s="12"/>
      <c r="B378" s="16"/>
      <c r="C378" s="16"/>
      <c r="D378" s="16"/>
      <c r="E378" s="19"/>
      <c r="F378" s="16"/>
      <c r="G378" s="16"/>
      <c r="H378" s="16"/>
      <c r="I378" s="16"/>
      <c r="J378" s="16"/>
      <c r="K378" s="16"/>
      <c r="L378" s="16"/>
      <c r="M378" s="16"/>
      <c r="N378"/>
      <c r="P378"/>
      <c r="Q378"/>
      <c r="R378"/>
      <c r="S378"/>
      <c r="T378"/>
    </row>
    <row r="379" spans="1:20" ht="16.5" thickTop="1" thickBot="1" x14ac:dyDescent="0.3">
      <c r="A379" s="12"/>
      <c r="B379" s="16"/>
      <c r="C379" s="16"/>
      <c r="D379" s="16"/>
      <c r="E379" s="19"/>
      <c r="F379" s="16"/>
      <c r="G379" s="16"/>
      <c r="H379" s="16"/>
      <c r="I379" s="16"/>
      <c r="J379" s="16"/>
      <c r="K379" s="16"/>
      <c r="L379" s="16"/>
      <c r="M379" s="16"/>
      <c r="N379"/>
      <c r="P379"/>
      <c r="Q379"/>
      <c r="R379"/>
      <c r="S379"/>
      <c r="T379"/>
    </row>
    <row r="380" spans="1:20" ht="16.5" thickTop="1" thickBot="1" x14ac:dyDescent="0.3">
      <c r="A380" s="12"/>
      <c r="B380" s="16"/>
      <c r="C380" s="16"/>
      <c r="D380" s="16"/>
      <c r="E380" s="19"/>
      <c r="F380" s="16"/>
      <c r="G380" s="16"/>
      <c r="H380" s="16"/>
      <c r="I380" s="16"/>
      <c r="J380" s="16"/>
      <c r="K380" s="16"/>
      <c r="L380" s="16"/>
      <c r="M380" s="16"/>
      <c r="N380"/>
      <c r="P380"/>
      <c r="Q380"/>
      <c r="R380"/>
      <c r="S380"/>
      <c r="T380"/>
    </row>
    <row r="381" spans="1:20" ht="16.5" thickTop="1" thickBot="1" x14ac:dyDescent="0.3">
      <c r="A381" s="12"/>
      <c r="B381" s="16"/>
      <c r="C381" s="16"/>
      <c r="D381" s="16"/>
      <c r="E381" s="19"/>
      <c r="F381" s="16"/>
      <c r="G381" s="16"/>
      <c r="H381" s="16"/>
      <c r="I381" s="16"/>
      <c r="J381" s="16"/>
      <c r="K381" s="16"/>
      <c r="L381" s="16"/>
      <c r="M381" s="16"/>
      <c r="N381"/>
      <c r="P381"/>
      <c r="Q381"/>
      <c r="R381"/>
      <c r="S381"/>
      <c r="T381"/>
    </row>
    <row r="382" spans="1:20" ht="16.5" thickTop="1" thickBot="1" x14ac:dyDescent="0.3">
      <c r="A382" s="12"/>
      <c r="B382" s="16"/>
      <c r="C382" s="16"/>
      <c r="D382" s="16"/>
      <c r="E382" s="19"/>
      <c r="F382" s="16"/>
      <c r="G382" s="16"/>
      <c r="H382" s="16"/>
      <c r="I382" s="16"/>
      <c r="J382" s="16"/>
      <c r="K382" s="16"/>
      <c r="L382" s="16"/>
      <c r="M382" s="16"/>
      <c r="N382"/>
      <c r="P382"/>
      <c r="Q382"/>
      <c r="R382"/>
      <c r="S382"/>
      <c r="T382"/>
    </row>
    <row r="383" spans="1:20" ht="16.5" thickTop="1" thickBot="1" x14ac:dyDescent="0.3">
      <c r="A383" s="12"/>
      <c r="B383" s="16"/>
      <c r="C383" s="16"/>
      <c r="D383" s="16"/>
      <c r="E383" s="19"/>
      <c r="F383" s="16"/>
      <c r="G383" s="16"/>
      <c r="H383" s="16"/>
      <c r="I383" s="16"/>
      <c r="J383" s="16"/>
      <c r="K383" s="16"/>
      <c r="L383" s="16"/>
      <c r="M383" s="16"/>
      <c r="N383"/>
      <c r="P383"/>
      <c r="Q383"/>
      <c r="R383"/>
      <c r="S383"/>
      <c r="T383"/>
    </row>
    <row r="384" spans="1:20" ht="16.5" thickTop="1" thickBot="1" x14ac:dyDescent="0.3">
      <c r="A384" s="12"/>
      <c r="B384" s="16"/>
      <c r="C384" s="16"/>
      <c r="D384" s="16"/>
      <c r="E384" s="19"/>
      <c r="F384" s="16"/>
      <c r="G384" s="16"/>
      <c r="H384" s="16"/>
      <c r="I384" s="16"/>
      <c r="J384" s="16"/>
      <c r="K384" s="16"/>
      <c r="L384" s="16"/>
      <c r="M384" s="16"/>
      <c r="N384"/>
      <c r="P384"/>
      <c r="Q384"/>
      <c r="R384"/>
      <c r="S384"/>
      <c r="T384"/>
    </row>
    <row r="385" spans="1:20" ht="16.5" thickTop="1" thickBot="1" x14ac:dyDescent="0.3">
      <c r="A385" s="12"/>
      <c r="B385" s="16"/>
      <c r="C385" s="16"/>
      <c r="D385" s="16"/>
      <c r="E385" s="19"/>
      <c r="F385" s="16"/>
      <c r="G385" s="16"/>
      <c r="H385" s="16"/>
      <c r="I385" s="16"/>
      <c r="J385" s="16"/>
      <c r="K385" s="16"/>
      <c r="L385" s="16"/>
      <c r="M385" s="16"/>
      <c r="N385"/>
      <c r="P385"/>
      <c r="Q385"/>
      <c r="R385"/>
      <c r="S385"/>
      <c r="T385"/>
    </row>
    <row r="386" spans="1:20" ht="16.5" thickTop="1" thickBot="1" x14ac:dyDescent="0.3">
      <c r="A386" s="12"/>
      <c r="B386" s="16"/>
      <c r="C386" s="16"/>
      <c r="D386" s="16"/>
      <c r="E386" s="19"/>
      <c r="F386" s="16"/>
      <c r="G386" s="16"/>
      <c r="H386" s="16"/>
      <c r="I386" s="16"/>
      <c r="J386" s="16"/>
      <c r="K386" s="16"/>
      <c r="L386" s="16"/>
      <c r="M386" s="16"/>
      <c r="N386"/>
      <c r="P386"/>
      <c r="Q386"/>
      <c r="R386"/>
      <c r="S386"/>
      <c r="T386"/>
    </row>
    <row r="387" spans="1:20" ht="16.5" thickTop="1" thickBot="1" x14ac:dyDescent="0.3">
      <c r="A387" s="12"/>
      <c r="B387" s="16"/>
      <c r="C387" s="16"/>
      <c r="D387" s="16"/>
      <c r="E387" s="19"/>
      <c r="F387" s="16"/>
      <c r="G387" s="16"/>
      <c r="H387" s="16"/>
      <c r="I387" s="16"/>
      <c r="J387" s="16"/>
      <c r="K387" s="16"/>
      <c r="L387" s="16"/>
      <c r="M387" s="16"/>
      <c r="N387"/>
      <c r="P387"/>
      <c r="Q387"/>
      <c r="R387"/>
      <c r="S387"/>
      <c r="T387"/>
    </row>
    <row r="388" spans="1:20" ht="16.5" thickTop="1" thickBot="1" x14ac:dyDescent="0.3">
      <c r="A388" s="12"/>
      <c r="B388" s="16"/>
      <c r="C388" s="16"/>
      <c r="D388" s="16"/>
      <c r="E388" s="19"/>
      <c r="F388" s="16"/>
      <c r="G388" s="16"/>
      <c r="H388" s="16"/>
      <c r="I388" s="16"/>
      <c r="J388" s="16"/>
      <c r="K388" s="16"/>
      <c r="L388" s="16"/>
      <c r="M388" s="16"/>
      <c r="N388"/>
      <c r="P388"/>
      <c r="Q388"/>
      <c r="R388"/>
      <c r="S388"/>
      <c r="T388"/>
    </row>
    <row r="389" spans="1:20" ht="16.5" thickTop="1" thickBot="1" x14ac:dyDescent="0.3">
      <c r="A389" s="12"/>
      <c r="B389" s="16"/>
      <c r="C389" s="16"/>
      <c r="D389" s="16"/>
      <c r="E389" s="19"/>
      <c r="F389" s="16"/>
      <c r="G389" s="16"/>
      <c r="H389" s="16"/>
      <c r="I389" s="16"/>
      <c r="J389" s="16"/>
      <c r="K389" s="16"/>
      <c r="L389" s="16"/>
      <c r="M389" s="16"/>
      <c r="N389"/>
      <c r="P389"/>
      <c r="Q389"/>
      <c r="R389"/>
      <c r="S389"/>
      <c r="T389"/>
    </row>
    <row r="390" spans="1:20" ht="16.5" thickTop="1" thickBot="1" x14ac:dyDescent="0.3">
      <c r="A390" s="12"/>
      <c r="B390" s="16"/>
      <c r="C390" s="16"/>
      <c r="D390" s="16"/>
      <c r="E390" s="19"/>
      <c r="F390" s="16"/>
      <c r="G390" s="16"/>
      <c r="H390" s="16"/>
      <c r="I390" s="16"/>
      <c r="J390" s="16"/>
      <c r="K390" s="16"/>
      <c r="L390" s="16"/>
      <c r="M390" s="16"/>
      <c r="N390"/>
      <c r="P390"/>
      <c r="Q390"/>
      <c r="R390"/>
      <c r="S390"/>
      <c r="T390"/>
    </row>
    <row r="391" spans="1:20" ht="16.5" thickTop="1" thickBot="1" x14ac:dyDescent="0.3">
      <c r="A391" s="12"/>
      <c r="B391" s="16"/>
      <c r="C391" s="16"/>
      <c r="D391" s="16"/>
      <c r="E391" s="19"/>
      <c r="F391" s="16"/>
      <c r="G391" s="16"/>
      <c r="H391" s="16"/>
      <c r="I391" s="16"/>
      <c r="J391" s="16"/>
      <c r="K391" s="16"/>
      <c r="L391" s="16"/>
      <c r="M391" s="16"/>
      <c r="N391"/>
      <c r="P391"/>
      <c r="Q391"/>
      <c r="R391"/>
      <c r="S391"/>
      <c r="T391"/>
    </row>
    <row r="392" spans="1:20" ht="16.5" thickTop="1" thickBot="1" x14ac:dyDescent="0.3">
      <c r="A392" s="12"/>
      <c r="B392" s="16"/>
      <c r="C392" s="16"/>
      <c r="D392" s="16"/>
      <c r="E392" s="19"/>
      <c r="F392" s="16"/>
      <c r="G392" s="16"/>
      <c r="H392" s="16"/>
      <c r="I392" s="16"/>
      <c r="J392" s="16"/>
      <c r="K392" s="16"/>
      <c r="L392" s="16"/>
      <c r="M392" s="16"/>
      <c r="N392"/>
      <c r="P392"/>
      <c r="Q392"/>
      <c r="R392"/>
      <c r="S392"/>
      <c r="T392"/>
    </row>
    <row r="393" spans="1:20" ht="16.5" thickTop="1" thickBot="1" x14ac:dyDescent="0.3">
      <c r="A393" s="12"/>
      <c r="B393" s="16"/>
      <c r="C393" s="16"/>
      <c r="D393" s="16"/>
      <c r="E393" s="19"/>
      <c r="F393" s="16"/>
      <c r="G393" s="16"/>
      <c r="H393" s="16"/>
      <c r="I393" s="16"/>
      <c r="J393" s="16"/>
      <c r="K393" s="16"/>
      <c r="L393" s="16"/>
      <c r="M393" s="16"/>
      <c r="N393"/>
      <c r="P393"/>
      <c r="Q393"/>
      <c r="R393"/>
      <c r="S393"/>
      <c r="T393"/>
    </row>
    <row r="394" spans="1:20" ht="16.5" thickTop="1" thickBot="1" x14ac:dyDescent="0.3">
      <c r="A394" s="12"/>
      <c r="B394" s="16"/>
      <c r="C394" s="16"/>
      <c r="D394" s="16"/>
      <c r="E394" s="19"/>
      <c r="F394" s="16"/>
      <c r="G394" s="16"/>
      <c r="H394" s="16"/>
      <c r="I394" s="16"/>
      <c r="J394" s="16"/>
      <c r="K394" s="16"/>
      <c r="L394" s="16"/>
      <c r="M394" s="16"/>
      <c r="N394"/>
      <c r="P394"/>
      <c r="Q394"/>
      <c r="R394"/>
      <c r="S394"/>
      <c r="T394"/>
    </row>
    <row r="395" spans="1:20" ht="16.5" thickTop="1" thickBot="1" x14ac:dyDescent="0.3">
      <c r="A395" s="12"/>
      <c r="B395" s="16"/>
      <c r="C395" s="16"/>
      <c r="D395" s="16"/>
      <c r="E395" s="19"/>
      <c r="F395" s="16"/>
      <c r="G395" s="16"/>
      <c r="H395" s="16"/>
      <c r="I395" s="16"/>
      <c r="J395" s="16"/>
      <c r="K395" s="16"/>
      <c r="L395" s="16"/>
      <c r="M395" s="16"/>
      <c r="N395"/>
      <c r="P395"/>
      <c r="Q395"/>
      <c r="R395"/>
      <c r="S395"/>
      <c r="T395"/>
    </row>
    <row r="396" spans="1:20" ht="16.5" thickTop="1" thickBot="1" x14ac:dyDescent="0.3">
      <c r="A396" s="12"/>
      <c r="B396" s="16"/>
      <c r="C396" s="16"/>
      <c r="D396" s="16"/>
      <c r="E396" s="19"/>
      <c r="F396" s="16"/>
      <c r="G396" s="16"/>
      <c r="H396" s="16"/>
      <c r="I396" s="16"/>
      <c r="J396" s="16"/>
      <c r="K396" s="16"/>
      <c r="L396" s="16"/>
      <c r="M396" s="16"/>
      <c r="N396"/>
      <c r="P396"/>
      <c r="Q396"/>
      <c r="R396"/>
      <c r="S396"/>
      <c r="T396"/>
    </row>
    <row r="397" spans="1:20" ht="16.5" thickTop="1" thickBot="1" x14ac:dyDescent="0.3">
      <c r="A397" s="12"/>
      <c r="B397" s="16"/>
      <c r="C397" s="16"/>
      <c r="D397" s="16"/>
      <c r="E397" s="19"/>
      <c r="F397" s="16"/>
      <c r="G397" s="16"/>
      <c r="H397" s="16"/>
      <c r="I397" s="16"/>
      <c r="J397" s="16"/>
      <c r="K397" s="16"/>
      <c r="L397" s="16"/>
      <c r="M397" s="16"/>
      <c r="N397"/>
      <c r="P397"/>
      <c r="Q397"/>
      <c r="R397"/>
      <c r="S397"/>
      <c r="T397"/>
    </row>
    <row r="398" spans="1:20" ht="16.5" thickTop="1" thickBot="1" x14ac:dyDescent="0.3">
      <c r="A398" s="12"/>
      <c r="B398" s="16"/>
      <c r="C398" s="16"/>
      <c r="D398" s="16"/>
      <c r="E398" s="19"/>
      <c r="F398" s="16"/>
      <c r="G398" s="16"/>
      <c r="H398" s="16"/>
      <c r="I398" s="16"/>
      <c r="J398" s="16"/>
      <c r="K398" s="16"/>
      <c r="L398" s="16"/>
      <c r="M398" s="16"/>
      <c r="N398"/>
      <c r="P398"/>
      <c r="Q398"/>
      <c r="R398"/>
      <c r="S398"/>
      <c r="T398"/>
    </row>
    <row r="399" spans="1:20" ht="16.5" thickTop="1" thickBot="1" x14ac:dyDescent="0.3">
      <c r="A399" s="12"/>
      <c r="B399" s="16"/>
      <c r="C399" s="16"/>
      <c r="D399" s="16"/>
      <c r="E399" s="19"/>
      <c r="F399" s="16"/>
      <c r="G399" s="16"/>
      <c r="H399" s="16"/>
      <c r="I399" s="16"/>
      <c r="J399" s="16"/>
      <c r="K399" s="16"/>
      <c r="L399" s="16"/>
      <c r="M399" s="16"/>
      <c r="N399"/>
      <c r="P399"/>
      <c r="Q399"/>
      <c r="R399"/>
      <c r="S399"/>
      <c r="T399"/>
    </row>
    <row r="400" spans="1:20" ht="16.5" thickTop="1" thickBot="1" x14ac:dyDescent="0.3">
      <c r="A400" s="12"/>
      <c r="B400" s="16"/>
      <c r="C400" s="16"/>
      <c r="D400" s="16"/>
      <c r="E400" s="19"/>
      <c r="F400" s="16"/>
      <c r="G400" s="16"/>
      <c r="H400" s="16"/>
      <c r="I400" s="16"/>
      <c r="J400" s="16"/>
      <c r="K400" s="16"/>
      <c r="L400" s="16"/>
      <c r="M400" s="16"/>
      <c r="N400"/>
      <c r="P400"/>
      <c r="Q400"/>
      <c r="R400"/>
      <c r="S400"/>
      <c r="T400"/>
    </row>
    <row r="401" spans="1:20" ht="16.5" thickTop="1" thickBot="1" x14ac:dyDescent="0.3">
      <c r="A401" s="12"/>
      <c r="B401" s="16"/>
      <c r="C401" s="16"/>
      <c r="D401" s="16"/>
      <c r="E401" s="19"/>
      <c r="F401" s="16"/>
      <c r="G401" s="16"/>
      <c r="H401" s="16"/>
      <c r="I401" s="16"/>
      <c r="J401" s="16"/>
      <c r="K401" s="16"/>
      <c r="L401" s="16"/>
      <c r="M401" s="16"/>
      <c r="N401"/>
      <c r="P401"/>
      <c r="Q401"/>
      <c r="R401"/>
      <c r="S401"/>
      <c r="T401"/>
    </row>
    <row r="402" spans="1:20" ht="16.5" thickTop="1" thickBot="1" x14ac:dyDescent="0.3">
      <c r="A402" s="12"/>
      <c r="B402" s="16"/>
      <c r="C402" s="16"/>
      <c r="D402" s="16"/>
      <c r="E402" s="19"/>
      <c r="F402" s="16"/>
      <c r="G402" s="16"/>
      <c r="H402" s="16"/>
      <c r="I402" s="16"/>
      <c r="J402" s="16"/>
      <c r="K402" s="16"/>
      <c r="L402" s="16"/>
      <c r="M402" s="16"/>
      <c r="N402"/>
      <c r="P402"/>
      <c r="Q402"/>
      <c r="R402"/>
      <c r="S402"/>
      <c r="T402"/>
    </row>
    <row r="403" spans="1:20" ht="16.5" thickTop="1" thickBot="1" x14ac:dyDescent="0.3">
      <c r="A403" s="12"/>
      <c r="B403" s="16"/>
      <c r="C403" s="16"/>
      <c r="D403" s="16"/>
      <c r="E403" s="19"/>
      <c r="F403" s="16"/>
      <c r="G403" s="16"/>
      <c r="H403" s="16"/>
      <c r="I403" s="16"/>
      <c r="J403" s="16"/>
      <c r="K403" s="16"/>
      <c r="L403" s="16"/>
      <c r="M403" s="16"/>
      <c r="N403"/>
      <c r="P403"/>
      <c r="Q403"/>
      <c r="R403"/>
      <c r="S403"/>
      <c r="T403"/>
    </row>
    <row r="404" spans="1:20" ht="16.5" thickTop="1" thickBot="1" x14ac:dyDescent="0.3">
      <c r="A404" s="12"/>
      <c r="B404" s="16"/>
      <c r="C404" s="16"/>
      <c r="D404" s="16"/>
      <c r="E404" s="19"/>
      <c r="F404" s="16"/>
      <c r="G404" s="16"/>
      <c r="H404" s="16"/>
      <c r="I404" s="16"/>
      <c r="J404" s="16"/>
      <c r="K404" s="16"/>
      <c r="L404" s="16"/>
      <c r="M404" s="16"/>
      <c r="N404"/>
      <c r="P404"/>
      <c r="Q404"/>
      <c r="R404"/>
      <c r="S404"/>
      <c r="T404"/>
    </row>
    <row r="405" spans="1:20" ht="16.5" thickTop="1" thickBot="1" x14ac:dyDescent="0.3">
      <c r="A405" s="12"/>
      <c r="B405" s="16"/>
      <c r="C405" s="16"/>
      <c r="D405" s="16"/>
      <c r="E405" s="19"/>
      <c r="F405" s="16"/>
      <c r="G405" s="16"/>
      <c r="H405" s="16"/>
      <c r="I405" s="16"/>
      <c r="J405" s="16"/>
      <c r="K405" s="16"/>
      <c r="L405" s="16"/>
      <c r="M405" s="16"/>
      <c r="N405"/>
      <c r="P405"/>
      <c r="Q405"/>
      <c r="R405"/>
      <c r="S405"/>
      <c r="T405"/>
    </row>
    <row r="406" spans="1:20" ht="16.5" thickTop="1" thickBot="1" x14ac:dyDescent="0.3">
      <c r="A406" s="12"/>
      <c r="B406" s="16"/>
      <c r="C406" s="16"/>
      <c r="D406" s="16"/>
      <c r="E406" s="19"/>
      <c r="F406" s="16"/>
      <c r="G406" s="16"/>
      <c r="H406" s="16"/>
      <c r="I406" s="16"/>
      <c r="J406" s="16"/>
      <c r="K406" s="16"/>
      <c r="L406" s="16"/>
      <c r="M406" s="16"/>
      <c r="N406"/>
      <c r="P406"/>
      <c r="Q406"/>
      <c r="R406"/>
      <c r="S406"/>
      <c r="T406"/>
    </row>
    <row r="407" spans="1:20" ht="16.5" thickTop="1" thickBot="1" x14ac:dyDescent="0.3">
      <c r="A407" s="12"/>
      <c r="B407" s="16"/>
      <c r="C407" s="16"/>
      <c r="D407" s="16"/>
      <c r="E407" s="19"/>
      <c r="F407" s="16"/>
      <c r="G407" s="16"/>
      <c r="H407" s="16"/>
      <c r="I407" s="16"/>
      <c r="J407" s="16"/>
      <c r="K407" s="16"/>
      <c r="L407" s="16"/>
      <c r="M407" s="16"/>
      <c r="N407"/>
      <c r="P407"/>
      <c r="Q407"/>
      <c r="R407"/>
      <c r="S407"/>
      <c r="T407"/>
    </row>
    <row r="408" spans="1:20" ht="16.5" thickTop="1" thickBot="1" x14ac:dyDescent="0.3">
      <c r="A408" s="12"/>
      <c r="B408" s="16"/>
      <c r="C408" s="16"/>
      <c r="D408" s="16"/>
      <c r="E408" s="19"/>
      <c r="F408" s="16"/>
      <c r="G408" s="16"/>
      <c r="H408" s="16"/>
      <c r="I408" s="16"/>
      <c r="J408" s="16"/>
      <c r="K408" s="16"/>
      <c r="L408" s="16"/>
      <c r="M408" s="16"/>
      <c r="N408"/>
      <c r="P408"/>
      <c r="Q408"/>
      <c r="R408"/>
      <c r="S408"/>
      <c r="T408"/>
    </row>
    <row r="409" spans="1:20" ht="16.5" thickTop="1" thickBot="1" x14ac:dyDescent="0.3">
      <c r="A409" s="12"/>
      <c r="B409" s="16"/>
      <c r="C409" s="16"/>
      <c r="D409" s="16"/>
      <c r="E409" s="19"/>
      <c r="F409" s="16"/>
      <c r="G409" s="16"/>
      <c r="H409" s="16"/>
      <c r="I409" s="16"/>
      <c r="J409" s="16"/>
      <c r="K409" s="16"/>
      <c r="L409" s="16"/>
      <c r="M409" s="16"/>
      <c r="N409"/>
      <c r="P409"/>
      <c r="Q409"/>
      <c r="R409"/>
      <c r="S409"/>
      <c r="T409"/>
    </row>
    <row r="410" spans="1:20" ht="16.5" thickTop="1" thickBot="1" x14ac:dyDescent="0.3">
      <c r="A410" s="12"/>
      <c r="B410" s="16"/>
      <c r="C410" s="16"/>
      <c r="D410" s="16"/>
      <c r="E410" s="19"/>
      <c r="F410" s="16"/>
      <c r="G410" s="16"/>
      <c r="H410" s="16"/>
      <c r="I410" s="16"/>
      <c r="J410" s="16"/>
      <c r="K410" s="16"/>
      <c r="L410" s="16"/>
      <c r="M410" s="16"/>
      <c r="N410"/>
      <c r="P410"/>
      <c r="Q410"/>
      <c r="R410"/>
      <c r="S410"/>
      <c r="T410"/>
    </row>
    <row r="411" spans="1:20" ht="16.5" thickTop="1" thickBot="1" x14ac:dyDescent="0.3">
      <c r="A411" s="12"/>
      <c r="B411" s="16"/>
      <c r="C411" s="16"/>
      <c r="D411" s="16"/>
      <c r="E411" s="19"/>
      <c r="F411" s="16"/>
      <c r="G411" s="16"/>
      <c r="H411" s="16"/>
      <c r="I411" s="16"/>
      <c r="J411" s="16"/>
      <c r="K411" s="16"/>
      <c r="L411" s="16"/>
      <c r="M411" s="16"/>
      <c r="N411"/>
      <c r="P411"/>
      <c r="Q411"/>
      <c r="R411"/>
      <c r="S411"/>
      <c r="T411"/>
    </row>
    <row r="412" spans="1:20" ht="16.5" thickTop="1" thickBot="1" x14ac:dyDescent="0.3">
      <c r="A412" s="12"/>
      <c r="B412" s="16"/>
      <c r="C412" s="16"/>
      <c r="D412" s="16"/>
      <c r="E412" s="19"/>
      <c r="F412" s="16"/>
      <c r="G412" s="16"/>
      <c r="H412" s="16"/>
      <c r="I412" s="16"/>
      <c r="J412" s="16"/>
      <c r="K412" s="16"/>
      <c r="L412" s="16"/>
      <c r="M412" s="16"/>
      <c r="N412"/>
      <c r="P412"/>
      <c r="Q412"/>
      <c r="R412"/>
      <c r="S412"/>
      <c r="T412"/>
    </row>
    <row r="413" spans="1:20" ht="16.5" thickTop="1" thickBot="1" x14ac:dyDescent="0.3">
      <c r="A413" s="12"/>
      <c r="B413" s="16"/>
      <c r="C413" s="16"/>
      <c r="D413" s="16"/>
      <c r="E413" s="19"/>
      <c r="F413" s="16"/>
      <c r="G413" s="16"/>
      <c r="H413" s="16"/>
      <c r="I413" s="16"/>
      <c r="J413" s="16"/>
      <c r="K413" s="16"/>
      <c r="L413" s="16"/>
      <c r="M413" s="16"/>
      <c r="N413"/>
      <c r="P413"/>
      <c r="Q413"/>
      <c r="R413"/>
      <c r="S413"/>
      <c r="T413"/>
    </row>
    <row r="414" spans="1:20" ht="16.5" thickTop="1" thickBot="1" x14ac:dyDescent="0.3">
      <c r="A414" s="12"/>
      <c r="B414" s="16"/>
      <c r="C414" s="16"/>
      <c r="D414" s="16"/>
      <c r="E414" s="19"/>
      <c r="F414" s="16"/>
      <c r="G414" s="16"/>
      <c r="H414" s="16"/>
      <c r="I414" s="16"/>
      <c r="J414" s="16"/>
      <c r="K414" s="16"/>
      <c r="L414" s="16"/>
      <c r="M414" s="16"/>
      <c r="N414"/>
      <c r="P414"/>
      <c r="Q414"/>
      <c r="R414"/>
      <c r="S414"/>
      <c r="T414"/>
    </row>
    <row r="415" spans="1:20" ht="16.5" thickTop="1" thickBot="1" x14ac:dyDescent="0.3">
      <c r="A415" s="12"/>
      <c r="B415" s="16"/>
      <c r="C415" s="16"/>
      <c r="D415" s="16"/>
      <c r="E415" s="19"/>
      <c r="F415" s="16"/>
      <c r="G415" s="16"/>
      <c r="H415" s="16"/>
      <c r="I415" s="16"/>
      <c r="J415" s="16"/>
      <c r="K415" s="16"/>
      <c r="L415" s="16"/>
      <c r="M415" s="16"/>
      <c r="N415"/>
      <c r="P415"/>
      <c r="Q415"/>
      <c r="R415"/>
      <c r="S415"/>
      <c r="T415"/>
    </row>
    <row r="416" spans="1:20" ht="16.5" thickTop="1" thickBot="1" x14ac:dyDescent="0.3">
      <c r="A416" s="12"/>
      <c r="B416" s="16"/>
      <c r="C416" s="16"/>
      <c r="D416" s="16"/>
      <c r="E416" s="19"/>
      <c r="F416" s="16"/>
      <c r="G416" s="16"/>
      <c r="H416" s="16"/>
      <c r="I416" s="16"/>
      <c r="J416" s="16"/>
      <c r="K416" s="16"/>
      <c r="L416" s="16"/>
      <c r="M416" s="16"/>
      <c r="N416"/>
      <c r="P416"/>
      <c r="Q416"/>
      <c r="R416"/>
      <c r="S416"/>
      <c r="T416"/>
    </row>
    <row r="417" spans="1:20" ht="16.5" thickTop="1" thickBot="1" x14ac:dyDescent="0.3">
      <c r="A417" s="12"/>
      <c r="B417" s="16"/>
      <c r="C417" s="16"/>
      <c r="D417" s="16"/>
      <c r="E417" s="19"/>
      <c r="F417" s="16"/>
      <c r="G417" s="16"/>
      <c r="H417" s="16"/>
      <c r="I417" s="16"/>
      <c r="J417" s="16"/>
      <c r="K417" s="16"/>
      <c r="L417" s="16"/>
      <c r="M417" s="16"/>
      <c r="N417"/>
      <c r="P417"/>
      <c r="Q417"/>
      <c r="R417"/>
      <c r="S417"/>
      <c r="T417"/>
    </row>
    <row r="418" spans="1:20" ht="16.5" thickTop="1" thickBot="1" x14ac:dyDescent="0.3">
      <c r="A418" s="12"/>
      <c r="B418" s="16"/>
      <c r="C418" s="16"/>
      <c r="D418" s="16"/>
      <c r="E418" s="19"/>
      <c r="F418" s="16"/>
      <c r="G418" s="16"/>
      <c r="H418" s="16"/>
      <c r="I418" s="16"/>
      <c r="J418" s="16"/>
      <c r="K418" s="16"/>
      <c r="L418" s="16"/>
      <c r="M418" s="16"/>
      <c r="N418"/>
      <c r="P418"/>
      <c r="Q418"/>
      <c r="R418"/>
      <c r="S418"/>
      <c r="T418"/>
    </row>
    <row r="419" spans="1:20" ht="16.5" thickTop="1" thickBot="1" x14ac:dyDescent="0.3">
      <c r="A419" s="12"/>
      <c r="B419" s="16"/>
      <c r="C419" s="16"/>
      <c r="D419" s="16"/>
      <c r="E419" s="19"/>
      <c r="F419" s="16"/>
      <c r="G419" s="16"/>
      <c r="H419" s="16"/>
      <c r="I419" s="16"/>
      <c r="J419" s="16"/>
      <c r="K419" s="16"/>
      <c r="L419" s="16"/>
      <c r="M419" s="16"/>
      <c r="N419"/>
      <c r="P419"/>
      <c r="Q419"/>
      <c r="R419"/>
      <c r="S419"/>
      <c r="T419"/>
    </row>
    <row r="420" spans="1:20" ht="16.5" thickTop="1" thickBot="1" x14ac:dyDescent="0.3">
      <c r="A420" s="12"/>
      <c r="B420" s="16"/>
      <c r="C420" s="16"/>
      <c r="D420" s="16"/>
      <c r="E420" s="19"/>
      <c r="F420" s="16"/>
      <c r="G420" s="16"/>
      <c r="H420" s="16"/>
      <c r="I420" s="16"/>
      <c r="J420" s="16"/>
      <c r="K420" s="16"/>
      <c r="L420" s="16"/>
      <c r="M420" s="16"/>
      <c r="N420"/>
      <c r="P420"/>
      <c r="Q420"/>
      <c r="R420"/>
      <c r="S420"/>
      <c r="T420"/>
    </row>
    <row r="421" spans="1:20" ht="16.5" thickTop="1" thickBot="1" x14ac:dyDescent="0.3">
      <c r="A421" s="12"/>
      <c r="B421" s="16"/>
      <c r="C421" s="16"/>
      <c r="D421" s="16"/>
      <c r="E421" s="19"/>
      <c r="F421" s="16"/>
      <c r="G421" s="16"/>
      <c r="H421" s="16"/>
      <c r="I421" s="16"/>
      <c r="J421" s="16"/>
      <c r="K421" s="16"/>
      <c r="L421" s="16"/>
      <c r="M421" s="16"/>
      <c r="N421"/>
      <c r="P421"/>
      <c r="Q421"/>
      <c r="R421"/>
      <c r="S421"/>
      <c r="T421"/>
    </row>
    <row r="422" spans="1:20" ht="16.5" thickTop="1" thickBot="1" x14ac:dyDescent="0.3">
      <c r="A422" s="12"/>
      <c r="B422" s="16"/>
      <c r="C422" s="16"/>
      <c r="D422" s="16"/>
      <c r="E422" s="19"/>
      <c r="F422" s="16"/>
      <c r="G422" s="16"/>
      <c r="H422" s="16"/>
      <c r="I422" s="16"/>
      <c r="J422" s="16"/>
      <c r="K422" s="16"/>
      <c r="L422" s="16"/>
      <c r="M422" s="16"/>
      <c r="N422"/>
      <c r="P422"/>
      <c r="Q422"/>
      <c r="R422"/>
      <c r="S422"/>
      <c r="T422"/>
    </row>
    <row r="423" spans="1:20" ht="16.5" thickTop="1" thickBot="1" x14ac:dyDescent="0.3">
      <c r="A423" s="12"/>
      <c r="B423" s="16"/>
      <c r="C423" s="16"/>
      <c r="D423" s="16"/>
      <c r="E423" s="19"/>
      <c r="F423" s="16"/>
      <c r="G423" s="16"/>
      <c r="H423" s="16"/>
      <c r="I423" s="16"/>
      <c r="J423" s="16"/>
      <c r="K423" s="16"/>
      <c r="L423" s="16"/>
      <c r="M423" s="16"/>
      <c r="N423"/>
      <c r="P423"/>
      <c r="Q423"/>
      <c r="R423"/>
      <c r="S423"/>
      <c r="T423"/>
    </row>
    <row r="424" spans="1:20" ht="16.5" thickTop="1" thickBot="1" x14ac:dyDescent="0.3">
      <c r="A424" s="12"/>
      <c r="B424" s="16"/>
      <c r="C424" s="16"/>
      <c r="D424" s="16"/>
      <c r="E424" s="19"/>
      <c r="F424" s="16"/>
      <c r="G424" s="16"/>
      <c r="H424" s="16"/>
      <c r="I424" s="16"/>
      <c r="J424" s="16"/>
      <c r="K424" s="16"/>
      <c r="L424" s="16"/>
      <c r="M424" s="16"/>
      <c r="N424"/>
      <c r="P424"/>
      <c r="Q424"/>
      <c r="R424"/>
      <c r="S424"/>
      <c r="T424"/>
    </row>
    <row r="425" spans="1:20" ht="16.5" thickTop="1" thickBot="1" x14ac:dyDescent="0.3">
      <c r="A425" s="12"/>
      <c r="B425" s="16"/>
      <c r="C425" s="16"/>
      <c r="D425" s="16"/>
      <c r="E425" s="19"/>
      <c r="F425" s="16"/>
      <c r="G425" s="16"/>
      <c r="H425" s="16"/>
      <c r="I425" s="16"/>
      <c r="J425" s="16"/>
      <c r="K425" s="16"/>
      <c r="L425" s="16"/>
      <c r="M425" s="16"/>
      <c r="N425"/>
      <c r="P425"/>
      <c r="Q425"/>
      <c r="R425"/>
      <c r="S425"/>
      <c r="T425"/>
    </row>
    <row r="426" spans="1:20" ht="16.5" thickTop="1" thickBot="1" x14ac:dyDescent="0.3">
      <c r="A426" s="12"/>
      <c r="B426" s="16"/>
      <c r="C426" s="16"/>
      <c r="D426" s="16"/>
      <c r="E426" s="19"/>
      <c r="F426" s="16"/>
      <c r="G426" s="16"/>
      <c r="H426" s="16"/>
      <c r="I426" s="16"/>
      <c r="J426" s="16"/>
      <c r="K426" s="16"/>
      <c r="L426" s="16"/>
      <c r="M426" s="16"/>
      <c r="N426"/>
      <c r="P426"/>
      <c r="Q426"/>
      <c r="R426"/>
      <c r="S426"/>
      <c r="T426"/>
    </row>
    <row r="427" spans="1:20" ht="16.5" thickTop="1" thickBot="1" x14ac:dyDescent="0.3">
      <c r="A427" s="12"/>
      <c r="B427" s="16"/>
      <c r="C427" s="16"/>
      <c r="D427" s="16"/>
      <c r="E427" s="19"/>
      <c r="F427" s="16"/>
      <c r="G427" s="16"/>
      <c r="H427" s="16"/>
      <c r="I427" s="16"/>
      <c r="J427" s="16"/>
      <c r="K427" s="16"/>
      <c r="L427" s="16"/>
      <c r="M427" s="16"/>
      <c r="N427"/>
      <c r="P427"/>
      <c r="Q427"/>
      <c r="R427"/>
      <c r="S427"/>
      <c r="T427"/>
    </row>
    <row r="428" spans="1:20" ht="16.5" thickTop="1" thickBot="1" x14ac:dyDescent="0.3">
      <c r="A428" s="12"/>
      <c r="B428" s="16"/>
      <c r="C428" s="16"/>
      <c r="D428" s="16"/>
      <c r="E428" s="19"/>
      <c r="F428" s="16"/>
      <c r="G428" s="16"/>
      <c r="H428" s="16"/>
      <c r="I428" s="16"/>
      <c r="J428" s="16"/>
      <c r="K428" s="16"/>
      <c r="L428" s="16"/>
      <c r="M428" s="16"/>
      <c r="N428"/>
      <c r="P428"/>
      <c r="Q428"/>
      <c r="R428"/>
      <c r="S428"/>
      <c r="T428"/>
    </row>
    <row r="429" spans="1:20" ht="16.5" thickTop="1" thickBot="1" x14ac:dyDescent="0.3">
      <c r="A429" s="12"/>
      <c r="B429" s="16"/>
      <c r="C429" s="16"/>
      <c r="D429" s="16"/>
      <c r="E429" s="19"/>
      <c r="F429" s="16"/>
      <c r="G429" s="16"/>
      <c r="H429" s="16"/>
      <c r="I429" s="16"/>
      <c r="J429" s="16"/>
      <c r="K429" s="16"/>
      <c r="L429" s="16"/>
      <c r="M429" s="16"/>
      <c r="N429"/>
      <c r="P429"/>
      <c r="Q429"/>
      <c r="R429"/>
      <c r="S429"/>
      <c r="T429"/>
    </row>
    <row r="430" spans="1:20" ht="16.5" thickTop="1" thickBot="1" x14ac:dyDescent="0.3">
      <c r="A430" s="12"/>
      <c r="B430" s="16"/>
      <c r="C430" s="16"/>
      <c r="D430" s="16"/>
      <c r="E430" s="19"/>
      <c r="F430" s="16"/>
      <c r="G430" s="16"/>
      <c r="H430" s="16"/>
      <c r="I430" s="16"/>
      <c r="J430" s="16"/>
      <c r="K430" s="16"/>
      <c r="L430" s="16"/>
      <c r="M430" s="16"/>
      <c r="N430"/>
      <c r="P430"/>
      <c r="Q430"/>
      <c r="R430"/>
      <c r="S430"/>
      <c r="T430"/>
    </row>
    <row r="431" spans="1:20" ht="16.5" thickTop="1" thickBot="1" x14ac:dyDescent="0.3">
      <c r="A431" s="12"/>
      <c r="B431" s="16"/>
      <c r="C431" s="16"/>
      <c r="D431" s="16"/>
      <c r="E431" s="19"/>
      <c r="F431" s="16"/>
      <c r="G431" s="16"/>
      <c r="H431" s="16"/>
      <c r="I431" s="16"/>
      <c r="J431" s="16"/>
      <c r="K431" s="16"/>
      <c r="L431" s="16"/>
      <c r="M431" s="16"/>
      <c r="N431"/>
      <c r="P431"/>
      <c r="Q431"/>
      <c r="R431"/>
      <c r="S431"/>
      <c r="T431"/>
    </row>
    <row r="432" spans="1:20" ht="16.5" thickTop="1" thickBot="1" x14ac:dyDescent="0.3">
      <c r="A432" s="12"/>
      <c r="B432" s="16"/>
      <c r="C432" s="16"/>
      <c r="D432" s="16"/>
      <c r="E432" s="19"/>
      <c r="F432" s="16"/>
      <c r="G432" s="16"/>
      <c r="H432" s="16"/>
      <c r="I432" s="16"/>
      <c r="J432" s="16"/>
      <c r="K432" s="16"/>
      <c r="L432" s="16"/>
      <c r="M432" s="16"/>
      <c r="N432"/>
      <c r="P432"/>
      <c r="Q432"/>
      <c r="R432"/>
      <c r="S432"/>
      <c r="T432"/>
    </row>
    <row r="433" spans="1:20" ht="16.5" thickTop="1" thickBot="1" x14ac:dyDescent="0.3">
      <c r="A433" s="12"/>
      <c r="B433" s="16"/>
      <c r="C433" s="16"/>
      <c r="D433" s="16"/>
      <c r="E433" s="19"/>
      <c r="F433" s="16"/>
      <c r="G433" s="16"/>
      <c r="H433" s="16"/>
      <c r="I433" s="16"/>
      <c r="J433" s="16"/>
      <c r="K433" s="16"/>
      <c r="L433" s="16"/>
      <c r="M433" s="16"/>
      <c r="N433"/>
      <c r="P433"/>
      <c r="Q433"/>
      <c r="R433"/>
      <c r="S433"/>
      <c r="T433"/>
    </row>
    <row r="434" spans="1:20" ht="16.5" thickTop="1" thickBot="1" x14ac:dyDescent="0.3">
      <c r="A434" s="12"/>
      <c r="B434" s="16"/>
      <c r="C434" s="16"/>
      <c r="D434" s="16"/>
      <c r="E434" s="19"/>
      <c r="F434" s="16"/>
      <c r="G434" s="16"/>
      <c r="H434" s="16"/>
      <c r="I434" s="16"/>
      <c r="J434" s="16"/>
      <c r="K434" s="16"/>
      <c r="L434" s="16"/>
      <c r="M434" s="16"/>
      <c r="N434"/>
      <c r="P434"/>
      <c r="Q434"/>
      <c r="R434"/>
      <c r="S434"/>
      <c r="T434"/>
    </row>
    <row r="435" spans="1:20" ht="16.5" thickTop="1" thickBot="1" x14ac:dyDescent="0.3">
      <c r="A435" s="12"/>
      <c r="B435" s="16"/>
      <c r="C435" s="16"/>
      <c r="D435" s="16"/>
      <c r="E435" s="19"/>
      <c r="F435" s="16"/>
      <c r="G435" s="16"/>
      <c r="H435" s="16"/>
      <c r="I435" s="16"/>
      <c r="J435" s="16"/>
      <c r="K435" s="16"/>
      <c r="L435" s="16"/>
      <c r="M435" s="16"/>
      <c r="N435"/>
      <c r="P435"/>
      <c r="Q435"/>
      <c r="R435"/>
      <c r="S435"/>
      <c r="T435"/>
    </row>
    <row r="436" spans="1:20" ht="16.5" thickTop="1" thickBot="1" x14ac:dyDescent="0.3">
      <c r="A436" s="12"/>
      <c r="B436" s="16"/>
      <c r="C436" s="16"/>
      <c r="D436" s="16"/>
      <c r="E436" s="19"/>
      <c r="F436" s="16"/>
      <c r="G436" s="16"/>
      <c r="H436" s="16"/>
      <c r="I436" s="16"/>
      <c r="J436" s="16"/>
      <c r="K436" s="16"/>
      <c r="L436" s="16"/>
      <c r="M436" s="16"/>
      <c r="N436"/>
      <c r="P436"/>
      <c r="Q436"/>
      <c r="R436"/>
      <c r="S436"/>
      <c r="T436"/>
    </row>
    <row r="437" spans="1:20" ht="16.5" thickTop="1" thickBot="1" x14ac:dyDescent="0.3">
      <c r="A437" s="12"/>
      <c r="B437" s="16"/>
      <c r="C437" s="16"/>
      <c r="D437" s="16"/>
      <c r="E437" s="19"/>
      <c r="F437" s="16"/>
      <c r="G437" s="16"/>
      <c r="H437" s="16"/>
      <c r="I437" s="16"/>
      <c r="J437" s="16"/>
      <c r="K437" s="16"/>
      <c r="L437" s="16"/>
      <c r="M437" s="16"/>
      <c r="N437"/>
      <c r="P437"/>
      <c r="Q437"/>
      <c r="R437"/>
      <c r="S437"/>
      <c r="T437"/>
    </row>
    <row r="438" spans="1:20" ht="16.5" thickTop="1" thickBot="1" x14ac:dyDescent="0.3">
      <c r="A438" s="12"/>
      <c r="B438" s="16"/>
      <c r="C438" s="16"/>
      <c r="D438" s="16"/>
      <c r="E438" s="19"/>
      <c r="F438" s="16"/>
      <c r="G438" s="16"/>
      <c r="H438" s="16"/>
      <c r="I438" s="16"/>
      <c r="J438" s="16"/>
      <c r="K438" s="16"/>
      <c r="L438" s="16"/>
      <c r="M438" s="16"/>
      <c r="N438"/>
      <c r="P438"/>
      <c r="Q438"/>
      <c r="R438"/>
      <c r="S438"/>
      <c r="T438"/>
    </row>
    <row r="439" spans="1:20" ht="16.5" thickTop="1" thickBot="1" x14ac:dyDescent="0.3">
      <c r="A439" s="12"/>
      <c r="B439" s="16"/>
      <c r="C439" s="16"/>
      <c r="D439" s="16"/>
      <c r="E439" s="19"/>
      <c r="F439" s="16"/>
      <c r="G439" s="16"/>
      <c r="H439" s="16"/>
      <c r="I439" s="16"/>
      <c r="J439" s="16"/>
      <c r="K439" s="16"/>
      <c r="L439" s="16"/>
      <c r="M439" s="16"/>
      <c r="N439"/>
      <c r="P439"/>
      <c r="Q439"/>
      <c r="R439"/>
      <c r="S439"/>
      <c r="T439"/>
    </row>
    <row r="440" spans="1:20" ht="16.5" thickTop="1" thickBot="1" x14ac:dyDescent="0.3">
      <c r="A440" s="12"/>
      <c r="B440" s="16"/>
      <c r="C440" s="16"/>
      <c r="D440" s="16"/>
      <c r="E440" s="19"/>
      <c r="F440" s="16"/>
      <c r="G440" s="16"/>
      <c r="H440" s="16"/>
      <c r="I440" s="16"/>
      <c r="J440" s="16"/>
      <c r="K440" s="16"/>
      <c r="L440" s="16"/>
      <c r="M440" s="16"/>
      <c r="N440"/>
      <c r="P440"/>
      <c r="Q440"/>
      <c r="R440"/>
      <c r="S440"/>
      <c r="T440"/>
    </row>
    <row r="441" spans="1:20" ht="16.5" thickTop="1" thickBot="1" x14ac:dyDescent="0.3">
      <c r="A441" s="12"/>
      <c r="B441" s="16"/>
      <c r="C441" s="16"/>
      <c r="D441" s="16"/>
      <c r="E441" s="19"/>
      <c r="F441" s="16"/>
      <c r="G441" s="16"/>
      <c r="H441" s="16"/>
      <c r="I441" s="16"/>
      <c r="J441" s="16"/>
      <c r="K441" s="16"/>
      <c r="L441" s="16"/>
      <c r="M441" s="16"/>
      <c r="N441"/>
      <c r="P441"/>
      <c r="Q441"/>
      <c r="R441"/>
      <c r="S441"/>
      <c r="T441"/>
    </row>
    <row r="442" spans="1:20" ht="16.5" thickTop="1" thickBot="1" x14ac:dyDescent="0.3">
      <c r="A442" s="12"/>
      <c r="B442" s="16"/>
      <c r="C442" s="16"/>
      <c r="D442" s="16"/>
      <c r="E442" s="19"/>
      <c r="F442" s="16"/>
      <c r="G442" s="16"/>
      <c r="H442" s="16"/>
      <c r="I442" s="16"/>
      <c r="J442" s="16"/>
      <c r="K442" s="16"/>
      <c r="L442" s="16"/>
      <c r="M442" s="16"/>
      <c r="N442"/>
      <c r="P442"/>
      <c r="Q442"/>
      <c r="R442"/>
      <c r="S442"/>
      <c r="T442"/>
    </row>
    <row r="443" spans="1:20" ht="16.5" thickTop="1" thickBot="1" x14ac:dyDescent="0.3">
      <c r="A443" s="12"/>
      <c r="B443" s="16"/>
      <c r="C443" s="16"/>
      <c r="D443" s="16"/>
      <c r="E443" s="19"/>
      <c r="F443" s="16"/>
      <c r="G443" s="16"/>
      <c r="H443" s="16"/>
      <c r="I443" s="16"/>
      <c r="J443" s="16"/>
      <c r="K443" s="16"/>
      <c r="L443" s="16"/>
      <c r="M443" s="16"/>
      <c r="N443"/>
      <c r="P443"/>
      <c r="Q443"/>
      <c r="R443"/>
      <c r="S443"/>
      <c r="T443"/>
    </row>
    <row r="444" spans="1:20" ht="16.5" thickTop="1" thickBot="1" x14ac:dyDescent="0.3">
      <c r="A444" s="12"/>
      <c r="B444" s="16"/>
      <c r="C444" s="16"/>
      <c r="D444" s="16"/>
      <c r="E444" s="19"/>
      <c r="F444" s="16"/>
      <c r="G444" s="16"/>
      <c r="H444" s="16"/>
      <c r="I444" s="16"/>
      <c r="J444" s="16"/>
      <c r="K444" s="16"/>
      <c r="L444" s="16"/>
      <c r="M444" s="16"/>
      <c r="N444"/>
      <c r="P444"/>
      <c r="Q444"/>
      <c r="R444"/>
      <c r="S444"/>
      <c r="T444"/>
    </row>
    <row r="445" spans="1:20" ht="16.5" thickTop="1" thickBot="1" x14ac:dyDescent="0.3">
      <c r="A445" s="12"/>
      <c r="B445" s="16"/>
      <c r="C445" s="16"/>
      <c r="D445" s="16"/>
      <c r="E445" s="19"/>
      <c r="F445" s="16"/>
      <c r="G445" s="16"/>
      <c r="H445" s="16"/>
      <c r="I445" s="16"/>
      <c r="J445" s="16"/>
      <c r="K445" s="16"/>
      <c r="L445" s="16"/>
      <c r="M445" s="16"/>
      <c r="N445"/>
      <c r="P445"/>
      <c r="Q445"/>
      <c r="R445"/>
      <c r="S445"/>
      <c r="T445"/>
    </row>
    <row r="446" spans="1:20" ht="16.5" thickTop="1" thickBot="1" x14ac:dyDescent="0.3">
      <c r="A446" s="12"/>
      <c r="B446" s="16"/>
      <c r="C446" s="16"/>
      <c r="D446" s="16"/>
      <c r="E446" s="19"/>
      <c r="F446" s="16"/>
      <c r="G446" s="16"/>
      <c r="H446" s="16"/>
      <c r="I446" s="16"/>
      <c r="J446" s="16"/>
      <c r="K446" s="16"/>
      <c r="L446" s="16"/>
      <c r="M446" s="16"/>
      <c r="N446"/>
      <c r="P446"/>
      <c r="Q446"/>
      <c r="R446"/>
      <c r="S446"/>
      <c r="T446"/>
    </row>
    <row r="447" spans="1:20" ht="16.5" thickTop="1" thickBot="1" x14ac:dyDescent="0.3">
      <c r="A447" s="12"/>
      <c r="B447" s="16"/>
      <c r="C447" s="16"/>
      <c r="D447" s="16"/>
      <c r="E447" s="19"/>
      <c r="F447" s="16"/>
      <c r="G447" s="16"/>
      <c r="H447" s="16"/>
      <c r="I447" s="16"/>
      <c r="J447" s="16"/>
      <c r="K447" s="16"/>
      <c r="L447" s="16"/>
      <c r="M447" s="16"/>
      <c r="N447"/>
      <c r="P447"/>
      <c r="Q447"/>
      <c r="R447"/>
      <c r="S447"/>
      <c r="T447"/>
    </row>
    <row r="448" spans="1:20" ht="16.5" thickTop="1" thickBot="1" x14ac:dyDescent="0.3">
      <c r="A448" s="12"/>
      <c r="B448" s="16"/>
      <c r="C448" s="16"/>
      <c r="D448" s="16"/>
      <c r="E448" s="19"/>
      <c r="F448" s="16"/>
      <c r="G448" s="16"/>
      <c r="H448" s="16"/>
      <c r="I448" s="16"/>
      <c r="J448" s="16"/>
      <c r="K448" s="16"/>
      <c r="L448" s="16"/>
      <c r="M448" s="16"/>
      <c r="N448"/>
      <c r="P448"/>
      <c r="Q448"/>
      <c r="R448"/>
      <c r="S448"/>
      <c r="T448"/>
    </row>
    <row r="449" spans="1:20" ht="16.5" thickTop="1" thickBot="1" x14ac:dyDescent="0.3">
      <c r="A449" s="12"/>
      <c r="B449" s="16"/>
      <c r="C449" s="16"/>
      <c r="D449" s="16"/>
      <c r="E449" s="19"/>
      <c r="F449" s="16"/>
      <c r="G449" s="16"/>
      <c r="H449" s="16"/>
      <c r="I449" s="16"/>
      <c r="J449" s="16"/>
      <c r="K449" s="16"/>
      <c r="L449" s="16"/>
      <c r="M449" s="16"/>
      <c r="N449"/>
      <c r="P449"/>
      <c r="Q449"/>
      <c r="R449"/>
      <c r="S449"/>
      <c r="T449"/>
    </row>
    <row r="450" spans="1:20" ht="16.5" thickTop="1" thickBot="1" x14ac:dyDescent="0.3">
      <c r="A450" s="12"/>
      <c r="B450" s="16"/>
      <c r="C450" s="16"/>
      <c r="D450" s="16"/>
      <c r="E450" s="19"/>
      <c r="F450" s="16"/>
      <c r="G450" s="16"/>
      <c r="H450" s="16"/>
      <c r="I450" s="16"/>
      <c r="J450" s="16"/>
      <c r="K450" s="16"/>
      <c r="L450" s="16"/>
      <c r="M450" s="16"/>
      <c r="N450"/>
      <c r="P450"/>
      <c r="Q450"/>
      <c r="R450"/>
      <c r="S450"/>
      <c r="T450"/>
    </row>
    <row r="451" spans="1:20" ht="16.5" thickTop="1" thickBot="1" x14ac:dyDescent="0.3">
      <c r="A451" s="12"/>
      <c r="B451" s="16"/>
      <c r="C451" s="16"/>
      <c r="D451" s="16"/>
      <c r="E451" s="19"/>
      <c r="F451" s="16"/>
      <c r="G451" s="16"/>
      <c r="H451" s="16"/>
      <c r="I451" s="16"/>
      <c r="J451" s="16"/>
      <c r="K451" s="16"/>
      <c r="L451" s="16"/>
      <c r="M451" s="16"/>
      <c r="N451"/>
      <c r="P451"/>
      <c r="Q451"/>
      <c r="R451"/>
      <c r="S451"/>
      <c r="T451"/>
    </row>
    <row r="452" spans="1:20" ht="16.5" thickTop="1" thickBot="1" x14ac:dyDescent="0.3">
      <c r="A452" s="12"/>
      <c r="B452" s="16"/>
      <c r="C452" s="16"/>
      <c r="D452" s="16"/>
      <c r="E452" s="19"/>
      <c r="F452" s="16"/>
      <c r="G452" s="16"/>
      <c r="H452" s="16"/>
      <c r="I452" s="16"/>
      <c r="J452" s="16"/>
      <c r="K452" s="16"/>
      <c r="L452" s="16"/>
      <c r="M452" s="16"/>
      <c r="N452"/>
      <c r="P452"/>
      <c r="Q452"/>
      <c r="R452"/>
      <c r="S452"/>
      <c r="T452"/>
    </row>
    <row r="453" spans="1:20" ht="16.5" thickTop="1" thickBot="1" x14ac:dyDescent="0.3">
      <c r="A453" s="12"/>
      <c r="B453" s="16"/>
      <c r="C453" s="16"/>
      <c r="D453" s="16"/>
      <c r="E453" s="19"/>
      <c r="F453" s="16"/>
      <c r="G453" s="16"/>
      <c r="H453" s="16"/>
      <c r="I453" s="16"/>
      <c r="J453" s="16"/>
      <c r="K453" s="16"/>
      <c r="L453" s="16"/>
      <c r="M453" s="16"/>
      <c r="N453"/>
      <c r="P453"/>
      <c r="Q453"/>
      <c r="R453"/>
      <c r="S453"/>
      <c r="T453"/>
    </row>
    <row r="454" spans="1:20" ht="16.5" thickTop="1" thickBot="1" x14ac:dyDescent="0.3">
      <c r="A454" s="12"/>
      <c r="B454" s="16"/>
      <c r="C454" s="16"/>
      <c r="D454" s="16"/>
      <c r="E454" s="19"/>
      <c r="F454" s="16"/>
      <c r="G454" s="16"/>
      <c r="H454" s="16"/>
      <c r="I454" s="16"/>
      <c r="J454" s="16"/>
      <c r="K454" s="16"/>
      <c r="L454" s="16"/>
      <c r="M454" s="16"/>
      <c r="N454"/>
      <c r="P454"/>
      <c r="Q454"/>
      <c r="R454"/>
      <c r="S454"/>
      <c r="T454"/>
    </row>
    <row r="455" spans="1:20" ht="16.5" thickTop="1" thickBot="1" x14ac:dyDescent="0.3">
      <c r="A455" s="12"/>
      <c r="B455" s="16"/>
      <c r="C455" s="16"/>
      <c r="D455" s="16"/>
      <c r="E455" s="19"/>
      <c r="F455" s="16"/>
      <c r="G455" s="16"/>
      <c r="H455" s="16"/>
      <c r="I455" s="16"/>
      <c r="J455" s="16"/>
      <c r="K455" s="16"/>
      <c r="L455" s="16"/>
      <c r="M455" s="16"/>
      <c r="N455"/>
      <c r="P455"/>
      <c r="Q455"/>
      <c r="R455"/>
      <c r="S455"/>
      <c r="T455"/>
    </row>
    <row r="456" spans="1:20" ht="16.5" thickTop="1" thickBot="1" x14ac:dyDescent="0.3">
      <c r="A456" s="12"/>
      <c r="B456" s="16"/>
      <c r="C456" s="16"/>
      <c r="D456" s="16"/>
      <c r="E456" s="19"/>
      <c r="F456" s="16"/>
      <c r="G456" s="16"/>
      <c r="H456" s="16"/>
      <c r="I456" s="16"/>
      <c r="J456" s="16"/>
      <c r="K456" s="16"/>
      <c r="L456" s="16"/>
      <c r="M456" s="16"/>
      <c r="N456"/>
      <c r="P456"/>
      <c r="Q456"/>
      <c r="R456"/>
      <c r="S456"/>
      <c r="T456"/>
    </row>
    <row r="457" spans="1:20" ht="16.5" thickTop="1" thickBot="1" x14ac:dyDescent="0.3">
      <c r="A457" s="12"/>
      <c r="B457" s="16"/>
      <c r="C457" s="16"/>
      <c r="D457" s="16"/>
      <c r="E457" s="19"/>
      <c r="F457" s="16"/>
      <c r="G457" s="16"/>
      <c r="H457" s="16"/>
      <c r="I457" s="16"/>
      <c r="J457" s="16"/>
      <c r="K457" s="16"/>
      <c r="L457" s="16"/>
      <c r="M457" s="16"/>
      <c r="N457"/>
      <c r="P457"/>
      <c r="Q457"/>
      <c r="R457"/>
      <c r="S457"/>
      <c r="T457"/>
    </row>
    <row r="458" spans="1:20" ht="16.5" thickTop="1" thickBot="1" x14ac:dyDescent="0.3">
      <c r="A458" s="12"/>
      <c r="B458" s="16"/>
      <c r="C458" s="16"/>
      <c r="D458" s="16"/>
      <c r="E458" s="19"/>
      <c r="F458" s="16"/>
      <c r="G458" s="16"/>
      <c r="H458" s="16"/>
      <c r="I458" s="16"/>
      <c r="J458" s="16"/>
      <c r="K458" s="16"/>
      <c r="L458" s="16"/>
      <c r="M458" s="16"/>
      <c r="N458"/>
      <c r="P458"/>
      <c r="Q458"/>
      <c r="R458"/>
      <c r="S458"/>
      <c r="T458"/>
    </row>
    <row r="459" spans="1:20" ht="16.5" thickTop="1" thickBot="1" x14ac:dyDescent="0.3">
      <c r="A459" s="12"/>
      <c r="B459" s="16"/>
      <c r="C459" s="16"/>
      <c r="D459" s="16"/>
      <c r="E459" s="19"/>
      <c r="F459" s="16"/>
      <c r="G459" s="16"/>
      <c r="H459" s="16"/>
      <c r="I459" s="16"/>
      <c r="J459" s="16"/>
      <c r="K459" s="16"/>
      <c r="L459" s="16"/>
      <c r="M459" s="16"/>
      <c r="N459"/>
      <c r="P459"/>
      <c r="Q459"/>
      <c r="R459"/>
      <c r="S459"/>
      <c r="T459"/>
    </row>
    <row r="460" spans="1:20" ht="16.5" thickTop="1" thickBot="1" x14ac:dyDescent="0.3">
      <c r="A460" s="12"/>
      <c r="B460" s="16"/>
      <c r="C460" s="16"/>
      <c r="D460" s="16"/>
      <c r="E460" s="19"/>
      <c r="F460" s="16"/>
      <c r="G460" s="16"/>
      <c r="H460" s="16"/>
      <c r="I460" s="16"/>
      <c r="J460" s="16"/>
      <c r="K460" s="16"/>
      <c r="L460" s="16"/>
      <c r="M460" s="16"/>
      <c r="N460"/>
      <c r="P460"/>
      <c r="Q460"/>
      <c r="R460"/>
      <c r="S460"/>
      <c r="T460"/>
    </row>
    <row r="461" spans="1:20" ht="16.5" thickTop="1" thickBot="1" x14ac:dyDescent="0.3">
      <c r="A461" s="12"/>
      <c r="B461" s="16"/>
      <c r="C461" s="16"/>
      <c r="D461" s="16"/>
      <c r="E461" s="19"/>
      <c r="F461" s="16"/>
      <c r="G461" s="16"/>
      <c r="H461" s="16"/>
      <c r="I461" s="16"/>
      <c r="J461" s="16"/>
      <c r="K461" s="16"/>
      <c r="L461" s="16"/>
      <c r="M461" s="16"/>
      <c r="N461"/>
      <c r="P461"/>
      <c r="Q461"/>
      <c r="R461"/>
      <c r="S461"/>
      <c r="T461"/>
    </row>
    <row r="462" spans="1:20" ht="16.5" thickTop="1" thickBot="1" x14ac:dyDescent="0.3">
      <c r="A462" s="12"/>
      <c r="B462" s="16"/>
      <c r="C462" s="16"/>
      <c r="D462" s="16"/>
      <c r="E462" s="19"/>
      <c r="F462" s="16"/>
      <c r="G462" s="16"/>
      <c r="H462" s="16"/>
      <c r="I462" s="16"/>
      <c r="J462" s="16"/>
      <c r="K462" s="16"/>
      <c r="L462" s="16"/>
      <c r="M462" s="16"/>
      <c r="N462"/>
      <c r="P462"/>
      <c r="Q462"/>
      <c r="R462"/>
      <c r="S462"/>
      <c r="T462"/>
    </row>
    <row r="463" spans="1:20" ht="16.5" thickTop="1" thickBot="1" x14ac:dyDescent="0.3">
      <c r="A463" s="12"/>
      <c r="B463" s="16"/>
      <c r="C463" s="16"/>
      <c r="D463" s="16"/>
      <c r="E463" s="19"/>
      <c r="F463" s="16"/>
      <c r="G463" s="16"/>
      <c r="H463" s="16"/>
      <c r="I463" s="16"/>
      <c r="J463" s="16"/>
      <c r="K463" s="16"/>
      <c r="L463" s="16"/>
      <c r="M463" s="16"/>
      <c r="N463"/>
      <c r="P463"/>
      <c r="Q463"/>
      <c r="R463"/>
      <c r="S463"/>
      <c r="T463"/>
    </row>
    <row r="464" spans="1:20" ht="16.5" thickTop="1" thickBot="1" x14ac:dyDescent="0.3">
      <c r="A464" s="12"/>
      <c r="B464" s="16"/>
      <c r="C464" s="16"/>
      <c r="D464" s="16"/>
      <c r="E464" s="19"/>
      <c r="F464" s="16"/>
      <c r="G464" s="16"/>
      <c r="H464" s="16"/>
      <c r="I464" s="16"/>
      <c r="J464" s="16"/>
      <c r="K464" s="16"/>
      <c r="L464" s="16"/>
      <c r="M464" s="16"/>
      <c r="N464"/>
      <c r="P464"/>
      <c r="Q464"/>
      <c r="R464"/>
      <c r="S464"/>
      <c r="T464"/>
    </row>
    <row r="465" spans="1:20" ht="16.5" thickTop="1" thickBot="1" x14ac:dyDescent="0.3">
      <c r="A465" s="12"/>
      <c r="B465" s="16"/>
      <c r="C465" s="16"/>
      <c r="D465" s="16"/>
      <c r="E465" s="19"/>
      <c r="F465" s="16"/>
      <c r="G465" s="16"/>
      <c r="H465" s="16"/>
      <c r="I465" s="16"/>
      <c r="J465" s="16"/>
      <c r="K465" s="16"/>
      <c r="L465" s="16"/>
      <c r="M465" s="16"/>
      <c r="N465"/>
      <c r="P465"/>
      <c r="Q465"/>
      <c r="R465"/>
      <c r="S465"/>
      <c r="T465"/>
    </row>
    <row r="466" spans="1:20" ht="16.5" thickTop="1" thickBot="1" x14ac:dyDescent="0.3">
      <c r="A466" s="12"/>
      <c r="B466" s="16"/>
      <c r="C466" s="16"/>
      <c r="D466" s="16"/>
      <c r="E466" s="19"/>
      <c r="F466" s="16"/>
      <c r="G466" s="16"/>
      <c r="H466" s="16"/>
      <c r="I466" s="16"/>
      <c r="J466" s="16"/>
      <c r="K466" s="16"/>
      <c r="L466" s="16"/>
      <c r="M466" s="16"/>
      <c r="N466"/>
      <c r="P466"/>
      <c r="Q466"/>
      <c r="R466"/>
      <c r="S466"/>
      <c r="T466"/>
    </row>
    <row r="467" spans="1:20" ht="16.5" thickTop="1" thickBot="1" x14ac:dyDescent="0.3">
      <c r="A467" s="12"/>
      <c r="B467" s="16"/>
      <c r="C467" s="16"/>
      <c r="D467" s="16"/>
      <c r="E467" s="19"/>
      <c r="F467" s="16"/>
      <c r="G467" s="16"/>
      <c r="H467" s="16"/>
      <c r="I467" s="16"/>
      <c r="J467" s="16"/>
      <c r="K467" s="16"/>
      <c r="L467" s="16"/>
      <c r="M467" s="16"/>
      <c r="N467"/>
      <c r="P467"/>
      <c r="Q467"/>
      <c r="R467"/>
      <c r="S467"/>
      <c r="T467"/>
    </row>
    <row r="468" spans="1:20" ht="16.5" thickTop="1" thickBot="1" x14ac:dyDescent="0.3">
      <c r="A468" s="12"/>
      <c r="B468" s="16"/>
      <c r="C468" s="16"/>
      <c r="D468" s="16"/>
      <c r="E468" s="19"/>
      <c r="F468" s="16"/>
      <c r="G468" s="16"/>
      <c r="H468" s="16"/>
      <c r="I468" s="16"/>
      <c r="J468" s="16"/>
      <c r="K468" s="16"/>
      <c r="L468" s="16"/>
      <c r="M468" s="16"/>
      <c r="N468"/>
      <c r="P468"/>
      <c r="Q468"/>
      <c r="R468"/>
      <c r="S468"/>
      <c r="T468"/>
    </row>
    <row r="469" spans="1:20" ht="16.5" thickTop="1" thickBot="1" x14ac:dyDescent="0.3">
      <c r="A469" s="12"/>
      <c r="B469" s="16"/>
      <c r="C469" s="16"/>
      <c r="D469" s="16"/>
      <c r="E469" s="19"/>
      <c r="F469" s="16"/>
      <c r="G469" s="16"/>
      <c r="H469" s="16"/>
      <c r="I469" s="16"/>
      <c r="J469" s="16"/>
      <c r="K469" s="16"/>
      <c r="L469" s="16"/>
      <c r="M469" s="16"/>
      <c r="N469"/>
      <c r="P469"/>
      <c r="Q469"/>
      <c r="R469"/>
      <c r="S469"/>
      <c r="T469"/>
    </row>
    <row r="470" spans="1:20" ht="16.5" thickTop="1" thickBot="1" x14ac:dyDescent="0.3">
      <c r="A470" s="12"/>
      <c r="B470" s="16"/>
      <c r="C470" s="16"/>
      <c r="D470" s="16"/>
      <c r="E470" s="19"/>
      <c r="F470" s="16"/>
      <c r="G470" s="16"/>
      <c r="H470" s="16"/>
      <c r="I470" s="16"/>
      <c r="J470" s="16"/>
      <c r="K470" s="16"/>
      <c r="L470" s="16"/>
      <c r="M470" s="16"/>
      <c r="N470"/>
      <c r="P470"/>
      <c r="Q470"/>
      <c r="R470"/>
      <c r="S470"/>
      <c r="T470"/>
    </row>
    <row r="471" spans="1:20" ht="16.5" thickTop="1" thickBot="1" x14ac:dyDescent="0.3">
      <c r="A471" s="12"/>
      <c r="B471" s="16"/>
      <c r="C471" s="16"/>
      <c r="D471" s="16"/>
      <c r="E471" s="19"/>
      <c r="F471" s="16"/>
      <c r="G471" s="16"/>
      <c r="H471" s="16"/>
      <c r="I471" s="16"/>
      <c r="J471" s="16"/>
      <c r="K471" s="16"/>
      <c r="L471" s="16"/>
      <c r="M471" s="16"/>
      <c r="N471"/>
      <c r="P471"/>
      <c r="Q471"/>
      <c r="R471"/>
      <c r="S471"/>
      <c r="T471"/>
    </row>
    <row r="472" spans="1:20" ht="16.5" thickTop="1" thickBot="1" x14ac:dyDescent="0.3">
      <c r="A472" s="12"/>
      <c r="B472" s="16"/>
      <c r="C472" s="16"/>
      <c r="D472" s="16"/>
      <c r="E472" s="19"/>
      <c r="F472" s="16"/>
      <c r="G472" s="16"/>
      <c r="H472" s="16"/>
      <c r="I472" s="16"/>
      <c r="J472" s="16"/>
      <c r="K472" s="16"/>
      <c r="L472" s="16"/>
      <c r="M472" s="16"/>
      <c r="N472"/>
      <c r="P472"/>
      <c r="Q472"/>
      <c r="R472"/>
      <c r="S472"/>
      <c r="T472"/>
    </row>
    <row r="473" spans="1:20" ht="16.5" thickTop="1" thickBot="1" x14ac:dyDescent="0.3">
      <c r="A473" s="12"/>
      <c r="B473" s="16"/>
      <c r="C473" s="16"/>
      <c r="D473" s="16"/>
      <c r="E473" s="19"/>
      <c r="F473" s="16"/>
      <c r="G473" s="16"/>
      <c r="H473" s="16"/>
      <c r="I473" s="16"/>
      <c r="J473" s="16"/>
      <c r="K473" s="16"/>
      <c r="L473" s="16"/>
      <c r="M473" s="16"/>
      <c r="N473"/>
      <c r="P473"/>
      <c r="Q473"/>
      <c r="R473"/>
      <c r="S473"/>
      <c r="T473"/>
    </row>
    <row r="474" spans="1:20" ht="16.5" thickTop="1" thickBot="1" x14ac:dyDescent="0.3">
      <c r="A474" s="12"/>
      <c r="B474" s="16"/>
      <c r="C474" s="16"/>
      <c r="D474" s="16"/>
      <c r="E474" s="19"/>
      <c r="F474" s="16"/>
      <c r="G474" s="16"/>
      <c r="H474" s="16"/>
      <c r="I474" s="16"/>
      <c r="J474" s="16"/>
      <c r="K474" s="16"/>
      <c r="L474" s="16"/>
      <c r="M474" s="16"/>
      <c r="N474"/>
      <c r="P474"/>
      <c r="Q474"/>
      <c r="R474"/>
      <c r="S474"/>
      <c r="T474"/>
    </row>
    <row r="475" spans="1:20" ht="16.5" thickTop="1" thickBot="1" x14ac:dyDescent="0.3">
      <c r="A475" s="12"/>
      <c r="B475" s="16"/>
      <c r="C475" s="16"/>
      <c r="D475" s="16"/>
      <c r="E475" s="19"/>
      <c r="F475" s="16"/>
      <c r="G475" s="16"/>
      <c r="H475" s="16"/>
      <c r="I475" s="16"/>
      <c r="J475" s="16"/>
      <c r="K475" s="16"/>
      <c r="L475" s="16"/>
      <c r="M475" s="16"/>
      <c r="N475"/>
      <c r="P475"/>
      <c r="Q475"/>
      <c r="R475"/>
      <c r="S475"/>
      <c r="T475"/>
    </row>
    <row r="476" spans="1:20" ht="16.5" thickTop="1" thickBot="1" x14ac:dyDescent="0.3">
      <c r="A476" s="12"/>
      <c r="B476" s="16"/>
      <c r="C476" s="16"/>
      <c r="D476" s="16"/>
      <c r="E476" s="19"/>
      <c r="F476" s="16"/>
      <c r="G476" s="16"/>
      <c r="H476" s="16"/>
      <c r="I476" s="16"/>
      <c r="J476" s="16"/>
      <c r="K476" s="16"/>
      <c r="L476" s="16"/>
      <c r="M476" s="16"/>
      <c r="N476"/>
      <c r="P476"/>
      <c r="Q476"/>
      <c r="R476"/>
      <c r="S476"/>
      <c r="T476"/>
    </row>
    <row r="477" spans="1:20" ht="16.5" thickTop="1" thickBot="1" x14ac:dyDescent="0.3">
      <c r="A477" s="12"/>
      <c r="B477" s="16"/>
      <c r="C477" s="16"/>
      <c r="D477" s="16"/>
      <c r="E477" s="19"/>
      <c r="F477" s="16"/>
      <c r="G477" s="16"/>
      <c r="H477" s="16"/>
      <c r="I477" s="16"/>
      <c r="J477" s="16"/>
      <c r="K477" s="16"/>
      <c r="L477" s="16"/>
      <c r="M477" s="16"/>
      <c r="N477"/>
      <c r="P477"/>
      <c r="Q477"/>
      <c r="R477"/>
      <c r="S477"/>
      <c r="T477"/>
    </row>
    <row r="478" spans="1:20" ht="16.5" thickTop="1" thickBot="1" x14ac:dyDescent="0.3">
      <c r="A478" s="12"/>
      <c r="B478" s="16"/>
      <c r="C478" s="16"/>
      <c r="D478" s="16"/>
      <c r="E478" s="19"/>
      <c r="F478" s="16"/>
      <c r="G478" s="16"/>
      <c r="H478" s="16"/>
      <c r="I478" s="16"/>
      <c r="J478" s="16"/>
      <c r="K478" s="16"/>
      <c r="L478" s="16"/>
      <c r="M478" s="16"/>
      <c r="N478"/>
      <c r="P478"/>
      <c r="Q478"/>
      <c r="R478"/>
      <c r="S478"/>
      <c r="T478"/>
    </row>
    <row r="479" spans="1:20" ht="16.5" thickTop="1" thickBot="1" x14ac:dyDescent="0.3">
      <c r="A479" s="12"/>
      <c r="B479" s="16"/>
      <c r="C479" s="16"/>
      <c r="D479" s="16"/>
      <c r="E479" s="19"/>
      <c r="F479" s="16"/>
      <c r="G479" s="16"/>
      <c r="H479" s="16"/>
      <c r="I479" s="16"/>
      <c r="J479" s="16"/>
      <c r="K479" s="16"/>
      <c r="L479" s="16"/>
      <c r="M479" s="16"/>
      <c r="N479"/>
      <c r="P479"/>
      <c r="Q479"/>
      <c r="R479"/>
      <c r="S479"/>
      <c r="T479"/>
    </row>
    <row r="480" spans="1:20" ht="16.5" thickTop="1" thickBot="1" x14ac:dyDescent="0.3">
      <c r="A480" s="12"/>
      <c r="B480" s="16"/>
      <c r="C480" s="16"/>
      <c r="D480" s="16"/>
      <c r="E480" s="19"/>
      <c r="F480" s="16"/>
      <c r="G480" s="16"/>
      <c r="H480" s="16"/>
      <c r="I480" s="16"/>
      <c r="J480" s="16"/>
      <c r="K480" s="16"/>
      <c r="L480" s="16"/>
      <c r="M480" s="16"/>
      <c r="N480"/>
      <c r="P480"/>
      <c r="Q480"/>
      <c r="R480"/>
      <c r="S480"/>
      <c r="T480"/>
    </row>
    <row r="481" spans="1:20" ht="16.5" thickTop="1" thickBot="1" x14ac:dyDescent="0.3">
      <c r="A481" s="12"/>
      <c r="B481" s="16"/>
      <c r="C481" s="16"/>
      <c r="D481" s="16"/>
      <c r="E481" s="19"/>
      <c r="F481" s="16"/>
      <c r="G481" s="16"/>
      <c r="H481" s="16"/>
      <c r="I481" s="16"/>
      <c r="J481" s="16"/>
      <c r="K481" s="16"/>
      <c r="L481" s="16"/>
      <c r="M481" s="16"/>
      <c r="N481"/>
      <c r="P481"/>
      <c r="Q481"/>
      <c r="R481"/>
      <c r="S481"/>
      <c r="T481"/>
    </row>
    <row r="482" spans="1:20" ht="16.5" thickTop="1" thickBot="1" x14ac:dyDescent="0.3">
      <c r="A482" s="12"/>
      <c r="B482" s="16"/>
      <c r="C482" s="16"/>
      <c r="D482" s="16"/>
      <c r="E482" s="19"/>
      <c r="F482" s="16"/>
      <c r="G482" s="16"/>
      <c r="H482" s="16"/>
      <c r="I482" s="16"/>
      <c r="J482" s="16"/>
      <c r="K482" s="16"/>
      <c r="L482" s="16"/>
      <c r="M482" s="16"/>
      <c r="N482"/>
      <c r="P482"/>
      <c r="Q482"/>
      <c r="R482"/>
      <c r="S482"/>
      <c r="T482"/>
    </row>
    <row r="483" spans="1:20" ht="16.5" thickTop="1" thickBot="1" x14ac:dyDescent="0.3">
      <c r="A483" s="12"/>
      <c r="B483" s="16"/>
      <c r="C483" s="16"/>
      <c r="D483" s="16"/>
      <c r="E483" s="19"/>
      <c r="F483" s="16"/>
      <c r="G483" s="16"/>
      <c r="H483" s="16"/>
      <c r="I483" s="16"/>
      <c r="J483" s="16"/>
      <c r="K483" s="16"/>
      <c r="L483" s="16"/>
      <c r="M483" s="16"/>
      <c r="N483"/>
      <c r="P483"/>
      <c r="Q483"/>
      <c r="R483"/>
      <c r="S483"/>
      <c r="T483"/>
    </row>
    <row r="484" spans="1:20" ht="16.5" thickTop="1" thickBot="1" x14ac:dyDescent="0.3">
      <c r="A484" s="12"/>
      <c r="B484" s="16"/>
      <c r="C484" s="16"/>
      <c r="D484" s="16"/>
      <c r="E484" s="19"/>
      <c r="F484" s="16"/>
      <c r="G484" s="16"/>
      <c r="H484" s="16"/>
      <c r="I484" s="16"/>
      <c r="J484" s="16"/>
      <c r="K484" s="16"/>
      <c r="L484" s="16"/>
      <c r="M484" s="16"/>
      <c r="N484"/>
      <c r="P484"/>
      <c r="Q484"/>
      <c r="R484"/>
      <c r="S484"/>
      <c r="T484"/>
    </row>
    <row r="485" spans="1:20" ht="16.5" thickTop="1" thickBot="1" x14ac:dyDescent="0.3">
      <c r="A485" s="12"/>
      <c r="B485" s="16"/>
      <c r="C485" s="16"/>
      <c r="D485" s="16"/>
      <c r="E485" s="19"/>
      <c r="F485" s="16"/>
      <c r="G485" s="16"/>
      <c r="H485" s="16"/>
      <c r="I485" s="16"/>
      <c r="J485" s="16"/>
      <c r="K485" s="16"/>
      <c r="L485" s="16"/>
      <c r="M485" s="16"/>
      <c r="N485"/>
      <c r="P485"/>
      <c r="Q485"/>
      <c r="R485"/>
      <c r="S485"/>
      <c r="T485"/>
    </row>
    <row r="486" spans="1:20" ht="16.5" thickTop="1" thickBot="1" x14ac:dyDescent="0.3">
      <c r="A486" s="12"/>
      <c r="B486" s="16"/>
      <c r="C486" s="16"/>
      <c r="D486" s="16"/>
      <c r="E486" s="19"/>
      <c r="F486" s="16"/>
      <c r="G486" s="16"/>
      <c r="H486" s="16"/>
      <c r="I486" s="16"/>
      <c r="J486" s="16"/>
      <c r="K486" s="16"/>
      <c r="L486" s="16"/>
      <c r="M486" s="16"/>
      <c r="N486"/>
      <c r="P486"/>
      <c r="Q486"/>
      <c r="R486"/>
      <c r="S486"/>
      <c r="T486"/>
    </row>
    <row r="487" spans="1:20" ht="16.5" thickTop="1" thickBot="1" x14ac:dyDescent="0.3">
      <c r="A487" s="12"/>
      <c r="B487" s="16"/>
      <c r="C487" s="16"/>
      <c r="D487" s="16"/>
      <c r="E487" s="19"/>
      <c r="F487" s="16"/>
      <c r="G487" s="16"/>
      <c r="H487" s="16"/>
      <c r="I487" s="16"/>
      <c r="J487" s="16"/>
      <c r="K487" s="16"/>
      <c r="L487" s="16"/>
      <c r="M487" s="16"/>
      <c r="N487"/>
      <c r="P487"/>
      <c r="Q487"/>
      <c r="R487"/>
      <c r="S487"/>
      <c r="T487"/>
    </row>
    <row r="488" spans="1:20" ht="16.5" thickTop="1" thickBot="1" x14ac:dyDescent="0.3">
      <c r="A488" s="12"/>
      <c r="B488" s="16"/>
      <c r="C488" s="16"/>
      <c r="D488" s="16"/>
      <c r="E488" s="19"/>
      <c r="F488" s="16"/>
      <c r="G488" s="16"/>
      <c r="H488" s="16"/>
      <c r="I488" s="16"/>
      <c r="J488" s="16"/>
      <c r="K488" s="16"/>
      <c r="L488" s="16"/>
      <c r="M488" s="16"/>
      <c r="N488"/>
      <c r="P488"/>
      <c r="Q488"/>
      <c r="R488"/>
      <c r="S488"/>
      <c r="T488"/>
    </row>
    <row r="489" spans="1:20" ht="16.5" thickTop="1" thickBot="1" x14ac:dyDescent="0.3">
      <c r="A489" s="12"/>
      <c r="B489" s="16"/>
      <c r="C489" s="16"/>
      <c r="D489" s="16"/>
      <c r="E489" s="19"/>
      <c r="F489" s="16"/>
      <c r="G489" s="16"/>
      <c r="H489" s="16"/>
      <c r="I489" s="16"/>
      <c r="J489" s="16"/>
      <c r="K489" s="16"/>
      <c r="L489" s="16"/>
      <c r="M489" s="16"/>
      <c r="N489"/>
      <c r="P489"/>
      <c r="Q489"/>
      <c r="R489"/>
      <c r="S489"/>
      <c r="T489"/>
    </row>
    <row r="490" spans="1:20" ht="16.5" thickTop="1" thickBot="1" x14ac:dyDescent="0.3">
      <c r="A490" s="12"/>
      <c r="B490" s="16"/>
      <c r="C490" s="16"/>
      <c r="D490" s="16"/>
      <c r="E490" s="19"/>
      <c r="F490" s="16"/>
      <c r="G490" s="16"/>
      <c r="H490" s="16"/>
      <c r="I490" s="16"/>
      <c r="J490" s="16"/>
      <c r="K490" s="16"/>
      <c r="L490" s="16"/>
      <c r="M490" s="16"/>
      <c r="N490"/>
      <c r="P490"/>
      <c r="Q490"/>
      <c r="R490"/>
      <c r="S490"/>
      <c r="T490"/>
    </row>
    <row r="491" spans="1:20" ht="16.5" thickTop="1" thickBot="1" x14ac:dyDescent="0.3">
      <c r="A491" s="12"/>
      <c r="B491" s="16"/>
      <c r="C491" s="16"/>
      <c r="D491" s="16"/>
      <c r="E491" s="19"/>
      <c r="F491" s="16"/>
      <c r="G491" s="16"/>
      <c r="H491" s="16"/>
      <c r="I491" s="16"/>
      <c r="J491" s="16"/>
      <c r="K491" s="16"/>
      <c r="L491" s="16"/>
      <c r="M491" s="16"/>
      <c r="N491"/>
      <c r="P491"/>
      <c r="Q491"/>
      <c r="R491"/>
      <c r="S491"/>
      <c r="T491"/>
    </row>
    <row r="492" spans="1:20" ht="16.5" thickTop="1" thickBot="1" x14ac:dyDescent="0.3">
      <c r="A492" s="12"/>
      <c r="B492" s="16"/>
      <c r="C492" s="16"/>
      <c r="D492" s="16"/>
      <c r="E492" s="19"/>
      <c r="F492" s="16"/>
      <c r="G492" s="16"/>
      <c r="H492" s="16"/>
      <c r="I492" s="16"/>
      <c r="J492" s="16"/>
      <c r="K492" s="16"/>
      <c r="L492" s="16"/>
      <c r="M492" s="16"/>
      <c r="N492"/>
      <c r="P492"/>
      <c r="Q492"/>
      <c r="R492"/>
      <c r="S492"/>
      <c r="T492"/>
    </row>
    <row r="493" spans="1:20" ht="16.5" thickTop="1" thickBot="1" x14ac:dyDescent="0.3">
      <c r="A493" s="12"/>
      <c r="B493" s="16"/>
      <c r="C493" s="16"/>
      <c r="D493" s="16"/>
      <c r="E493" s="19"/>
      <c r="F493" s="16"/>
      <c r="G493" s="16"/>
      <c r="H493" s="16"/>
      <c r="I493" s="16"/>
      <c r="J493" s="16"/>
      <c r="K493" s="16"/>
      <c r="L493" s="16"/>
      <c r="M493" s="16"/>
      <c r="N493"/>
      <c r="P493"/>
      <c r="Q493"/>
      <c r="R493"/>
      <c r="S493"/>
      <c r="T493"/>
    </row>
    <row r="494" spans="1:20" ht="16.5" thickTop="1" thickBot="1" x14ac:dyDescent="0.3">
      <c r="A494" s="12"/>
      <c r="B494" s="16"/>
      <c r="C494" s="16"/>
      <c r="D494" s="16"/>
      <c r="E494" s="19"/>
      <c r="F494" s="16"/>
      <c r="G494" s="16"/>
      <c r="H494" s="16"/>
      <c r="I494" s="16"/>
      <c r="J494" s="16"/>
      <c r="K494" s="16"/>
      <c r="L494" s="16"/>
      <c r="M494" s="16"/>
      <c r="N494"/>
      <c r="P494"/>
      <c r="Q494"/>
      <c r="R494"/>
      <c r="S494"/>
      <c r="T494"/>
    </row>
    <row r="495" spans="1:20" ht="16.5" thickTop="1" thickBot="1" x14ac:dyDescent="0.3">
      <c r="A495" s="12"/>
      <c r="B495" s="16"/>
      <c r="C495" s="16"/>
      <c r="D495" s="16"/>
      <c r="E495" s="19"/>
      <c r="F495" s="16"/>
      <c r="G495" s="16"/>
      <c r="H495" s="16"/>
      <c r="I495" s="16"/>
      <c r="J495" s="16"/>
      <c r="K495" s="16"/>
      <c r="L495" s="16"/>
      <c r="M495" s="16"/>
      <c r="N495"/>
      <c r="P495"/>
      <c r="Q495"/>
      <c r="R495"/>
      <c r="S495"/>
      <c r="T495"/>
    </row>
    <row r="496" spans="1:20" ht="16.5" thickTop="1" thickBot="1" x14ac:dyDescent="0.3">
      <c r="A496" s="12"/>
      <c r="B496" s="16"/>
      <c r="C496" s="16"/>
      <c r="D496" s="16"/>
      <c r="E496" s="19"/>
      <c r="F496" s="16"/>
      <c r="G496" s="16"/>
      <c r="H496" s="16"/>
      <c r="I496" s="16"/>
      <c r="J496" s="16"/>
      <c r="K496" s="16"/>
      <c r="L496" s="16"/>
      <c r="M496" s="16"/>
      <c r="N496"/>
      <c r="P496"/>
      <c r="Q496"/>
      <c r="R496"/>
      <c r="S496"/>
      <c r="T496"/>
    </row>
    <row r="497" spans="1:20" ht="16.5" thickTop="1" thickBot="1" x14ac:dyDescent="0.3">
      <c r="A497" s="12"/>
      <c r="B497" s="16"/>
      <c r="C497" s="16"/>
      <c r="D497" s="16"/>
      <c r="E497" s="19"/>
      <c r="F497" s="16"/>
      <c r="G497" s="16"/>
      <c r="H497" s="16"/>
      <c r="I497" s="16"/>
      <c r="J497" s="16"/>
      <c r="K497" s="16"/>
      <c r="L497" s="16"/>
      <c r="M497" s="16"/>
      <c r="N497"/>
      <c r="P497"/>
      <c r="Q497"/>
      <c r="R497"/>
      <c r="S497"/>
      <c r="T497"/>
    </row>
    <row r="498" spans="1:20" ht="16.5" thickTop="1" thickBot="1" x14ac:dyDescent="0.3">
      <c r="A498" s="12"/>
      <c r="B498" s="16"/>
      <c r="C498" s="16"/>
      <c r="D498" s="16"/>
      <c r="E498" s="19"/>
      <c r="F498" s="16"/>
      <c r="G498" s="16"/>
      <c r="H498" s="16"/>
      <c r="I498" s="16"/>
      <c r="J498" s="16"/>
      <c r="K498" s="16"/>
      <c r="L498" s="16"/>
      <c r="M498" s="16"/>
      <c r="N498"/>
      <c r="P498"/>
      <c r="Q498"/>
      <c r="R498"/>
      <c r="S498"/>
      <c r="T498"/>
    </row>
    <row r="499" spans="1:20" ht="16.5" thickTop="1" thickBot="1" x14ac:dyDescent="0.3">
      <c r="A499" s="12"/>
      <c r="B499" s="16"/>
      <c r="C499" s="16"/>
      <c r="D499" s="16"/>
      <c r="E499" s="19"/>
      <c r="F499" s="16"/>
      <c r="G499" s="16"/>
      <c r="H499" s="16"/>
      <c r="I499" s="16"/>
      <c r="J499" s="16"/>
      <c r="K499" s="16"/>
      <c r="L499" s="16"/>
      <c r="M499" s="16"/>
      <c r="N499"/>
      <c r="P499"/>
      <c r="Q499"/>
      <c r="R499"/>
      <c r="S499"/>
      <c r="T499"/>
    </row>
    <row r="500" spans="1:20" ht="16.5" thickTop="1" thickBot="1" x14ac:dyDescent="0.3">
      <c r="A500" s="12"/>
      <c r="B500" s="16"/>
      <c r="C500" s="16"/>
      <c r="D500" s="16"/>
      <c r="E500" s="19"/>
      <c r="F500" s="16"/>
      <c r="G500" s="16"/>
      <c r="H500" s="16"/>
      <c r="I500" s="16"/>
      <c r="J500" s="16"/>
      <c r="K500" s="16"/>
      <c r="L500" s="16"/>
      <c r="M500" s="16"/>
      <c r="N500"/>
      <c r="P500"/>
      <c r="Q500"/>
      <c r="R500"/>
      <c r="S500"/>
      <c r="T500"/>
    </row>
    <row r="501" spans="1:20" ht="16.5" thickTop="1" thickBot="1" x14ac:dyDescent="0.3">
      <c r="A501" s="12"/>
      <c r="B501" s="71" t="s">
        <v>9</v>
      </c>
      <c r="C501" s="72"/>
      <c r="D501" s="73"/>
      <c r="E501" s="23">
        <f>SUM(E60:E500)</f>
        <v>0</v>
      </c>
      <c r="L501"/>
      <c r="M501"/>
      <c r="N501"/>
    </row>
    <row r="502" spans="1:20" ht="15.75" thickTop="1" x14ac:dyDescent="0.25">
      <c r="L502"/>
      <c r="M502"/>
      <c r="N502"/>
    </row>
    <row r="503" spans="1:20" x14ac:dyDescent="0.25">
      <c r="L503"/>
      <c r="M503"/>
      <c r="N503"/>
    </row>
  </sheetData>
  <mergeCells count="1">
    <mergeCell ref="B501:D501"/>
  </mergeCells>
  <pageMargins left="0.7" right="0.7" top="0.75" bottom="0.75" header="0.3" footer="0.3"/>
  <pageSetup paperSize="9" scale="4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2"/>
  <sheetViews>
    <sheetView rightToLeft="1" view="pageBreakPreview" zoomScaleNormal="100" zoomScaleSheetLayoutView="100" workbookViewId="0">
      <pane ySplit="9" topLeftCell="A10" activePane="bottomLeft" state="frozen"/>
      <selection activeCell="G21" sqref="G21"/>
      <selection pane="bottomLeft" activeCell="H16" sqref="H16"/>
    </sheetView>
  </sheetViews>
  <sheetFormatPr defaultColWidth="9" defaultRowHeight="15" x14ac:dyDescent="0.25"/>
  <cols>
    <col min="1" max="1" width="2.5703125" style="6" customWidth="1"/>
    <col min="2" max="2" width="5" style="6" customWidth="1"/>
    <col min="3" max="3" width="11.140625" style="6" bestFit="1" customWidth="1"/>
    <col min="4" max="4" width="9" style="6"/>
    <col min="5" max="5" width="9.5703125" style="6" bestFit="1" customWidth="1"/>
    <col min="6" max="6" width="21.28515625" style="6" customWidth="1"/>
    <col min="7" max="7" width="11" style="6" bestFit="1" customWidth="1"/>
    <col min="8" max="8" width="12.28515625" style="6" bestFit="1" customWidth="1"/>
    <col min="9" max="9" width="9.85546875" style="6" bestFit="1" customWidth="1"/>
    <col min="10" max="10" width="13.5703125" style="6" bestFit="1" customWidth="1"/>
    <col min="11" max="11" width="15.5703125" style="6" bestFit="1" customWidth="1"/>
    <col min="12" max="12" width="10" style="6" bestFit="1" customWidth="1"/>
    <col min="13" max="13" width="14.28515625" style="6" bestFit="1" customWidth="1"/>
    <col min="14" max="14" width="9.42578125" style="6" customWidth="1"/>
    <col min="15" max="15" width="3.140625" style="6" customWidth="1"/>
    <col min="16" max="16" width="8.7109375" style="6" customWidth="1"/>
    <col min="17" max="17" width="8.140625" style="6" customWidth="1"/>
    <col min="18" max="18" width="9" style="6"/>
    <col min="19" max="19" width="8.28515625" style="6" bestFit="1" customWidth="1"/>
    <col min="20" max="20" width="3.7109375" style="6" bestFit="1" customWidth="1"/>
    <col min="21" max="16384" width="9" style="6"/>
  </cols>
  <sheetData>
    <row r="1" spans="1:20" ht="15.75" thickBot="1" x14ac:dyDescent="0.3"/>
    <row r="2" spans="1:20" ht="16.5" thickTop="1" thickBot="1" x14ac:dyDescent="0.3">
      <c r="E2" s="14" t="s">
        <v>11</v>
      </c>
      <c r="F2" s="48" t="s">
        <v>12</v>
      </c>
      <c r="G2" s="48" t="s">
        <v>66</v>
      </c>
      <c r="H2"/>
      <c r="I2" s="17" t="s">
        <v>67</v>
      </c>
      <c r="K2"/>
      <c r="L2"/>
      <c r="M2"/>
    </row>
    <row r="3" spans="1:20" ht="16.5" thickTop="1" thickBot="1" x14ac:dyDescent="0.3">
      <c r="E3" s="15">
        <v>909.69</v>
      </c>
      <c r="F3" s="38">
        <f>E39</f>
        <v>0</v>
      </c>
      <c r="G3" s="38">
        <f>E3-F3</f>
        <v>909.69</v>
      </c>
      <c r="H3"/>
      <c r="I3" s="16">
        <v>30964</v>
      </c>
      <c r="K3"/>
      <c r="L3"/>
      <c r="M3"/>
    </row>
    <row r="4" spans="1:20" ht="15.75" thickTop="1" x14ac:dyDescent="0.25">
      <c r="J4" s="11"/>
      <c r="K4"/>
      <c r="L4"/>
      <c r="M4"/>
    </row>
    <row r="5" spans="1:20" x14ac:dyDescent="0.25">
      <c r="G5"/>
      <c r="H5"/>
      <c r="K5"/>
      <c r="L5"/>
    </row>
    <row r="6" spans="1:20" x14ac:dyDescent="0.25">
      <c r="G6"/>
      <c r="H6"/>
      <c r="L6" s="11"/>
      <c r="M6" s="11"/>
    </row>
    <row r="7" spans="1:20" x14ac:dyDescent="0.25">
      <c r="M7" s="11"/>
    </row>
    <row r="8" spans="1:20" ht="15.75" thickBot="1" x14ac:dyDescent="0.3">
      <c r="E8" s="13"/>
      <c r="M8" s="11"/>
    </row>
    <row r="9" spans="1:20" ht="16.5" thickTop="1" thickBot="1" x14ac:dyDescent="0.3">
      <c r="B9" s="17" t="s">
        <v>0</v>
      </c>
      <c r="C9" s="24" t="s">
        <v>1</v>
      </c>
      <c r="D9" s="24" t="s">
        <v>2</v>
      </c>
      <c r="E9" s="25" t="s">
        <v>3</v>
      </c>
      <c r="F9" s="17" t="s">
        <v>4</v>
      </c>
      <c r="G9" s="17" t="s">
        <v>5</v>
      </c>
      <c r="H9" s="26" t="s">
        <v>6</v>
      </c>
      <c r="I9" s="17" t="s">
        <v>7</v>
      </c>
      <c r="J9" s="18" t="s">
        <v>8</v>
      </c>
      <c r="K9" s="17" t="s">
        <v>14</v>
      </c>
      <c r="L9" s="17" t="s">
        <v>67</v>
      </c>
      <c r="M9" s="52" t="s">
        <v>68</v>
      </c>
      <c r="N9"/>
      <c r="O9" s="5"/>
      <c r="P9"/>
      <c r="Q9"/>
      <c r="R9"/>
      <c r="S9"/>
      <c r="T9"/>
    </row>
    <row r="10" spans="1:20" ht="15" customHeight="1" thickTop="1" thickBot="1" x14ac:dyDescent="0.3">
      <c r="A10" s="12"/>
      <c r="B10" s="16"/>
      <c r="C10" s="16"/>
      <c r="D10" s="16"/>
      <c r="E10" s="19"/>
      <c r="F10" s="16"/>
      <c r="G10" s="16"/>
      <c r="H10" s="16"/>
      <c r="I10" s="16"/>
      <c r="J10" s="16"/>
      <c r="K10" s="16"/>
      <c r="L10" s="16"/>
      <c r="M10" s="16"/>
      <c r="N10"/>
      <c r="P10"/>
      <c r="Q10"/>
      <c r="R10"/>
      <c r="S10"/>
      <c r="T10"/>
    </row>
    <row r="11" spans="1:20" ht="16.5" thickTop="1" thickBot="1" x14ac:dyDescent="0.3">
      <c r="A11" s="12"/>
      <c r="B11" s="16"/>
      <c r="C11" s="16"/>
      <c r="D11" s="16"/>
      <c r="E11" s="19"/>
      <c r="F11" s="16"/>
      <c r="G11" s="16"/>
      <c r="H11" s="16"/>
      <c r="I11" s="16"/>
      <c r="J11" s="16"/>
      <c r="K11" s="16"/>
      <c r="L11" s="16"/>
      <c r="M11" s="16"/>
      <c r="N11"/>
      <c r="P11"/>
      <c r="Q11"/>
      <c r="R11"/>
      <c r="S11"/>
      <c r="T11"/>
    </row>
    <row r="12" spans="1:20" ht="16.5" thickTop="1" thickBot="1" x14ac:dyDescent="0.3">
      <c r="A12" s="12"/>
      <c r="B12" s="16"/>
      <c r="C12" s="16"/>
      <c r="D12" s="16"/>
      <c r="E12" s="19"/>
      <c r="F12" s="16"/>
      <c r="G12" s="16"/>
      <c r="H12" s="16"/>
      <c r="I12" s="16"/>
      <c r="J12" s="16"/>
      <c r="K12" s="16"/>
      <c r="L12" s="16"/>
      <c r="M12" s="16"/>
      <c r="N12"/>
      <c r="P12"/>
      <c r="Q12"/>
      <c r="R12"/>
      <c r="S12"/>
      <c r="T12"/>
    </row>
    <row r="13" spans="1:20" ht="16.5" thickTop="1" thickBot="1" x14ac:dyDescent="0.3">
      <c r="A13" s="12"/>
      <c r="B13" s="16"/>
      <c r="C13" s="16"/>
      <c r="D13" s="16"/>
      <c r="E13" s="19"/>
      <c r="F13" s="16"/>
      <c r="G13" s="16"/>
      <c r="H13" s="16"/>
      <c r="I13" s="16"/>
      <c r="J13" s="16"/>
      <c r="K13" s="16"/>
      <c r="L13" s="16"/>
      <c r="M13" s="16"/>
      <c r="N13"/>
      <c r="P13"/>
      <c r="Q13"/>
      <c r="R13"/>
      <c r="S13"/>
      <c r="T13"/>
    </row>
    <row r="14" spans="1:20" ht="16.5" thickTop="1" thickBot="1" x14ac:dyDescent="0.3">
      <c r="A14" s="12"/>
      <c r="B14" s="16"/>
      <c r="C14" s="16"/>
      <c r="D14" s="16"/>
      <c r="E14" s="19"/>
      <c r="F14" s="16"/>
      <c r="G14" s="16"/>
      <c r="H14" s="16"/>
      <c r="I14" s="16"/>
      <c r="J14" s="16"/>
      <c r="K14" s="16"/>
      <c r="L14" s="16"/>
      <c r="M14" s="16"/>
      <c r="N14"/>
      <c r="P14"/>
      <c r="Q14"/>
      <c r="R14"/>
      <c r="S14"/>
      <c r="T14"/>
    </row>
    <row r="15" spans="1:20" ht="16.5" thickTop="1" thickBot="1" x14ac:dyDescent="0.3">
      <c r="A15" s="12"/>
      <c r="B15" s="16"/>
      <c r="C15" s="16"/>
      <c r="D15" s="16"/>
      <c r="E15" s="19"/>
      <c r="F15" s="16"/>
      <c r="G15" s="16"/>
      <c r="H15" s="16"/>
      <c r="I15" s="16"/>
      <c r="J15" s="16"/>
      <c r="K15" s="16"/>
      <c r="L15" s="16"/>
      <c r="M15" s="16"/>
      <c r="N15"/>
      <c r="P15"/>
      <c r="Q15"/>
      <c r="R15"/>
      <c r="S15"/>
      <c r="T15"/>
    </row>
    <row r="16" spans="1:20" ht="16.5" thickTop="1" thickBot="1" x14ac:dyDescent="0.3">
      <c r="A16" s="12"/>
      <c r="B16" s="16"/>
      <c r="C16" s="16"/>
      <c r="D16" s="16"/>
      <c r="E16" s="19"/>
      <c r="F16" s="16"/>
      <c r="G16" s="16"/>
      <c r="H16" s="16"/>
      <c r="I16" s="16"/>
      <c r="J16" s="16"/>
      <c r="K16" s="16"/>
      <c r="L16" s="16"/>
      <c r="M16" s="16"/>
      <c r="N16"/>
      <c r="P16"/>
      <c r="Q16"/>
      <c r="R16"/>
      <c r="S16"/>
      <c r="T16"/>
    </row>
    <row r="17" spans="1:20" ht="16.5" thickTop="1" thickBot="1" x14ac:dyDescent="0.3">
      <c r="A17" s="12"/>
      <c r="B17" s="16"/>
      <c r="C17" s="16"/>
      <c r="D17" s="16"/>
      <c r="E17" s="19"/>
      <c r="F17" s="16"/>
      <c r="G17" s="16"/>
      <c r="H17" s="16"/>
      <c r="I17" s="16"/>
      <c r="J17" s="16"/>
      <c r="K17" s="16"/>
      <c r="L17" s="16"/>
      <c r="M17" s="16"/>
      <c r="N17"/>
      <c r="P17"/>
      <c r="Q17"/>
      <c r="R17"/>
      <c r="S17"/>
      <c r="T17"/>
    </row>
    <row r="18" spans="1:20" ht="16.5" thickTop="1" thickBot="1" x14ac:dyDescent="0.3">
      <c r="A18" s="12"/>
      <c r="B18" s="16"/>
      <c r="C18" s="16"/>
      <c r="D18" s="16"/>
      <c r="E18" s="19"/>
      <c r="F18" s="16"/>
      <c r="G18" s="16"/>
      <c r="H18" s="16"/>
      <c r="I18" s="16"/>
      <c r="J18" s="16"/>
      <c r="K18" s="16"/>
      <c r="L18" s="16"/>
      <c r="M18" s="16"/>
      <c r="N18"/>
      <c r="P18"/>
      <c r="Q18"/>
      <c r="R18"/>
      <c r="S18"/>
      <c r="T18"/>
    </row>
    <row r="19" spans="1:20" ht="16.5" thickTop="1" thickBot="1" x14ac:dyDescent="0.3">
      <c r="A19" s="12"/>
      <c r="B19" s="16"/>
      <c r="C19" s="16"/>
      <c r="D19" s="16"/>
      <c r="E19" s="19"/>
      <c r="F19" s="16"/>
      <c r="G19" s="16"/>
      <c r="H19" s="16"/>
      <c r="I19" s="16"/>
      <c r="J19" s="16"/>
      <c r="K19" s="16"/>
      <c r="L19" s="16"/>
      <c r="M19" s="16"/>
      <c r="N19"/>
      <c r="P19"/>
      <c r="Q19"/>
      <c r="R19"/>
      <c r="S19"/>
      <c r="T19"/>
    </row>
    <row r="20" spans="1:20" ht="16.5" thickTop="1" thickBot="1" x14ac:dyDescent="0.3">
      <c r="A20" s="12"/>
      <c r="B20" s="16"/>
      <c r="C20" s="16"/>
      <c r="D20" s="16"/>
      <c r="E20" s="19"/>
      <c r="F20" s="16"/>
      <c r="G20" s="16"/>
      <c r="H20" s="16"/>
      <c r="I20" s="16"/>
      <c r="J20" s="16"/>
      <c r="K20" s="16"/>
      <c r="L20" s="16"/>
      <c r="M20" s="16"/>
      <c r="N20"/>
      <c r="P20"/>
      <c r="Q20"/>
      <c r="R20"/>
      <c r="S20"/>
      <c r="T20"/>
    </row>
    <row r="21" spans="1:20" ht="16.5" thickTop="1" thickBot="1" x14ac:dyDescent="0.3">
      <c r="A21" s="12"/>
      <c r="B21" s="16"/>
      <c r="C21" s="16"/>
      <c r="D21" s="16"/>
      <c r="E21" s="19"/>
      <c r="F21" s="16"/>
      <c r="G21" s="16"/>
      <c r="H21" s="16"/>
      <c r="I21" s="16"/>
      <c r="J21" s="16"/>
      <c r="K21" s="16"/>
      <c r="L21" s="16"/>
      <c r="M21" s="16"/>
      <c r="N21"/>
      <c r="P21"/>
      <c r="Q21"/>
      <c r="R21"/>
      <c r="S21"/>
      <c r="T21"/>
    </row>
    <row r="22" spans="1:20" ht="16.5" thickTop="1" thickBot="1" x14ac:dyDescent="0.3">
      <c r="A22" s="12"/>
      <c r="B22" s="16"/>
      <c r="C22" s="16"/>
      <c r="D22" s="16"/>
      <c r="E22" s="19"/>
      <c r="F22" s="16"/>
      <c r="G22" s="16"/>
      <c r="H22" s="16"/>
      <c r="I22" s="16"/>
      <c r="J22" s="16"/>
      <c r="K22" s="16"/>
      <c r="L22" s="16"/>
      <c r="M22" s="16"/>
      <c r="N22"/>
      <c r="P22"/>
      <c r="Q22"/>
      <c r="R22"/>
      <c r="S22"/>
      <c r="T22"/>
    </row>
    <row r="23" spans="1:20" ht="16.5" thickTop="1" thickBot="1" x14ac:dyDescent="0.3">
      <c r="A23" s="12"/>
      <c r="B23" s="16"/>
      <c r="C23" s="16"/>
      <c r="D23" s="16"/>
      <c r="E23" s="19"/>
      <c r="F23" s="16"/>
      <c r="G23" s="16"/>
      <c r="H23" s="16"/>
      <c r="I23" s="16"/>
      <c r="J23" s="16"/>
      <c r="K23" s="16"/>
      <c r="L23" s="16"/>
      <c r="M23" s="16"/>
      <c r="N23"/>
      <c r="P23"/>
      <c r="Q23"/>
      <c r="R23"/>
      <c r="S23"/>
      <c r="T23"/>
    </row>
    <row r="24" spans="1:20" ht="16.5" thickTop="1" thickBot="1" x14ac:dyDescent="0.3">
      <c r="A24" s="12"/>
      <c r="B24" s="16"/>
      <c r="C24" s="16"/>
      <c r="D24" s="16"/>
      <c r="E24" s="19"/>
      <c r="F24" s="16"/>
      <c r="G24" s="16"/>
      <c r="H24" s="16"/>
      <c r="I24" s="16"/>
      <c r="J24" s="16"/>
      <c r="K24" s="16"/>
      <c r="L24" s="16"/>
      <c r="M24" s="16"/>
      <c r="N24"/>
      <c r="P24"/>
      <c r="Q24"/>
      <c r="R24"/>
      <c r="S24"/>
      <c r="T24"/>
    </row>
    <row r="25" spans="1:20" ht="16.5" thickTop="1" thickBot="1" x14ac:dyDescent="0.3">
      <c r="A25" s="12"/>
      <c r="B25" s="16"/>
      <c r="C25" s="16"/>
      <c r="D25" s="16"/>
      <c r="E25" s="19"/>
      <c r="F25" s="16"/>
      <c r="G25" s="16"/>
      <c r="H25" s="16"/>
      <c r="I25" s="16"/>
      <c r="J25" s="16"/>
      <c r="K25" s="16"/>
      <c r="L25" s="16"/>
      <c r="M25" s="16"/>
      <c r="N25"/>
      <c r="P25"/>
      <c r="Q25"/>
      <c r="R25"/>
      <c r="S25"/>
      <c r="T25"/>
    </row>
    <row r="26" spans="1:20" ht="16.5" thickTop="1" thickBot="1" x14ac:dyDescent="0.3">
      <c r="A26" s="12"/>
      <c r="B26" s="16"/>
      <c r="C26" s="16"/>
      <c r="D26" s="16"/>
      <c r="E26" s="19"/>
      <c r="F26" s="16"/>
      <c r="G26" s="16"/>
      <c r="H26" s="16"/>
      <c r="I26" s="16"/>
      <c r="J26" s="16"/>
      <c r="K26" s="16"/>
      <c r="L26" s="16"/>
      <c r="M26" s="16"/>
      <c r="N26"/>
      <c r="P26"/>
      <c r="Q26"/>
      <c r="R26"/>
      <c r="S26"/>
      <c r="T26"/>
    </row>
    <row r="27" spans="1:20" ht="16.5" thickTop="1" thickBot="1" x14ac:dyDescent="0.3">
      <c r="A27" s="12"/>
      <c r="B27" s="16"/>
      <c r="C27" s="16"/>
      <c r="D27" s="16"/>
      <c r="E27" s="19"/>
      <c r="F27" s="16"/>
      <c r="G27" s="16"/>
      <c r="H27" s="16"/>
      <c r="I27" s="16"/>
      <c r="J27" s="16"/>
      <c r="K27" s="16"/>
      <c r="L27" s="16"/>
      <c r="M27" s="16"/>
      <c r="N27"/>
      <c r="P27"/>
      <c r="Q27"/>
      <c r="R27"/>
      <c r="S27"/>
      <c r="T27"/>
    </row>
    <row r="28" spans="1:20" ht="16.5" thickTop="1" thickBot="1" x14ac:dyDescent="0.3">
      <c r="A28" s="12"/>
      <c r="B28" s="16"/>
      <c r="C28" s="16"/>
      <c r="D28" s="16"/>
      <c r="E28" s="19"/>
      <c r="F28" s="16"/>
      <c r="G28" s="16"/>
      <c r="H28" s="16"/>
      <c r="I28" s="16"/>
      <c r="J28" s="16"/>
      <c r="K28" s="16"/>
      <c r="L28" s="16"/>
      <c r="M28" s="16"/>
      <c r="N28"/>
      <c r="P28"/>
      <c r="Q28"/>
      <c r="R28"/>
      <c r="S28"/>
      <c r="T28"/>
    </row>
    <row r="29" spans="1:20" ht="16.5" thickTop="1" thickBot="1" x14ac:dyDescent="0.3">
      <c r="A29" s="12"/>
      <c r="B29" s="16"/>
      <c r="C29" s="16"/>
      <c r="D29" s="16"/>
      <c r="E29" s="19"/>
      <c r="F29" s="16"/>
      <c r="G29" s="16"/>
      <c r="H29" s="16"/>
      <c r="I29" s="16"/>
      <c r="J29" s="16"/>
      <c r="K29" s="16"/>
      <c r="L29" s="16"/>
      <c r="M29" s="16"/>
      <c r="N29"/>
      <c r="P29"/>
      <c r="Q29"/>
      <c r="R29"/>
      <c r="S29"/>
      <c r="T29"/>
    </row>
    <row r="30" spans="1:20" ht="16.5" thickTop="1" thickBot="1" x14ac:dyDescent="0.3">
      <c r="A30" s="12"/>
      <c r="B30" s="16"/>
      <c r="C30" s="16"/>
      <c r="D30" s="16"/>
      <c r="E30" s="19"/>
      <c r="F30" s="16"/>
      <c r="G30" s="16"/>
      <c r="H30" s="16"/>
      <c r="I30" s="16"/>
      <c r="J30" s="16"/>
      <c r="K30" s="16"/>
      <c r="L30" s="16"/>
      <c r="M30" s="16"/>
      <c r="N30"/>
      <c r="P30"/>
      <c r="Q30"/>
      <c r="R30"/>
      <c r="S30"/>
      <c r="T30"/>
    </row>
    <row r="31" spans="1:20" ht="16.5" thickTop="1" thickBot="1" x14ac:dyDescent="0.3">
      <c r="A31" s="12"/>
      <c r="B31" s="16"/>
      <c r="C31" s="16"/>
      <c r="D31" s="16"/>
      <c r="E31" s="19"/>
      <c r="F31" s="16"/>
      <c r="G31" s="16"/>
      <c r="H31" s="16"/>
      <c r="I31" s="16"/>
      <c r="J31" s="16"/>
      <c r="K31" s="16"/>
      <c r="L31" s="16"/>
      <c r="M31" s="16"/>
      <c r="N31"/>
      <c r="P31"/>
      <c r="Q31"/>
      <c r="R31"/>
      <c r="S31"/>
      <c r="T31"/>
    </row>
    <row r="32" spans="1:20" ht="16.5" thickTop="1" thickBot="1" x14ac:dyDescent="0.3">
      <c r="A32" s="12"/>
      <c r="B32" s="16"/>
      <c r="C32" s="16"/>
      <c r="D32" s="16"/>
      <c r="E32" s="19"/>
      <c r="F32" s="16"/>
      <c r="G32" s="16"/>
      <c r="H32" s="16"/>
      <c r="I32" s="16"/>
      <c r="J32" s="16"/>
      <c r="K32" s="16"/>
      <c r="L32" s="16"/>
      <c r="M32" s="16"/>
      <c r="N32"/>
      <c r="P32"/>
      <c r="Q32"/>
      <c r="R32"/>
      <c r="S32"/>
      <c r="T32"/>
    </row>
    <row r="33" spans="1:20" ht="16.5" thickTop="1" thickBot="1" x14ac:dyDescent="0.3">
      <c r="A33" s="12"/>
      <c r="B33" s="16"/>
      <c r="C33" s="16"/>
      <c r="D33" s="16"/>
      <c r="E33" s="19"/>
      <c r="F33" s="16"/>
      <c r="G33" s="16"/>
      <c r="H33" s="16"/>
      <c r="I33" s="16"/>
      <c r="J33" s="16"/>
      <c r="K33" s="16"/>
      <c r="L33" s="16"/>
      <c r="M33" s="16"/>
      <c r="N33"/>
      <c r="P33"/>
      <c r="Q33"/>
      <c r="R33"/>
      <c r="S33"/>
      <c r="T33"/>
    </row>
    <row r="34" spans="1:20" ht="16.5" thickTop="1" thickBot="1" x14ac:dyDescent="0.3">
      <c r="A34" s="12"/>
      <c r="B34" s="16"/>
      <c r="C34" s="16"/>
      <c r="D34" s="16"/>
      <c r="E34" s="19"/>
      <c r="F34" s="16"/>
      <c r="G34" s="16"/>
      <c r="H34" s="16"/>
      <c r="I34" s="16"/>
      <c r="J34" s="16"/>
      <c r="K34" s="16"/>
      <c r="L34" s="16"/>
      <c r="M34" s="16"/>
      <c r="N34"/>
      <c r="P34"/>
      <c r="Q34"/>
      <c r="R34"/>
      <c r="S34"/>
      <c r="T34"/>
    </row>
    <row r="35" spans="1:20" ht="16.5" thickTop="1" thickBot="1" x14ac:dyDescent="0.3">
      <c r="A35" s="12"/>
      <c r="B35" s="16"/>
      <c r="C35" s="16"/>
      <c r="D35" s="16"/>
      <c r="E35" s="19"/>
      <c r="F35" s="16"/>
      <c r="G35" s="16"/>
      <c r="H35" s="16"/>
      <c r="I35" s="16"/>
      <c r="J35" s="16"/>
      <c r="K35" s="16"/>
      <c r="L35" s="16"/>
      <c r="M35" s="16"/>
      <c r="N35"/>
      <c r="P35"/>
      <c r="Q35"/>
      <c r="R35"/>
      <c r="S35"/>
      <c r="T35"/>
    </row>
    <row r="36" spans="1:20" ht="16.5" thickTop="1" thickBot="1" x14ac:dyDescent="0.3">
      <c r="A36" s="12"/>
      <c r="B36" s="16"/>
      <c r="C36" s="16"/>
      <c r="D36" s="16"/>
      <c r="E36" s="19"/>
      <c r="F36" s="16"/>
      <c r="G36" s="16"/>
      <c r="H36" s="16"/>
      <c r="I36" s="16"/>
      <c r="J36" s="16"/>
      <c r="K36" s="16"/>
      <c r="L36" s="16"/>
      <c r="M36" s="16"/>
      <c r="N36"/>
      <c r="P36"/>
      <c r="Q36"/>
      <c r="R36"/>
      <c r="S36"/>
      <c r="T36"/>
    </row>
    <row r="37" spans="1:20" ht="16.5" thickTop="1" thickBot="1" x14ac:dyDescent="0.3">
      <c r="A37" s="12"/>
      <c r="B37" s="16"/>
      <c r="C37" s="16"/>
      <c r="D37" s="16"/>
      <c r="E37" s="19"/>
      <c r="F37" s="16"/>
      <c r="G37" s="16"/>
      <c r="H37" s="16"/>
      <c r="I37" s="16"/>
      <c r="J37" s="16"/>
      <c r="K37" s="16"/>
      <c r="L37" s="16"/>
      <c r="M37" s="16"/>
      <c r="N37"/>
      <c r="P37"/>
      <c r="Q37"/>
      <c r="R37"/>
      <c r="S37"/>
      <c r="T37"/>
    </row>
    <row r="38" spans="1:20" ht="16.5" thickTop="1" thickBot="1" x14ac:dyDescent="0.3">
      <c r="A38" s="12"/>
      <c r="B38" s="16"/>
      <c r="C38" s="16"/>
      <c r="D38" s="16"/>
      <c r="E38" s="19"/>
      <c r="F38" s="16"/>
      <c r="G38" s="16"/>
      <c r="H38" s="16"/>
      <c r="I38" s="16"/>
      <c r="J38" s="16"/>
      <c r="K38" s="16"/>
      <c r="L38" s="16"/>
      <c r="M38" s="16"/>
      <c r="N38"/>
      <c r="P38"/>
      <c r="Q38"/>
      <c r="R38"/>
      <c r="S38"/>
      <c r="T38"/>
    </row>
    <row r="39" spans="1:20" ht="16.5" thickTop="1" thickBot="1" x14ac:dyDescent="0.3">
      <c r="A39" s="12"/>
      <c r="B39" s="71" t="s">
        <v>9</v>
      </c>
      <c r="C39" s="72"/>
      <c r="D39" s="73"/>
      <c r="E39" s="23">
        <f>SUM(E28:E38)</f>
        <v>0</v>
      </c>
      <c r="L39"/>
      <c r="M39"/>
      <c r="N39"/>
    </row>
    <row r="40" spans="1:20" ht="15.75" thickTop="1" x14ac:dyDescent="0.25">
      <c r="L40"/>
      <c r="M40"/>
      <c r="N40"/>
    </row>
    <row r="41" spans="1:20" x14ac:dyDescent="0.25">
      <c r="L41"/>
      <c r="M41"/>
      <c r="N41"/>
    </row>
    <row r="42" spans="1:20" x14ac:dyDescent="0.25">
      <c r="E42" s="11"/>
    </row>
  </sheetData>
  <mergeCells count="1">
    <mergeCell ref="B39:D39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3"/>
  <sheetViews>
    <sheetView rightToLeft="1" view="pageBreakPreview" zoomScaleNormal="100" zoomScaleSheetLayoutView="100" workbookViewId="0">
      <pane ySplit="9" topLeftCell="A10" activePane="bottomLeft" state="frozen"/>
      <selection activeCell="M15" sqref="M15"/>
      <selection pane="bottomLeft" activeCell="J15" sqref="J15"/>
    </sheetView>
  </sheetViews>
  <sheetFormatPr defaultColWidth="9" defaultRowHeight="15" x14ac:dyDescent="0.25"/>
  <cols>
    <col min="1" max="1" width="2.5703125" style="6" customWidth="1"/>
    <col min="2" max="2" width="5" style="6" customWidth="1"/>
    <col min="3" max="3" width="11.140625" style="6" bestFit="1" customWidth="1"/>
    <col min="4" max="4" width="9" style="6"/>
    <col min="5" max="5" width="9.5703125" style="6" bestFit="1" customWidth="1"/>
    <col min="6" max="6" width="21.28515625" style="6" customWidth="1"/>
    <col min="7" max="7" width="11" style="6" bestFit="1" customWidth="1"/>
    <col min="8" max="8" width="12.28515625" style="6" bestFit="1" customWidth="1"/>
    <col min="9" max="9" width="9.85546875" style="6" bestFit="1" customWidth="1"/>
    <col min="10" max="10" width="13.5703125" style="6" bestFit="1" customWidth="1"/>
    <col min="11" max="11" width="15.5703125" style="6" bestFit="1" customWidth="1"/>
    <col min="12" max="12" width="10" style="6" bestFit="1" customWidth="1"/>
    <col min="13" max="13" width="14.28515625" style="6" bestFit="1" customWidth="1"/>
    <col min="14" max="14" width="9.42578125" style="6" customWidth="1"/>
    <col min="15" max="15" width="3.140625" style="6" customWidth="1"/>
    <col min="16" max="16" width="8.7109375" style="6" customWidth="1"/>
    <col min="17" max="17" width="8.140625" style="6" customWidth="1"/>
    <col min="18" max="18" width="9" style="6"/>
    <col min="19" max="19" width="8.28515625" style="6" bestFit="1" customWidth="1"/>
    <col min="20" max="20" width="3.7109375" style="6" bestFit="1" customWidth="1"/>
    <col min="21" max="16384" width="9" style="6"/>
  </cols>
  <sheetData>
    <row r="1" spans="1:20" ht="15.75" thickBot="1" x14ac:dyDescent="0.3"/>
    <row r="2" spans="1:20" ht="16.5" thickTop="1" thickBot="1" x14ac:dyDescent="0.3">
      <c r="E2" s="14" t="s">
        <v>11</v>
      </c>
      <c r="F2" s="48" t="s">
        <v>12</v>
      </c>
      <c r="G2" s="48" t="s">
        <v>66</v>
      </c>
      <c r="H2"/>
      <c r="I2" s="17" t="s">
        <v>67</v>
      </c>
      <c r="K2"/>
      <c r="L2"/>
      <c r="M2"/>
    </row>
    <row r="3" spans="1:20" ht="16.5" thickTop="1" thickBot="1" x14ac:dyDescent="0.3">
      <c r="E3" s="15">
        <v>2999.32</v>
      </c>
      <c r="F3" s="38">
        <f>E81</f>
        <v>0</v>
      </c>
      <c r="G3" s="38">
        <f>E3-F3</f>
        <v>2999.32</v>
      </c>
      <c r="H3"/>
      <c r="I3" s="16">
        <v>30502</v>
      </c>
      <c r="K3"/>
      <c r="L3"/>
      <c r="M3"/>
    </row>
    <row r="4" spans="1:20" ht="15.75" thickTop="1" x14ac:dyDescent="0.25">
      <c r="J4" s="11"/>
      <c r="K4"/>
      <c r="L4"/>
      <c r="M4"/>
    </row>
    <row r="5" spans="1:20" x14ac:dyDescent="0.25">
      <c r="G5"/>
      <c r="H5"/>
    </row>
    <row r="6" spans="1:20" x14ac:dyDescent="0.25">
      <c r="G6"/>
      <c r="H6"/>
      <c r="L6" s="11"/>
      <c r="M6" s="11"/>
    </row>
    <row r="7" spans="1:20" x14ac:dyDescent="0.25">
      <c r="M7" s="11"/>
    </row>
    <row r="8" spans="1:20" ht="15.75" thickBot="1" x14ac:dyDescent="0.3">
      <c r="E8" s="13"/>
      <c r="M8" s="11"/>
    </row>
    <row r="9" spans="1:20" ht="16.5" thickTop="1" thickBot="1" x14ac:dyDescent="0.3">
      <c r="B9" s="17" t="s">
        <v>0</v>
      </c>
      <c r="C9" s="24" t="s">
        <v>1</v>
      </c>
      <c r="D9" s="24" t="s">
        <v>2</v>
      </c>
      <c r="E9" s="25" t="s">
        <v>3</v>
      </c>
      <c r="F9" s="17" t="s">
        <v>4</v>
      </c>
      <c r="G9" s="17" t="s">
        <v>5</v>
      </c>
      <c r="H9" s="26" t="s">
        <v>6</v>
      </c>
      <c r="I9" s="17" t="s">
        <v>7</v>
      </c>
      <c r="J9" s="18" t="s">
        <v>8</v>
      </c>
      <c r="K9" s="17" t="s">
        <v>14</v>
      </c>
      <c r="L9" s="17" t="s">
        <v>67</v>
      </c>
      <c r="M9" s="52" t="s">
        <v>68</v>
      </c>
      <c r="N9"/>
      <c r="O9" s="5"/>
      <c r="P9"/>
      <c r="Q9"/>
      <c r="R9"/>
      <c r="S9"/>
      <c r="T9"/>
    </row>
    <row r="10" spans="1:20" ht="15" customHeight="1" thickTop="1" thickBot="1" x14ac:dyDescent="0.3">
      <c r="A10" s="12"/>
      <c r="B10" s="16"/>
      <c r="C10" s="16"/>
      <c r="D10" s="16"/>
      <c r="E10" s="19"/>
      <c r="F10" s="16"/>
      <c r="G10" s="16"/>
      <c r="H10" s="16"/>
      <c r="I10" s="16"/>
      <c r="J10" s="16"/>
      <c r="K10" s="16"/>
      <c r="L10" s="16"/>
      <c r="M10" s="16"/>
      <c r="N10"/>
      <c r="P10"/>
      <c r="Q10"/>
      <c r="R10"/>
      <c r="S10"/>
      <c r="T10"/>
    </row>
    <row r="11" spans="1:20" ht="16.5" thickTop="1" thickBot="1" x14ac:dyDescent="0.3">
      <c r="A11" s="12"/>
      <c r="B11" s="16"/>
      <c r="C11" s="16"/>
      <c r="D11" s="16"/>
      <c r="E11" s="19"/>
      <c r="F11" s="16"/>
      <c r="G11" s="16"/>
      <c r="H11" s="16"/>
      <c r="I11" s="16"/>
      <c r="J11" s="16"/>
      <c r="K11" s="16"/>
      <c r="L11" s="16"/>
      <c r="M11" s="16"/>
      <c r="N11"/>
      <c r="P11"/>
      <c r="Q11"/>
      <c r="R11"/>
      <c r="S11"/>
      <c r="T11"/>
    </row>
    <row r="12" spans="1:20" ht="16.5" thickTop="1" thickBot="1" x14ac:dyDescent="0.3">
      <c r="A12" s="12"/>
      <c r="B12" s="16"/>
      <c r="C12" s="16"/>
      <c r="D12" s="16"/>
      <c r="E12" s="19"/>
      <c r="F12" s="16"/>
      <c r="G12" s="16"/>
      <c r="H12" s="16"/>
      <c r="I12" s="16"/>
      <c r="J12" s="16"/>
      <c r="K12" s="16"/>
      <c r="L12" s="16"/>
      <c r="M12" s="16"/>
      <c r="N12"/>
      <c r="P12"/>
      <c r="Q12"/>
      <c r="R12"/>
      <c r="S12"/>
      <c r="T12"/>
    </row>
    <row r="13" spans="1:20" ht="16.5" thickTop="1" thickBot="1" x14ac:dyDescent="0.3">
      <c r="A13" s="12"/>
      <c r="B13" s="16"/>
      <c r="C13" s="16"/>
      <c r="D13" s="16"/>
      <c r="E13" s="19"/>
      <c r="F13" s="16"/>
      <c r="G13" s="16"/>
      <c r="H13" s="16"/>
      <c r="I13" s="16"/>
      <c r="J13" s="16"/>
      <c r="K13" s="16"/>
      <c r="L13" s="16"/>
      <c r="M13" s="16"/>
      <c r="N13"/>
      <c r="P13"/>
      <c r="Q13"/>
      <c r="R13"/>
      <c r="S13"/>
      <c r="T13"/>
    </row>
    <row r="14" spans="1:20" ht="16.5" thickTop="1" thickBot="1" x14ac:dyDescent="0.3">
      <c r="A14" s="12"/>
      <c r="B14" s="16"/>
      <c r="C14" s="16"/>
      <c r="D14" s="16"/>
      <c r="E14" s="19"/>
      <c r="F14" s="16"/>
      <c r="G14" s="16"/>
      <c r="H14" s="16"/>
      <c r="I14" s="16"/>
      <c r="J14" s="16"/>
      <c r="K14" s="16"/>
      <c r="L14" s="16"/>
      <c r="M14" s="16"/>
      <c r="N14"/>
      <c r="P14"/>
      <c r="Q14"/>
      <c r="R14"/>
      <c r="S14"/>
      <c r="T14"/>
    </row>
    <row r="15" spans="1:20" ht="16.5" thickTop="1" thickBot="1" x14ac:dyDescent="0.3">
      <c r="A15" s="12"/>
      <c r="B15" s="16"/>
      <c r="C15" s="16"/>
      <c r="D15" s="16"/>
      <c r="E15" s="19"/>
      <c r="F15" s="16"/>
      <c r="G15" s="16"/>
      <c r="H15" s="16"/>
      <c r="I15" s="16"/>
      <c r="J15" s="16"/>
      <c r="K15" s="16"/>
      <c r="L15" s="16"/>
      <c r="M15" s="16"/>
      <c r="N15"/>
      <c r="P15"/>
      <c r="Q15"/>
      <c r="R15"/>
      <c r="S15"/>
      <c r="T15"/>
    </row>
    <row r="16" spans="1:20" ht="16.5" thickTop="1" thickBot="1" x14ac:dyDescent="0.3">
      <c r="A16" s="12"/>
      <c r="B16" s="16"/>
      <c r="C16" s="16"/>
      <c r="D16" s="16"/>
      <c r="E16" s="19"/>
      <c r="F16" s="16"/>
      <c r="G16" s="16"/>
      <c r="H16" s="16"/>
      <c r="I16" s="16"/>
      <c r="J16" s="16"/>
      <c r="K16" s="16"/>
      <c r="L16" s="16"/>
      <c r="M16" s="16"/>
      <c r="N16"/>
      <c r="P16"/>
      <c r="Q16"/>
      <c r="R16"/>
      <c r="S16"/>
      <c r="T16"/>
    </row>
    <row r="17" spans="1:20" ht="16.5" thickTop="1" thickBot="1" x14ac:dyDescent="0.3">
      <c r="A17" s="12"/>
      <c r="B17" s="16"/>
      <c r="C17" s="16"/>
      <c r="D17" s="16"/>
      <c r="E17" s="19"/>
      <c r="F17" s="16"/>
      <c r="G17" s="16"/>
      <c r="H17" s="16"/>
      <c r="I17" s="16"/>
      <c r="J17" s="16"/>
      <c r="K17" s="16"/>
      <c r="L17" s="16"/>
      <c r="M17" s="16"/>
      <c r="N17"/>
      <c r="P17"/>
      <c r="Q17"/>
      <c r="R17"/>
      <c r="S17"/>
      <c r="T17"/>
    </row>
    <row r="18" spans="1:20" ht="16.5" thickTop="1" thickBot="1" x14ac:dyDescent="0.3">
      <c r="A18" s="12"/>
      <c r="B18" s="16"/>
      <c r="C18" s="16"/>
      <c r="D18" s="16"/>
      <c r="E18" s="19"/>
      <c r="F18" s="16"/>
      <c r="G18" s="16"/>
      <c r="H18" s="16"/>
      <c r="I18" s="16"/>
      <c r="J18" s="16"/>
      <c r="K18" s="16"/>
      <c r="L18" s="16"/>
      <c r="M18" s="16"/>
      <c r="N18"/>
      <c r="P18"/>
      <c r="Q18"/>
      <c r="R18"/>
      <c r="S18"/>
      <c r="T18"/>
    </row>
    <row r="19" spans="1:20" ht="16.5" thickTop="1" thickBot="1" x14ac:dyDescent="0.3">
      <c r="A19" s="12"/>
      <c r="B19" s="16"/>
      <c r="C19" s="16"/>
      <c r="D19" s="16"/>
      <c r="E19" s="19"/>
      <c r="F19" s="16"/>
      <c r="G19" s="16"/>
      <c r="H19" s="16"/>
      <c r="I19" s="16"/>
      <c r="J19" s="16"/>
      <c r="K19" s="16"/>
      <c r="L19" s="16"/>
      <c r="M19" s="16"/>
      <c r="N19"/>
      <c r="P19"/>
      <c r="Q19"/>
      <c r="R19"/>
      <c r="S19"/>
      <c r="T19"/>
    </row>
    <row r="20" spans="1:20" ht="16.5" thickTop="1" thickBot="1" x14ac:dyDescent="0.3">
      <c r="A20" s="12"/>
      <c r="B20" s="16"/>
      <c r="C20" s="16"/>
      <c r="D20" s="16"/>
      <c r="E20" s="19"/>
      <c r="F20" s="16"/>
      <c r="G20" s="16"/>
      <c r="H20" s="16"/>
      <c r="I20" s="16"/>
      <c r="J20" s="16"/>
      <c r="K20" s="16"/>
      <c r="L20" s="16"/>
      <c r="M20" s="16"/>
      <c r="N20"/>
      <c r="P20"/>
      <c r="Q20"/>
      <c r="R20"/>
      <c r="S20"/>
      <c r="T20"/>
    </row>
    <row r="21" spans="1:20" ht="16.5" thickTop="1" thickBot="1" x14ac:dyDescent="0.3">
      <c r="A21" s="12"/>
      <c r="B21" s="16"/>
      <c r="C21" s="16"/>
      <c r="D21" s="16"/>
      <c r="E21" s="19"/>
      <c r="F21" s="16"/>
      <c r="G21" s="16"/>
      <c r="H21" s="16"/>
      <c r="I21" s="16"/>
      <c r="J21" s="16"/>
      <c r="K21" s="16"/>
      <c r="L21" s="16"/>
      <c r="M21" s="16"/>
      <c r="N21"/>
      <c r="P21"/>
      <c r="Q21"/>
      <c r="R21"/>
      <c r="S21"/>
      <c r="T21"/>
    </row>
    <row r="22" spans="1:20" ht="16.5" thickTop="1" thickBot="1" x14ac:dyDescent="0.3">
      <c r="A22" s="12"/>
      <c r="B22" s="16"/>
      <c r="C22" s="16"/>
      <c r="D22" s="16"/>
      <c r="E22" s="19"/>
      <c r="F22" s="16"/>
      <c r="G22" s="16"/>
      <c r="H22" s="16"/>
      <c r="I22" s="16"/>
      <c r="J22" s="16"/>
      <c r="K22" s="16"/>
      <c r="L22" s="16"/>
      <c r="M22" s="16"/>
      <c r="N22"/>
      <c r="P22"/>
      <c r="Q22"/>
      <c r="R22"/>
      <c r="S22"/>
      <c r="T22"/>
    </row>
    <row r="23" spans="1:20" ht="16.5" thickTop="1" thickBot="1" x14ac:dyDescent="0.3">
      <c r="A23" s="12"/>
      <c r="B23" s="16"/>
      <c r="C23" s="16"/>
      <c r="D23" s="16"/>
      <c r="E23" s="19"/>
      <c r="F23" s="16"/>
      <c r="G23" s="16"/>
      <c r="H23" s="16"/>
      <c r="I23" s="16"/>
      <c r="J23" s="16"/>
      <c r="K23" s="16"/>
      <c r="L23" s="16"/>
      <c r="M23" s="16"/>
      <c r="N23"/>
      <c r="P23"/>
      <c r="Q23"/>
      <c r="R23"/>
      <c r="S23"/>
      <c r="T23"/>
    </row>
    <row r="24" spans="1:20" ht="16.5" thickTop="1" thickBot="1" x14ac:dyDescent="0.3">
      <c r="A24" s="12"/>
      <c r="B24" s="16"/>
      <c r="C24" s="16"/>
      <c r="D24" s="16"/>
      <c r="E24" s="19"/>
      <c r="F24" s="16"/>
      <c r="G24" s="16"/>
      <c r="H24" s="16"/>
      <c r="I24" s="16"/>
      <c r="J24" s="16"/>
      <c r="K24" s="16"/>
      <c r="L24" s="16"/>
      <c r="M24" s="16"/>
      <c r="N24"/>
      <c r="P24"/>
      <c r="Q24"/>
      <c r="R24"/>
      <c r="S24"/>
      <c r="T24"/>
    </row>
    <row r="25" spans="1:20" ht="16.5" thickTop="1" thickBot="1" x14ac:dyDescent="0.3">
      <c r="A25" s="12"/>
      <c r="B25" s="16"/>
      <c r="C25" s="16"/>
      <c r="D25" s="16"/>
      <c r="E25" s="19"/>
      <c r="F25" s="16"/>
      <c r="G25" s="16"/>
      <c r="H25" s="16"/>
      <c r="I25" s="16"/>
      <c r="J25" s="16"/>
      <c r="K25" s="16"/>
      <c r="L25" s="16"/>
      <c r="M25" s="16"/>
      <c r="N25"/>
      <c r="P25"/>
      <c r="Q25"/>
      <c r="R25"/>
      <c r="S25"/>
      <c r="T25"/>
    </row>
    <row r="26" spans="1:20" ht="16.5" thickTop="1" thickBot="1" x14ac:dyDescent="0.3">
      <c r="A26" s="12"/>
      <c r="B26" s="16"/>
      <c r="C26" s="16"/>
      <c r="D26" s="16"/>
      <c r="E26" s="19"/>
      <c r="F26" s="16"/>
      <c r="G26" s="16"/>
      <c r="H26" s="16"/>
      <c r="I26" s="16"/>
      <c r="J26" s="16"/>
      <c r="K26" s="16"/>
      <c r="L26" s="16"/>
      <c r="M26" s="16"/>
      <c r="N26"/>
      <c r="P26"/>
      <c r="Q26"/>
      <c r="R26"/>
      <c r="S26"/>
      <c r="T26"/>
    </row>
    <row r="27" spans="1:20" ht="16.5" thickTop="1" thickBot="1" x14ac:dyDescent="0.3">
      <c r="A27" s="12"/>
      <c r="B27" s="16"/>
      <c r="C27" s="16"/>
      <c r="D27" s="16"/>
      <c r="E27" s="19"/>
      <c r="F27" s="16"/>
      <c r="G27" s="16"/>
      <c r="H27" s="16"/>
      <c r="I27" s="16"/>
      <c r="J27" s="16"/>
      <c r="K27" s="16"/>
      <c r="L27" s="16"/>
      <c r="M27" s="16"/>
      <c r="N27"/>
      <c r="P27"/>
      <c r="Q27"/>
      <c r="R27"/>
      <c r="S27"/>
      <c r="T27"/>
    </row>
    <row r="28" spans="1:20" ht="16.5" thickTop="1" thickBot="1" x14ac:dyDescent="0.3">
      <c r="A28" s="12"/>
      <c r="B28" s="16"/>
      <c r="C28" s="16"/>
      <c r="D28" s="16"/>
      <c r="E28" s="19"/>
      <c r="F28" s="16"/>
      <c r="G28" s="16"/>
      <c r="H28" s="16"/>
      <c r="I28" s="16"/>
      <c r="J28" s="16"/>
      <c r="K28" s="16"/>
      <c r="L28" s="16"/>
      <c r="M28" s="16"/>
      <c r="N28"/>
      <c r="P28"/>
      <c r="Q28"/>
      <c r="R28"/>
      <c r="S28"/>
      <c r="T28"/>
    </row>
    <row r="29" spans="1:20" ht="16.5" thickTop="1" thickBot="1" x14ac:dyDescent="0.3">
      <c r="A29" s="12"/>
      <c r="B29" s="16"/>
      <c r="C29" s="16"/>
      <c r="D29" s="16"/>
      <c r="E29" s="19"/>
      <c r="F29" s="16"/>
      <c r="G29" s="16"/>
      <c r="H29" s="16"/>
      <c r="I29" s="16"/>
      <c r="J29" s="16"/>
      <c r="K29" s="16"/>
      <c r="L29" s="16"/>
      <c r="M29" s="16"/>
      <c r="N29"/>
      <c r="P29"/>
      <c r="Q29"/>
      <c r="R29"/>
      <c r="S29"/>
      <c r="T29"/>
    </row>
    <row r="30" spans="1:20" ht="16.5" thickTop="1" thickBot="1" x14ac:dyDescent="0.3">
      <c r="A30" s="12"/>
      <c r="B30" s="16"/>
      <c r="C30" s="16"/>
      <c r="D30" s="16"/>
      <c r="E30" s="19"/>
      <c r="F30" s="16"/>
      <c r="G30" s="16"/>
      <c r="H30" s="16"/>
      <c r="I30" s="16"/>
      <c r="J30" s="16"/>
      <c r="K30" s="16"/>
      <c r="L30" s="16"/>
      <c r="M30" s="16"/>
      <c r="N30"/>
      <c r="P30"/>
      <c r="Q30"/>
      <c r="R30"/>
      <c r="S30"/>
      <c r="T30"/>
    </row>
    <row r="31" spans="1:20" ht="16.5" thickTop="1" thickBot="1" x14ac:dyDescent="0.3">
      <c r="A31" s="12"/>
      <c r="B31" s="16"/>
      <c r="C31" s="16"/>
      <c r="D31" s="16"/>
      <c r="E31" s="19"/>
      <c r="F31" s="16"/>
      <c r="G31" s="16"/>
      <c r="H31" s="16"/>
      <c r="I31" s="16"/>
      <c r="J31" s="16"/>
      <c r="K31" s="16"/>
      <c r="L31" s="16"/>
      <c r="M31" s="16"/>
      <c r="N31"/>
      <c r="P31"/>
      <c r="Q31"/>
      <c r="R31"/>
      <c r="S31"/>
      <c r="T31"/>
    </row>
    <row r="32" spans="1:20" ht="16.5" thickTop="1" thickBot="1" x14ac:dyDescent="0.3">
      <c r="A32" s="12"/>
      <c r="B32" s="16"/>
      <c r="C32" s="16"/>
      <c r="D32" s="16"/>
      <c r="E32" s="19"/>
      <c r="F32" s="16"/>
      <c r="G32" s="16"/>
      <c r="H32" s="16"/>
      <c r="I32" s="16"/>
      <c r="J32" s="16"/>
      <c r="K32" s="16"/>
      <c r="L32" s="16"/>
      <c r="M32" s="16"/>
      <c r="N32"/>
      <c r="P32"/>
      <c r="Q32"/>
      <c r="R32"/>
      <c r="S32"/>
      <c r="T32"/>
    </row>
    <row r="33" spans="1:20" ht="16.5" thickTop="1" thickBot="1" x14ac:dyDescent="0.3">
      <c r="A33" s="12"/>
      <c r="B33" s="16"/>
      <c r="C33" s="16"/>
      <c r="D33" s="16"/>
      <c r="E33" s="19"/>
      <c r="F33" s="16"/>
      <c r="G33" s="16"/>
      <c r="H33" s="16"/>
      <c r="I33" s="16"/>
      <c r="J33" s="16"/>
      <c r="K33" s="16"/>
      <c r="L33" s="16"/>
      <c r="M33" s="16"/>
      <c r="N33"/>
      <c r="P33"/>
      <c r="Q33"/>
      <c r="R33"/>
      <c r="S33"/>
      <c r="T33"/>
    </row>
    <row r="34" spans="1:20" ht="16.5" thickTop="1" thickBot="1" x14ac:dyDescent="0.3">
      <c r="A34" s="12"/>
      <c r="B34" s="16"/>
      <c r="C34" s="16"/>
      <c r="D34" s="16"/>
      <c r="E34" s="19"/>
      <c r="F34" s="16"/>
      <c r="G34" s="16"/>
      <c r="H34" s="16"/>
      <c r="I34" s="16"/>
      <c r="J34" s="16"/>
      <c r="K34" s="16"/>
      <c r="L34" s="16"/>
      <c r="M34" s="16"/>
      <c r="N34"/>
      <c r="P34"/>
      <c r="Q34"/>
      <c r="R34"/>
      <c r="S34"/>
      <c r="T34"/>
    </row>
    <row r="35" spans="1:20" ht="16.5" thickTop="1" thickBot="1" x14ac:dyDescent="0.3">
      <c r="A35" s="12"/>
      <c r="B35" s="16"/>
      <c r="C35" s="16"/>
      <c r="D35" s="16"/>
      <c r="E35" s="19"/>
      <c r="F35" s="16"/>
      <c r="G35" s="16"/>
      <c r="H35" s="16"/>
      <c r="I35" s="16"/>
      <c r="J35" s="16"/>
      <c r="K35" s="16"/>
      <c r="L35" s="16"/>
      <c r="M35" s="16"/>
      <c r="N35"/>
      <c r="P35"/>
      <c r="Q35"/>
      <c r="R35"/>
      <c r="S35"/>
      <c r="T35"/>
    </row>
    <row r="36" spans="1:20" ht="16.5" thickTop="1" thickBot="1" x14ac:dyDescent="0.3">
      <c r="A36" s="12"/>
      <c r="B36" s="16"/>
      <c r="C36" s="16"/>
      <c r="D36" s="16"/>
      <c r="E36" s="19"/>
      <c r="F36" s="16"/>
      <c r="G36" s="16"/>
      <c r="H36" s="16"/>
      <c r="I36" s="16"/>
      <c r="J36" s="16"/>
      <c r="K36" s="16"/>
      <c r="L36" s="16"/>
      <c r="M36" s="16"/>
      <c r="N36"/>
      <c r="P36"/>
      <c r="Q36"/>
      <c r="R36"/>
      <c r="S36"/>
      <c r="T36"/>
    </row>
    <row r="37" spans="1:20" ht="16.5" thickTop="1" thickBot="1" x14ac:dyDescent="0.3">
      <c r="A37" s="12"/>
      <c r="B37" s="16"/>
      <c r="C37" s="16"/>
      <c r="D37" s="16"/>
      <c r="E37" s="19"/>
      <c r="F37" s="16"/>
      <c r="G37" s="16"/>
      <c r="H37" s="16"/>
      <c r="I37" s="16"/>
      <c r="J37" s="16"/>
      <c r="K37" s="16"/>
      <c r="L37" s="16"/>
      <c r="M37" s="16"/>
      <c r="N37"/>
      <c r="P37"/>
      <c r="Q37"/>
      <c r="R37"/>
      <c r="S37"/>
      <c r="T37"/>
    </row>
    <row r="38" spans="1:20" ht="16.5" thickTop="1" thickBot="1" x14ac:dyDescent="0.3">
      <c r="A38" s="12"/>
      <c r="B38" s="16"/>
      <c r="C38" s="16"/>
      <c r="D38" s="16"/>
      <c r="E38" s="19"/>
      <c r="F38" s="16"/>
      <c r="G38" s="16"/>
      <c r="H38" s="16"/>
      <c r="I38" s="16"/>
      <c r="J38" s="16"/>
      <c r="K38" s="16"/>
      <c r="L38" s="16"/>
      <c r="M38" s="16"/>
      <c r="N38"/>
      <c r="P38"/>
      <c r="Q38"/>
      <c r="R38"/>
      <c r="S38"/>
      <c r="T38"/>
    </row>
    <row r="39" spans="1:20" ht="16.5" thickTop="1" thickBot="1" x14ac:dyDescent="0.3">
      <c r="A39" s="12"/>
      <c r="B39" s="16"/>
      <c r="C39" s="16"/>
      <c r="D39" s="16"/>
      <c r="E39" s="19"/>
      <c r="F39" s="16"/>
      <c r="G39" s="16"/>
      <c r="H39" s="16"/>
      <c r="I39" s="16"/>
      <c r="J39" s="16"/>
      <c r="K39" s="16"/>
      <c r="L39" s="16"/>
      <c r="M39" s="16"/>
      <c r="N39"/>
      <c r="P39"/>
      <c r="Q39"/>
      <c r="R39"/>
      <c r="S39"/>
      <c r="T39"/>
    </row>
    <row r="40" spans="1:20" ht="16.5" thickTop="1" thickBot="1" x14ac:dyDescent="0.3">
      <c r="A40" s="12"/>
      <c r="B40" s="16"/>
      <c r="C40" s="16"/>
      <c r="D40" s="16"/>
      <c r="E40" s="19"/>
      <c r="F40" s="16"/>
      <c r="G40" s="16"/>
      <c r="H40" s="16"/>
      <c r="I40" s="16"/>
      <c r="J40" s="16"/>
      <c r="K40" s="16"/>
      <c r="L40" s="16"/>
      <c r="M40" s="16"/>
      <c r="N40"/>
      <c r="P40"/>
      <c r="Q40"/>
      <c r="R40"/>
      <c r="S40"/>
      <c r="T40"/>
    </row>
    <row r="41" spans="1:20" ht="16.5" thickTop="1" thickBot="1" x14ac:dyDescent="0.3">
      <c r="A41" s="12"/>
      <c r="B41" s="16"/>
      <c r="C41" s="16"/>
      <c r="D41" s="16"/>
      <c r="E41" s="19"/>
      <c r="F41" s="16"/>
      <c r="G41" s="16"/>
      <c r="H41" s="16"/>
      <c r="I41" s="16"/>
      <c r="J41" s="16"/>
      <c r="K41" s="16"/>
      <c r="L41" s="16"/>
      <c r="M41" s="16"/>
      <c r="N41"/>
      <c r="P41"/>
      <c r="Q41"/>
      <c r="R41"/>
      <c r="S41"/>
      <c r="T41"/>
    </row>
    <row r="42" spans="1:20" ht="16.5" thickTop="1" thickBot="1" x14ac:dyDescent="0.3">
      <c r="A42" s="12"/>
      <c r="B42" s="16"/>
      <c r="C42" s="16"/>
      <c r="D42" s="16"/>
      <c r="E42" s="19"/>
      <c r="F42" s="16"/>
      <c r="G42" s="16"/>
      <c r="H42" s="16"/>
      <c r="I42" s="16"/>
      <c r="J42" s="16"/>
      <c r="K42" s="16"/>
      <c r="L42" s="16"/>
      <c r="M42" s="16"/>
      <c r="N42"/>
      <c r="P42"/>
      <c r="Q42"/>
      <c r="R42"/>
      <c r="S42"/>
      <c r="T42"/>
    </row>
    <row r="43" spans="1:20" ht="16.5" thickTop="1" thickBot="1" x14ac:dyDescent="0.3">
      <c r="A43" s="12"/>
      <c r="B43" s="16"/>
      <c r="C43" s="16"/>
      <c r="D43" s="16"/>
      <c r="E43" s="19"/>
      <c r="F43" s="16"/>
      <c r="G43" s="16"/>
      <c r="H43" s="16"/>
      <c r="I43" s="16"/>
      <c r="J43" s="16"/>
      <c r="K43" s="16"/>
      <c r="L43" s="16"/>
      <c r="M43" s="16"/>
      <c r="N43"/>
      <c r="P43"/>
      <c r="Q43"/>
      <c r="R43"/>
      <c r="S43"/>
      <c r="T43"/>
    </row>
    <row r="44" spans="1:20" ht="16.5" thickTop="1" thickBot="1" x14ac:dyDescent="0.3">
      <c r="A44" s="12"/>
      <c r="B44" s="16"/>
      <c r="C44" s="16"/>
      <c r="D44" s="16"/>
      <c r="E44" s="19"/>
      <c r="F44" s="16"/>
      <c r="G44" s="16"/>
      <c r="H44" s="16"/>
      <c r="I44" s="16"/>
      <c r="J44" s="16"/>
      <c r="K44" s="16"/>
      <c r="L44" s="16"/>
      <c r="M44" s="16"/>
      <c r="N44"/>
      <c r="P44"/>
      <c r="Q44"/>
      <c r="R44"/>
      <c r="S44"/>
      <c r="T44"/>
    </row>
    <row r="45" spans="1:20" ht="16.5" thickTop="1" thickBot="1" x14ac:dyDescent="0.3">
      <c r="A45" s="12"/>
      <c r="B45" s="16"/>
      <c r="C45" s="16"/>
      <c r="D45" s="16"/>
      <c r="E45" s="19"/>
      <c r="F45" s="16"/>
      <c r="G45" s="16"/>
      <c r="H45" s="16"/>
      <c r="I45" s="16"/>
      <c r="J45" s="16"/>
      <c r="K45" s="16"/>
      <c r="L45" s="16"/>
      <c r="M45" s="16"/>
      <c r="N45"/>
      <c r="P45"/>
      <c r="Q45"/>
      <c r="R45"/>
      <c r="S45"/>
      <c r="T45"/>
    </row>
    <row r="46" spans="1:20" ht="16.5" thickTop="1" thickBot="1" x14ac:dyDescent="0.3">
      <c r="A46" s="12"/>
      <c r="B46" s="16"/>
      <c r="C46" s="16"/>
      <c r="D46" s="16"/>
      <c r="E46" s="19"/>
      <c r="F46" s="16"/>
      <c r="G46" s="16"/>
      <c r="H46" s="16"/>
      <c r="I46" s="16"/>
      <c r="J46" s="16"/>
      <c r="K46" s="16"/>
      <c r="L46" s="16"/>
      <c r="M46" s="16"/>
      <c r="N46"/>
      <c r="P46"/>
      <c r="Q46"/>
      <c r="R46"/>
      <c r="S46"/>
      <c r="T46"/>
    </row>
    <row r="47" spans="1:20" ht="16.5" thickTop="1" thickBot="1" x14ac:dyDescent="0.3">
      <c r="A47" s="12"/>
      <c r="B47" s="16"/>
      <c r="C47" s="16"/>
      <c r="D47" s="16"/>
      <c r="E47" s="19"/>
      <c r="F47" s="16"/>
      <c r="G47" s="16"/>
      <c r="H47" s="16"/>
      <c r="I47" s="16"/>
      <c r="J47" s="16"/>
      <c r="K47" s="16"/>
      <c r="L47" s="16"/>
      <c r="M47" s="16"/>
      <c r="N47"/>
      <c r="P47"/>
      <c r="Q47"/>
      <c r="R47"/>
      <c r="S47"/>
      <c r="T47"/>
    </row>
    <row r="48" spans="1:20" ht="16.5" thickTop="1" thickBot="1" x14ac:dyDescent="0.3">
      <c r="A48" s="12"/>
      <c r="B48" s="16"/>
      <c r="C48" s="16"/>
      <c r="D48" s="16"/>
      <c r="E48" s="19"/>
      <c r="F48" s="16"/>
      <c r="G48" s="16"/>
      <c r="H48" s="16"/>
      <c r="I48" s="16"/>
      <c r="J48" s="16"/>
      <c r="K48" s="16"/>
      <c r="L48" s="16"/>
      <c r="M48" s="16"/>
      <c r="N48"/>
      <c r="P48"/>
      <c r="Q48"/>
      <c r="R48"/>
      <c r="S48"/>
      <c r="T48"/>
    </row>
    <row r="49" spans="1:20" ht="16.5" thickTop="1" thickBot="1" x14ac:dyDescent="0.3">
      <c r="A49" s="12"/>
      <c r="B49" s="16"/>
      <c r="C49" s="16"/>
      <c r="D49" s="16"/>
      <c r="E49" s="19"/>
      <c r="F49" s="16"/>
      <c r="G49" s="16"/>
      <c r="H49" s="16"/>
      <c r="I49" s="16"/>
      <c r="J49" s="16"/>
      <c r="K49" s="16"/>
      <c r="L49" s="16"/>
      <c r="M49" s="16"/>
      <c r="N49"/>
      <c r="P49"/>
      <c r="Q49"/>
      <c r="R49"/>
      <c r="S49"/>
      <c r="T49"/>
    </row>
    <row r="50" spans="1:20" ht="16.5" thickTop="1" thickBot="1" x14ac:dyDescent="0.3">
      <c r="A50" s="12"/>
      <c r="B50" s="16"/>
      <c r="C50" s="16"/>
      <c r="D50" s="16"/>
      <c r="E50" s="19"/>
      <c r="F50" s="16"/>
      <c r="G50" s="16"/>
      <c r="H50" s="16"/>
      <c r="I50" s="16"/>
      <c r="J50" s="16"/>
      <c r="K50" s="16"/>
      <c r="L50" s="16"/>
      <c r="M50" s="16"/>
      <c r="N50"/>
      <c r="P50"/>
      <c r="Q50"/>
      <c r="R50"/>
      <c r="S50"/>
      <c r="T50"/>
    </row>
    <row r="51" spans="1:20" ht="16.5" thickTop="1" thickBot="1" x14ac:dyDescent="0.3">
      <c r="A51" s="12"/>
      <c r="B51" s="16"/>
      <c r="C51" s="16"/>
      <c r="D51" s="16"/>
      <c r="E51" s="19"/>
      <c r="F51" s="16"/>
      <c r="G51" s="16"/>
      <c r="H51" s="16"/>
      <c r="I51" s="16"/>
      <c r="J51" s="16"/>
      <c r="K51" s="16"/>
      <c r="L51" s="16"/>
      <c r="M51" s="16"/>
      <c r="N51"/>
      <c r="P51"/>
      <c r="Q51"/>
      <c r="R51"/>
      <c r="S51"/>
      <c r="T51"/>
    </row>
    <row r="52" spans="1:20" ht="16.5" thickTop="1" thickBot="1" x14ac:dyDescent="0.3">
      <c r="A52" s="12"/>
      <c r="B52" s="16"/>
      <c r="C52" s="16"/>
      <c r="D52" s="16"/>
      <c r="E52" s="19"/>
      <c r="F52" s="16"/>
      <c r="G52" s="16"/>
      <c r="H52" s="16"/>
      <c r="I52" s="16"/>
      <c r="J52" s="16"/>
      <c r="K52" s="16"/>
      <c r="L52" s="16"/>
      <c r="M52" s="16"/>
      <c r="N52"/>
      <c r="P52"/>
      <c r="Q52"/>
      <c r="R52"/>
      <c r="S52"/>
      <c r="T52"/>
    </row>
    <row r="53" spans="1:20" ht="16.5" thickTop="1" thickBot="1" x14ac:dyDescent="0.3">
      <c r="A53" s="12"/>
      <c r="B53" s="16"/>
      <c r="C53" s="16"/>
      <c r="D53" s="16"/>
      <c r="E53" s="19"/>
      <c r="F53" s="16"/>
      <c r="G53" s="16"/>
      <c r="H53" s="16"/>
      <c r="I53" s="16"/>
      <c r="J53" s="16"/>
      <c r="K53" s="16"/>
      <c r="L53" s="16"/>
      <c r="M53" s="16"/>
      <c r="N53"/>
      <c r="P53"/>
      <c r="Q53"/>
      <c r="R53"/>
      <c r="S53"/>
      <c r="T53"/>
    </row>
    <row r="54" spans="1:20" ht="16.5" thickTop="1" thickBot="1" x14ac:dyDescent="0.3">
      <c r="A54" s="12"/>
      <c r="B54" s="16"/>
      <c r="C54" s="16"/>
      <c r="D54" s="16"/>
      <c r="E54" s="19"/>
      <c r="F54" s="16"/>
      <c r="G54" s="16"/>
      <c r="H54" s="16"/>
      <c r="I54" s="16"/>
      <c r="J54" s="16"/>
      <c r="K54" s="16"/>
      <c r="L54" s="16"/>
      <c r="M54" s="16"/>
      <c r="N54"/>
      <c r="P54"/>
      <c r="Q54"/>
      <c r="R54"/>
      <c r="S54"/>
      <c r="T54"/>
    </row>
    <row r="55" spans="1:20" ht="16.5" thickTop="1" thickBot="1" x14ac:dyDescent="0.3">
      <c r="A55" s="12"/>
      <c r="B55" s="16"/>
      <c r="C55" s="16"/>
      <c r="D55" s="16"/>
      <c r="E55" s="19"/>
      <c r="F55" s="16"/>
      <c r="G55" s="16"/>
      <c r="H55" s="16"/>
      <c r="I55" s="16"/>
      <c r="J55" s="16"/>
      <c r="K55" s="16"/>
      <c r="L55" s="16"/>
      <c r="M55" s="16"/>
      <c r="N55"/>
      <c r="P55"/>
      <c r="Q55"/>
      <c r="R55"/>
      <c r="S55"/>
      <c r="T55"/>
    </row>
    <row r="56" spans="1:20" ht="16.5" thickTop="1" thickBot="1" x14ac:dyDescent="0.3">
      <c r="A56" s="12"/>
      <c r="B56" s="16"/>
      <c r="C56" s="16"/>
      <c r="D56" s="16"/>
      <c r="E56" s="19"/>
      <c r="F56" s="16"/>
      <c r="G56" s="16"/>
      <c r="H56" s="16"/>
      <c r="I56" s="16"/>
      <c r="J56" s="16"/>
      <c r="K56" s="16"/>
      <c r="L56" s="16"/>
      <c r="M56" s="16"/>
      <c r="N56"/>
      <c r="P56"/>
      <c r="Q56"/>
      <c r="R56"/>
      <c r="S56"/>
      <c r="T56"/>
    </row>
    <row r="57" spans="1:20" ht="16.5" thickTop="1" thickBot="1" x14ac:dyDescent="0.3">
      <c r="A57" s="12"/>
      <c r="B57" s="16"/>
      <c r="C57" s="16"/>
      <c r="D57" s="16"/>
      <c r="E57" s="19"/>
      <c r="F57" s="16"/>
      <c r="G57" s="16"/>
      <c r="H57" s="16"/>
      <c r="I57" s="16"/>
      <c r="J57" s="16"/>
      <c r="K57" s="16"/>
      <c r="L57" s="16"/>
      <c r="M57" s="16"/>
      <c r="N57"/>
      <c r="P57"/>
      <c r="Q57"/>
      <c r="R57"/>
      <c r="S57"/>
      <c r="T57"/>
    </row>
    <row r="58" spans="1:20" ht="16.5" thickTop="1" thickBot="1" x14ac:dyDescent="0.3">
      <c r="A58" s="12"/>
      <c r="B58" s="16"/>
      <c r="C58" s="16"/>
      <c r="D58" s="16"/>
      <c r="E58" s="19"/>
      <c r="F58" s="16"/>
      <c r="G58" s="16"/>
      <c r="H58" s="16"/>
      <c r="I58" s="16"/>
      <c r="J58" s="16"/>
      <c r="K58" s="16"/>
      <c r="L58" s="16"/>
      <c r="M58" s="16"/>
      <c r="N58"/>
      <c r="P58"/>
      <c r="Q58"/>
      <c r="R58"/>
      <c r="S58"/>
      <c r="T58"/>
    </row>
    <row r="59" spans="1:20" ht="16.5" thickTop="1" thickBot="1" x14ac:dyDescent="0.3">
      <c r="A59" s="12"/>
      <c r="B59" s="16"/>
      <c r="C59" s="16"/>
      <c r="D59" s="16"/>
      <c r="E59" s="19"/>
      <c r="F59" s="16"/>
      <c r="G59" s="16"/>
      <c r="H59" s="16"/>
      <c r="I59" s="16"/>
      <c r="J59" s="16"/>
      <c r="K59" s="16"/>
      <c r="L59" s="16"/>
      <c r="M59" s="16"/>
      <c r="N59"/>
      <c r="P59"/>
      <c r="Q59"/>
      <c r="R59"/>
      <c r="S59"/>
      <c r="T59"/>
    </row>
    <row r="60" spans="1:20" ht="16.5" thickTop="1" thickBot="1" x14ac:dyDescent="0.3">
      <c r="A60" s="12"/>
      <c r="B60" s="16"/>
      <c r="C60" s="16"/>
      <c r="D60" s="16"/>
      <c r="E60" s="19"/>
      <c r="F60" s="16"/>
      <c r="G60" s="16"/>
      <c r="H60" s="16"/>
      <c r="I60" s="16"/>
      <c r="J60" s="16"/>
      <c r="K60" s="16"/>
      <c r="L60" s="16"/>
      <c r="M60" s="16"/>
      <c r="N60"/>
      <c r="P60"/>
      <c r="Q60"/>
      <c r="R60"/>
      <c r="S60"/>
      <c r="T60"/>
    </row>
    <row r="61" spans="1:20" ht="16.5" thickTop="1" thickBot="1" x14ac:dyDescent="0.3">
      <c r="A61" s="12"/>
      <c r="B61" s="16"/>
      <c r="C61" s="16"/>
      <c r="D61" s="16"/>
      <c r="E61" s="19"/>
      <c r="F61" s="16"/>
      <c r="G61" s="16"/>
      <c r="H61" s="16"/>
      <c r="I61" s="16"/>
      <c r="J61" s="16"/>
      <c r="K61" s="16"/>
      <c r="L61" s="16"/>
      <c r="M61" s="16"/>
      <c r="N61"/>
      <c r="P61"/>
      <c r="Q61"/>
      <c r="R61"/>
      <c r="S61"/>
      <c r="T61"/>
    </row>
    <row r="62" spans="1:20" ht="16.5" thickTop="1" thickBot="1" x14ac:dyDescent="0.3">
      <c r="A62" s="12"/>
      <c r="B62" s="16"/>
      <c r="C62" s="16"/>
      <c r="D62" s="16"/>
      <c r="E62" s="19"/>
      <c r="F62" s="16"/>
      <c r="G62" s="16"/>
      <c r="H62" s="16"/>
      <c r="I62" s="16"/>
      <c r="J62" s="16"/>
      <c r="K62" s="16"/>
      <c r="L62" s="16"/>
      <c r="M62" s="16"/>
      <c r="N62"/>
      <c r="P62"/>
      <c r="Q62"/>
      <c r="R62"/>
      <c r="S62"/>
      <c r="T62"/>
    </row>
    <row r="63" spans="1:20" ht="16.5" thickTop="1" thickBot="1" x14ac:dyDescent="0.3">
      <c r="A63" s="12"/>
      <c r="B63" s="16"/>
      <c r="C63" s="16"/>
      <c r="D63" s="16"/>
      <c r="E63" s="19"/>
      <c r="F63" s="16"/>
      <c r="G63" s="16"/>
      <c r="H63" s="16"/>
      <c r="I63" s="16"/>
      <c r="J63" s="16"/>
      <c r="K63" s="16"/>
      <c r="L63" s="16"/>
      <c r="M63" s="16"/>
      <c r="N63"/>
      <c r="P63"/>
      <c r="Q63"/>
      <c r="R63"/>
      <c r="S63"/>
      <c r="T63"/>
    </row>
    <row r="64" spans="1:20" ht="16.5" thickTop="1" thickBot="1" x14ac:dyDescent="0.3">
      <c r="A64" s="12"/>
      <c r="B64" s="16"/>
      <c r="C64" s="16"/>
      <c r="D64" s="16"/>
      <c r="E64" s="19"/>
      <c r="F64" s="16"/>
      <c r="G64" s="16"/>
      <c r="H64" s="16"/>
      <c r="I64" s="16"/>
      <c r="J64" s="16"/>
      <c r="K64" s="16"/>
      <c r="L64" s="16"/>
      <c r="M64" s="16"/>
      <c r="N64"/>
      <c r="P64"/>
      <c r="Q64"/>
      <c r="R64"/>
      <c r="S64"/>
      <c r="T64"/>
    </row>
    <row r="65" spans="1:20" ht="16.5" thickTop="1" thickBot="1" x14ac:dyDescent="0.3">
      <c r="A65" s="12"/>
      <c r="B65" s="16"/>
      <c r="C65" s="16"/>
      <c r="D65" s="16"/>
      <c r="E65" s="19"/>
      <c r="F65" s="16"/>
      <c r="G65" s="16"/>
      <c r="H65" s="16"/>
      <c r="I65" s="16"/>
      <c r="J65" s="16"/>
      <c r="K65" s="16"/>
      <c r="L65" s="16"/>
      <c r="M65" s="16"/>
      <c r="N65"/>
      <c r="P65"/>
      <c r="Q65"/>
      <c r="R65"/>
      <c r="S65"/>
      <c r="T65"/>
    </row>
    <row r="66" spans="1:20" ht="16.5" thickTop="1" thickBot="1" x14ac:dyDescent="0.3">
      <c r="A66" s="12"/>
      <c r="B66" s="16"/>
      <c r="C66" s="16"/>
      <c r="D66" s="16"/>
      <c r="E66" s="19"/>
      <c r="F66" s="16"/>
      <c r="G66" s="16"/>
      <c r="H66" s="16"/>
      <c r="I66" s="16"/>
      <c r="J66" s="16"/>
      <c r="K66" s="16"/>
      <c r="L66" s="16"/>
      <c r="M66" s="16"/>
      <c r="N66"/>
      <c r="P66"/>
      <c r="Q66"/>
      <c r="R66"/>
      <c r="S66"/>
      <c r="T66"/>
    </row>
    <row r="67" spans="1:20" ht="16.5" thickTop="1" thickBot="1" x14ac:dyDescent="0.3">
      <c r="A67" s="12"/>
      <c r="B67" s="16"/>
      <c r="C67" s="16"/>
      <c r="D67" s="16"/>
      <c r="E67" s="19"/>
      <c r="F67" s="16"/>
      <c r="G67" s="16"/>
      <c r="H67" s="16"/>
      <c r="I67" s="16"/>
      <c r="J67" s="16"/>
      <c r="K67" s="16"/>
      <c r="L67" s="16"/>
      <c r="M67" s="16"/>
      <c r="N67"/>
      <c r="P67"/>
      <c r="Q67"/>
      <c r="R67"/>
      <c r="S67"/>
      <c r="T67"/>
    </row>
    <row r="68" spans="1:20" ht="16.5" thickTop="1" thickBot="1" x14ac:dyDescent="0.3">
      <c r="A68" s="12"/>
      <c r="B68" s="16"/>
      <c r="C68" s="16"/>
      <c r="D68" s="16"/>
      <c r="E68" s="19"/>
      <c r="F68" s="16"/>
      <c r="G68" s="16"/>
      <c r="H68" s="16"/>
      <c r="I68" s="16"/>
      <c r="J68" s="16"/>
      <c r="K68" s="16"/>
      <c r="L68" s="16"/>
      <c r="M68" s="16"/>
      <c r="N68"/>
      <c r="P68"/>
      <c r="Q68"/>
      <c r="R68"/>
      <c r="S68"/>
      <c r="T68"/>
    </row>
    <row r="69" spans="1:20" ht="16.5" thickTop="1" thickBot="1" x14ac:dyDescent="0.3">
      <c r="A69" s="12"/>
      <c r="B69" s="16"/>
      <c r="C69" s="16"/>
      <c r="D69" s="16"/>
      <c r="E69" s="19"/>
      <c r="F69" s="16"/>
      <c r="G69" s="16"/>
      <c r="H69" s="16"/>
      <c r="I69" s="16"/>
      <c r="J69" s="16"/>
      <c r="K69" s="16"/>
      <c r="L69" s="16"/>
      <c r="M69" s="16"/>
      <c r="N69"/>
      <c r="P69"/>
      <c r="Q69"/>
      <c r="R69"/>
      <c r="S69"/>
      <c r="T69"/>
    </row>
    <row r="70" spans="1:20" ht="16.5" thickTop="1" thickBot="1" x14ac:dyDescent="0.3">
      <c r="A70" s="12"/>
      <c r="B70" s="16"/>
      <c r="C70" s="16"/>
      <c r="D70" s="16"/>
      <c r="E70" s="19"/>
      <c r="F70" s="16"/>
      <c r="G70" s="16"/>
      <c r="H70" s="16"/>
      <c r="I70" s="16"/>
      <c r="J70" s="16"/>
      <c r="K70" s="16"/>
      <c r="L70" s="16"/>
      <c r="M70" s="16"/>
      <c r="N70"/>
      <c r="P70"/>
      <c r="Q70"/>
      <c r="R70"/>
      <c r="S70"/>
      <c r="T70"/>
    </row>
    <row r="71" spans="1:20" ht="16.5" thickTop="1" thickBot="1" x14ac:dyDescent="0.3">
      <c r="A71" s="12"/>
      <c r="B71" s="16"/>
      <c r="C71" s="16"/>
      <c r="D71" s="16"/>
      <c r="E71" s="19"/>
      <c r="F71" s="16"/>
      <c r="G71" s="16"/>
      <c r="H71" s="16"/>
      <c r="I71" s="16"/>
      <c r="J71" s="16"/>
      <c r="K71" s="16"/>
      <c r="L71" s="16"/>
      <c r="M71" s="16"/>
      <c r="N71"/>
      <c r="P71"/>
      <c r="Q71"/>
      <c r="R71"/>
      <c r="S71"/>
      <c r="T71"/>
    </row>
    <row r="72" spans="1:20" ht="16.5" thickTop="1" thickBot="1" x14ac:dyDescent="0.3">
      <c r="A72" s="12"/>
      <c r="B72" s="16"/>
      <c r="C72" s="16"/>
      <c r="D72" s="16"/>
      <c r="E72" s="19"/>
      <c r="F72" s="16"/>
      <c r="G72" s="16"/>
      <c r="H72" s="16"/>
      <c r="I72" s="16"/>
      <c r="J72" s="16"/>
      <c r="K72" s="16"/>
      <c r="L72" s="16"/>
      <c r="M72" s="16"/>
      <c r="N72"/>
      <c r="P72"/>
      <c r="Q72"/>
      <c r="R72"/>
      <c r="S72"/>
      <c r="T72"/>
    </row>
    <row r="73" spans="1:20" ht="16.5" thickTop="1" thickBot="1" x14ac:dyDescent="0.3">
      <c r="A73" s="12"/>
      <c r="B73" s="16"/>
      <c r="C73" s="16"/>
      <c r="D73" s="16"/>
      <c r="E73" s="19"/>
      <c r="F73" s="16"/>
      <c r="G73" s="16"/>
      <c r="H73" s="16"/>
      <c r="I73" s="16"/>
      <c r="J73" s="16"/>
      <c r="K73" s="16"/>
      <c r="L73" s="16"/>
      <c r="M73" s="16"/>
      <c r="N73"/>
      <c r="P73"/>
      <c r="Q73"/>
      <c r="R73"/>
      <c r="S73"/>
      <c r="T73"/>
    </row>
    <row r="74" spans="1:20" ht="16.5" thickTop="1" thickBot="1" x14ac:dyDescent="0.3">
      <c r="A74" s="12"/>
      <c r="B74" s="16"/>
      <c r="C74" s="16"/>
      <c r="D74" s="16"/>
      <c r="E74" s="19"/>
      <c r="F74" s="16"/>
      <c r="G74" s="16"/>
      <c r="H74" s="16"/>
      <c r="I74" s="16"/>
      <c r="J74" s="16"/>
      <c r="K74" s="16"/>
      <c r="L74" s="16"/>
      <c r="M74" s="16"/>
      <c r="N74"/>
      <c r="P74"/>
      <c r="Q74"/>
      <c r="R74"/>
      <c r="S74"/>
      <c r="T74"/>
    </row>
    <row r="75" spans="1:20" ht="16.5" thickTop="1" thickBot="1" x14ac:dyDescent="0.3">
      <c r="A75" s="12"/>
      <c r="B75" s="16"/>
      <c r="C75" s="16"/>
      <c r="D75" s="16"/>
      <c r="E75" s="19"/>
      <c r="F75" s="16"/>
      <c r="G75" s="16"/>
      <c r="H75" s="16"/>
      <c r="I75" s="16"/>
      <c r="J75" s="16"/>
      <c r="K75" s="16"/>
      <c r="L75" s="16"/>
      <c r="M75" s="16"/>
      <c r="N75"/>
      <c r="P75"/>
      <c r="Q75"/>
      <c r="R75"/>
      <c r="S75"/>
      <c r="T75"/>
    </row>
    <row r="76" spans="1:20" ht="16.5" thickTop="1" thickBot="1" x14ac:dyDescent="0.3">
      <c r="A76" s="12"/>
      <c r="B76" s="16"/>
      <c r="C76" s="16"/>
      <c r="D76" s="16"/>
      <c r="E76" s="19"/>
      <c r="F76" s="16"/>
      <c r="G76" s="16"/>
      <c r="H76" s="16"/>
      <c r="I76" s="16"/>
      <c r="J76" s="16"/>
      <c r="K76" s="16"/>
      <c r="L76" s="16"/>
      <c r="M76" s="16"/>
      <c r="N76"/>
      <c r="P76"/>
      <c r="Q76"/>
      <c r="R76"/>
      <c r="S76"/>
      <c r="T76"/>
    </row>
    <row r="77" spans="1:20" ht="16.5" thickTop="1" thickBot="1" x14ac:dyDescent="0.3">
      <c r="A77" s="12"/>
      <c r="B77" s="16"/>
      <c r="C77" s="16"/>
      <c r="D77" s="16"/>
      <c r="E77" s="19"/>
      <c r="F77" s="16"/>
      <c r="G77" s="16"/>
      <c r="H77" s="16"/>
      <c r="I77" s="16"/>
      <c r="J77" s="16"/>
      <c r="K77" s="16"/>
      <c r="L77" s="16"/>
      <c r="M77" s="16"/>
      <c r="N77"/>
      <c r="P77"/>
      <c r="Q77"/>
      <c r="R77"/>
      <c r="S77"/>
      <c r="T77"/>
    </row>
    <row r="78" spans="1:20" ht="16.5" thickTop="1" thickBot="1" x14ac:dyDescent="0.3">
      <c r="A78" s="12"/>
      <c r="B78" s="16"/>
      <c r="C78" s="16"/>
      <c r="D78" s="16"/>
      <c r="E78" s="19"/>
      <c r="F78" s="16"/>
      <c r="G78" s="16"/>
      <c r="H78" s="16"/>
      <c r="I78" s="16"/>
      <c r="J78" s="16"/>
      <c r="K78" s="16"/>
      <c r="L78" s="16"/>
      <c r="M78" s="16"/>
      <c r="N78"/>
      <c r="P78"/>
      <c r="Q78"/>
      <c r="R78"/>
      <c r="S78"/>
      <c r="T78"/>
    </row>
    <row r="79" spans="1:20" ht="16.5" thickTop="1" thickBot="1" x14ac:dyDescent="0.3">
      <c r="A79" s="12"/>
      <c r="B79" s="16"/>
      <c r="C79" s="16"/>
      <c r="D79" s="16"/>
      <c r="E79" s="19"/>
      <c r="F79" s="16"/>
      <c r="G79" s="16"/>
      <c r="H79" s="16"/>
      <c r="I79" s="16"/>
      <c r="J79" s="16"/>
      <c r="K79" s="16"/>
      <c r="L79" s="16"/>
      <c r="M79" s="16"/>
      <c r="N79"/>
      <c r="P79"/>
      <c r="Q79"/>
      <c r="R79"/>
      <c r="S79"/>
      <c r="T79"/>
    </row>
    <row r="80" spans="1:20" ht="16.5" thickTop="1" thickBot="1" x14ac:dyDescent="0.3">
      <c r="A80" s="12"/>
      <c r="B80" s="16"/>
      <c r="C80" s="16"/>
      <c r="D80" s="16"/>
      <c r="E80" s="19"/>
      <c r="F80" s="16"/>
      <c r="G80" s="16"/>
      <c r="H80" s="16"/>
      <c r="I80" s="16"/>
      <c r="J80" s="16"/>
      <c r="K80" s="16"/>
      <c r="L80" s="16"/>
      <c r="M80" s="16"/>
      <c r="N80"/>
      <c r="P80"/>
      <c r="Q80"/>
      <c r="R80"/>
      <c r="S80"/>
      <c r="T80"/>
    </row>
    <row r="81" spans="1:14" ht="16.5" thickTop="1" thickBot="1" x14ac:dyDescent="0.3">
      <c r="A81" s="12"/>
      <c r="B81" s="71" t="s">
        <v>9</v>
      </c>
      <c r="C81" s="72"/>
      <c r="D81" s="73"/>
      <c r="E81" s="23">
        <f>SUM(E57:E80)</f>
        <v>0</v>
      </c>
      <c r="L81"/>
      <c r="M81"/>
      <c r="N81"/>
    </row>
    <row r="82" spans="1:14" ht="15.75" thickTop="1" x14ac:dyDescent="0.25">
      <c r="L82"/>
      <c r="M82"/>
      <c r="N82"/>
    </row>
    <row r="83" spans="1:14" x14ac:dyDescent="0.25">
      <c r="L83"/>
      <c r="M83"/>
      <c r="N83"/>
    </row>
  </sheetData>
  <autoFilter ref="B9:K81"/>
  <mergeCells count="1">
    <mergeCell ref="B81:D81"/>
  </mergeCells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17</vt:i4>
      </vt:variant>
    </vt:vector>
  </HeadingPairs>
  <TitlesOfParts>
    <vt:vector size="32" baseType="lpstr">
      <vt:lpstr>Sheet1</vt:lpstr>
      <vt:lpstr>24028</vt:lpstr>
      <vt:lpstr>23096</vt:lpstr>
      <vt:lpstr>23279</vt:lpstr>
      <vt:lpstr>24082</vt:lpstr>
      <vt:lpstr>914</vt:lpstr>
      <vt:lpstr>29669</vt:lpstr>
      <vt:lpstr>30964</vt:lpstr>
      <vt:lpstr>30502</vt:lpstr>
      <vt:lpstr>كميات</vt:lpstr>
      <vt:lpstr>اجمالى الشهادات</vt:lpstr>
      <vt:lpstr>دمياط</vt:lpstr>
      <vt:lpstr>الفيوم</vt:lpstr>
      <vt:lpstr>جمصه</vt:lpstr>
      <vt:lpstr>مبيعات</vt:lpstr>
      <vt:lpstr>دمياط!Criteria</vt:lpstr>
      <vt:lpstr>دمياط!Extract</vt:lpstr>
      <vt:lpstr>'23096'!Print_Area</vt:lpstr>
      <vt:lpstr>'23279'!Print_Area</vt:lpstr>
      <vt:lpstr>'24028'!Print_Area</vt:lpstr>
      <vt:lpstr>'24082'!Print_Area</vt:lpstr>
      <vt:lpstr>'29669'!Print_Area</vt:lpstr>
      <vt:lpstr>'30502'!Print_Area</vt:lpstr>
      <vt:lpstr>'30964'!Print_Area</vt:lpstr>
      <vt:lpstr>'914'!Print_Area</vt:lpstr>
      <vt:lpstr>Sheet1!Print_Area</vt:lpstr>
      <vt:lpstr>'اجمالى الشهادات'!Print_Area</vt:lpstr>
      <vt:lpstr>الفيوم!Print_Area</vt:lpstr>
      <vt:lpstr>جمصه!Print_Area</vt:lpstr>
      <vt:lpstr>دمياط!Print_Area</vt:lpstr>
      <vt:lpstr>كميات!Print_Area</vt:lpstr>
      <vt:lpstr>مبيعات!Print_Area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2021-11-26T16:31:05Z</dcterms:modified>
</cp:coreProperties>
</file>