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defaultThemeVersion="124226"/>
  <bookViews>
    <workbookView xWindow="-120" yWindow="-120" windowWidth="20730" windowHeight="11760" tabRatio="746"/>
  </bookViews>
  <sheets>
    <sheet name="الحركة اليومية" sheetId="1" r:id="rId1"/>
  </sheets>
  <definedNames>
    <definedName name="_xlnm._FilterDatabase" localSheetId="0" hidden="1">'الحركة اليومية'!$A$6:$E$19</definedName>
  </definedNames>
  <calcPr calcId="124519"/>
</workbook>
</file>

<file path=xl/calcChain.xml><?xml version="1.0" encoding="utf-8"?>
<calcChain xmlns="http://schemas.openxmlformats.org/spreadsheetml/2006/main">
  <c r="E14" i="1"/>
  <c r="E15"/>
  <c r="E16"/>
  <c r="E17"/>
  <c r="E18"/>
  <c r="E19"/>
  <c r="B13"/>
  <c r="B14"/>
  <c r="B15"/>
  <c r="B16"/>
  <c r="B17"/>
  <c r="B18"/>
  <c r="B19"/>
  <c r="E7"/>
  <c r="B8"/>
  <c r="E8" s="1"/>
  <c r="B9"/>
  <c r="E9" s="1"/>
  <c r="B10"/>
  <c r="E10" s="1"/>
  <c r="B11"/>
  <c r="E11" s="1"/>
  <c r="B12"/>
  <c r="E12" s="1"/>
  <c r="B7"/>
  <c r="C4"/>
  <c r="E13" l="1"/>
</calcChain>
</file>

<file path=xl/sharedStrings.xml><?xml version="1.0" encoding="utf-8"?>
<sst xmlns="http://schemas.openxmlformats.org/spreadsheetml/2006/main" count="14" uniqueCount="9">
  <si>
    <t>المندوب</t>
  </si>
  <si>
    <t>المبلغ</t>
  </si>
  <si>
    <t>الشرح</t>
  </si>
  <si>
    <t>رصيد الصندوق</t>
  </si>
  <si>
    <t>مقبوضات</t>
  </si>
  <si>
    <t>الحركة</t>
  </si>
  <si>
    <t>الرصيد</t>
  </si>
  <si>
    <t>مدفوعات</t>
  </si>
  <si>
    <t>الرصيد عند كل سطر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</si>
</sst>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.5"/>
      <color theme="1"/>
      <name val="Calibri"/>
      <family val="2"/>
      <scheme val="minor"/>
    </font>
    <font>
      <b/>
      <sz val="18"/>
      <color theme="1"/>
      <name val="Angsana New"/>
      <family val="1"/>
    </font>
    <font>
      <sz val="11"/>
      <color theme="0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4" fillId="4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6" fillId="0" borderId="0" xfId="0" applyFont="1"/>
    <xf numFmtId="4" fontId="1" fillId="7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F19"/>
  <sheetViews>
    <sheetView showGridLines="0" rightToLeft="1" tabSelected="1" zoomScale="85" zoomScaleNormal="85" workbookViewId="0">
      <pane ySplit="6" topLeftCell="A7" activePane="bottomLeft" state="frozen"/>
      <selection pane="bottomLeft" activeCell="A10" sqref="A10"/>
    </sheetView>
  </sheetViews>
  <sheetFormatPr defaultRowHeight="17.25"/>
  <cols>
    <col min="1" max="1" width="21.42578125" style="6" customWidth="1"/>
    <col min="2" max="2" width="21.42578125" style="6" hidden="1" customWidth="1"/>
    <col min="3" max="3" width="23.42578125" style="7" customWidth="1"/>
    <col min="4" max="4" width="65.42578125" style="6" bestFit="1" customWidth="1"/>
    <col min="5" max="5" width="26.85546875" style="13" customWidth="1"/>
    <col min="6" max="6" width="19.28515625" bestFit="1" customWidth="1"/>
    <col min="7" max="7" width="28" customWidth="1"/>
  </cols>
  <sheetData>
    <row r="1" spans="1:6" ht="24.95" customHeight="1">
      <c r="A1" s="15"/>
      <c r="B1" s="15"/>
      <c r="C1" s="15"/>
      <c r="D1" s="15"/>
      <c r="E1" s="16"/>
      <c r="F1" s="11" t="s">
        <v>4</v>
      </c>
    </row>
    <row r="2" spans="1:6" ht="24.95" customHeight="1">
      <c r="A2" s="2" t="s">
        <v>6</v>
      </c>
      <c r="B2" s="2"/>
      <c r="C2" s="3" t="s">
        <v>0</v>
      </c>
      <c r="D2" s="2" t="s">
        <v>6</v>
      </c>
      <c r="E2" s="2"/>
      <c r="F2" s="11" t="s">
        <v>7</v>
      </c>
    </row>
    <row r="3" spans="1:6" ht="24.95" customHeight="1">
      <c r="A3" s="8"/>
      <c r="B3" s="8"/>
      <c r="C3" s="18" t="s">
        <v>3</v>
      </c>
      <c r="D3" s="18"/>
      <c r="E3" s="18"/>
      <c r="F3" s="10"/>
    </row>
    <row r="4" spans="1:6" ht="24.95" customHeight="1">
      <c r="A4" s="9"/>
      <c r="B4" s="9"/>
      <c r="C4" s="17">
        <f>SUMIF(A7:A19,"مقبوضات",C7:C19)-SUMIF(A7:A19,"مدفوعات",C7:C19)</f>
        <v>2300000</v>
      </c>
      <c r="D4" s="17"/>
      <c r="E4" s="17"/>
      <c r="F4" s="10"/>
    </row>
    <row r="5" spans="1:6" ht="30" customHeight="1">
      <c r="A5" s="4"/>
      <c r="B5" s="4"/>
      <c r="C5" s="5"/>
      <c r="D5" s="4"/>
      <c r="E5" s="4"/>
    </row>
    <row r="6" spans="1:6" ht="20.100000000000001" customHeight="1">
      <c r="A6" s="1" t="s">
        <v>5</v>
      </c>
      <c r="B6" s="1"/>
      <c r="C6" s="1" t="s">
        <v>1</v>
      </c>
      <c r="D6" s="1" t="s">
        <v>2</v>
      </c>
      <c r="E6" s="12" t="s">
        <v>8</v>
      </c>
    </row>
    <row r="7" spans="1:6" ht="20.100000000000001" customHeight="1">
      <c r="A7" s="1" t="s">
        <v>4</v>
      </c>
      <c r="B7" s="1">
        <f>IF(A7="مقبوضات",C7*1,IF(A7="مدفوعات",C7*-1,""))</f>
        <v>1000000</v>
      </c>
      <c r="C7" s="1">
        <v>1000000</v>
      </c>
      <c r="D7" s="1"/>
      <c r="E7" s="14">
        <f>IF(B7="","",B7)</f>
        <v>1000000</v>
      </c>
    </row>
    <row r="8" spans="1:6" ht="20.100000000000001" customHeight="1">
      <c r="A8" s="1" t="s">
        <v>4</v>
      </c>
      <c r="B8" s="1">
        <f t="shared" ref="B8:B19" si="0">IF(A8="مقبوضات",C8*1,IF(A8="مدفوعات",C8*-1,""))</f>
        <v>2000000</v>
      </c>
      <c r="C8" s="1">
        <v>2000000</v>
      </c>
      <c r="E8" s="1">
        <f>IF(B8="","",E7+B8)</f>
        <v>3000000</v>
      </c>
    </row>
    <row r="9" spans="1:6" ht="20.100000000000001" customHeight="1">
      <c r="A9" s="1" t="s">
        <v>7</v>
      </c>
      <c r="B9" s="1">
        <f t="shared" si="0"/>
        <v>-500000</v>
      </c>
      <c r="C9" s="1">
        <v>500000</v>
      </c>
      <c r="D9" s="1"/>
      <c r="E9" s="1">
        <f>IF(B9="","",E8+B9)</f>
        <v>2500000</v>
      </c>
    </row>
    <row r="10" spans="1:6" ht="20.100000000000001" customHeight="1">
      <c r="A10" s="1" t="s">
        <v>7</v>
      </c>
      <c r="B10" s="1">
        <f t="shared" si="0"/>
        <v>-200000</v>
      </c>
      <c r="C10" s="1">
        <v>200000</v>
      </c>
      <c r="D10" s="1"/>
      <c r="E10" s="1">
        <f>IF(B10="","",E9+B10)</f>
        <v>2300000</v>
      </c>
    </row>
    <row r="11" spans="1:6" ht="20.100000000000001" customHeight="1">
      <c r="A11" s="1"/>
      <c r="B11" s="1" t="str">
        <f t="shared" si="0"/>
        <v/>
      </c>
      <c r="C11" s="1"/>
      <c r="D11" s="1"/>
      <c r="E11" s="1" t="str">
        <f>IF(B11="","",E10+B11)</f>
        <v/>
      </c>
    </row>
    <row r="12" spans="1:6" ht="20.100000000000001" customHeight="1">
      <c r="A12" s="1"/>
      <c r="B12" s="1" t="str">
        <f t="shared" si="0"/>
        <v/>
      </c>
      <c r="C12" s="1"/>
      <c r="D12" s="1"/>
      <c r="E12" s="1" t="str">
        <f>IF(B12="","",E11+B12)</f>
        <v/>
      </c>
    </row>
    <row r="13" spans="1:6" ht="20.100000000000001" customHeight="1">
      <c r="A13" s="1"/>
      <c r="B13" s="1" t="str">
        <f t="shared" si="0"/>
        <v/>
      </c>
      <c r="C13" s="1"/>
      <c r="D13" s="1"/>
      <c r="E13" s="1" t="str">
        <f t="shared" ref="E13:E19" si="1">IF(B13="","",E12+B13)</f>
        <v/>
      </c>
    </row>
    <row r="14" spans="1:6" ht="20.100000000000001" customHeight="1">
      <c r="A14" s="1"/>
      <c r="B14" s="1" t="str">
        <f t="shared" si="0"/>
        <v/>
      </c>
      <c r="C14" s="1"/>
      <c r="D14" s="1"/>
      <c r="E14" s="1" t="str">
        <f t="shared" si="1"/>
        <v/>
      </c>
    </row>
    <row r="15" spans="1:6" ht="20.100000000000001" customHeight="1">
      <c r="A15" s="1"/>
      <c r="B15" s="1" t="str">
        <f t="shared" si="0"/>
        <v/>
      </c>
      <c r="C15" s="1"/>
      <c r="D15" s="1"/>
      <c r="E15" s="1" t="str">
        <f t="shared" si="1"/>
        <v/>
      </c>
    </row>
    <row r="16" spans="1:6" ht="20.100000000000001" customHeight="1">
      <c r="A16" s="1"/>
      <c r="B16" s="1" t="str">
        <f t="shared" si="0"/>
        <v/>
      </c>
      <c r="C16" s="1"/>
      <c r="D16" s="1"/>
      <c r="E16" s="1" t="str">
        <f t="shared" si="1"/>
        <v/>
      </c>
    </row>
    <row r="17" spans="1:5" ht="20.100000000000001" customHeight="1">
      <c r="A17" s="1"/>
      <c r="B17" s="1" t="str">
        <f t="shared" si="0"/>
        <v/>
      </c>
      <c r="C17" s="1"/>
      <c r="D17" s="1"/>
      <c r="E17" s="1" t="str">
        <f t="shared" si="1"/>
        <v/>
      </c>
    </row>
    <row r="18" spans="1:5" ht="20.100000000000001" customHeight="1">
      <c r="A18" s="1"/>
      <c r="B18" s="1" t="str">
        <f t="shared" si="0"/>
        <v/>
      </c>
      <c r="C18" s="1"/>
      <c r="D18" s="1"/>
      <c r="E18" s="1" t="str">
        <f t="shared" si="1"/>
        <v/>
      </c>
    </row>
    <row r="19" spans="1:5" ht="20.100000000000001" customHeight="1">
      <c r="A19" s="1"/>
      <c r="B19" s="1" t="str">
        <f t="shared" si="0"/>
        <v/>
      </c>
      <c r="C19" s="1"/>
      <c r="D19" s="1"/>
      <c r="E19" s="1" t="str">
        <f t="shared" si="1"/>
        <v/>
      </c>
    </row>
  </sheetData>
  <sheetProtection insertColumns="0" insertRows="0" deleteColumns="0" deleteRows="0"/>
  <autoFilter ref="A6:E19">
    <filterColumn colId="1"/>
  </autoFilter>
  <mergeCells count="3">
    <mergeCell ref="A1:E1"/>
    <mergeCell ref="C4:E4"/>
    <mergeCell ref="C3:E3"/>
  </mergeCells>
  <dataValidations count="1">
    <dataValidation type="list" allowBlank="1" showInputMessage="1" showErrorMessage="1" sqref="A7:A19">
      <formula1>$F$1:$F$2</formula1>
    </dataValidation>
  </dataValidations>
  <pageMargins left="0.70866141732283472" right="0.70866141732283472" top="0.74803149606299213" bottom="0.74803149606299213" header="0.31496062992125984" footer="0.31496062992125984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الحركة اليومية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سليم الاخرس</cp:lastModifiedBy>
  <cp:lastPrinted>2021-10-27T12:06:20Z</cp:lastPrinted>
  <dcterms:created xsi:type="dcterms:W3CDTF">2021-01-25T06:58:45Z</dcterms:created>
  <dcterms:modified xsi:type="dcterms:W3CDTF">2021-12-02T08:36:25Z</dcterms:modified>
</cp:coreProperties>
</file>