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iba\Downloads\"/>
    </mc:Choice>
  </mc:AlternateContent>
  <bookViews>
    <workbookView xWindow="0" yWindow="0" windowWidth="19200" windowHeight="8160"/>
  </bookViews>
  <sheets>
    <sheet name="Sheet1" sheetId="1" r:id="rId1"/>
  </sheets>
  <definedNames>
    <definedName name="_xlnm.Print_Area" localSheetId="0">Sheet1!$A$1:$AJ$9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" i="1" l="1"/>
  <c r="B2" i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9" i="1" l="1"/>
  <c r="AH9" i="1"/>
  <c r="AI9" i="1"/>
  <c r="AH3" i="1"/>
  <c r="AI3" i="1"/>
  <c r="AG4" i="1"/>
  <c r="AH4" i="1"/>
  <c r="AI4" i="1"/>
  <c r="AG5" i="1"/>
  <c r="AH5" i="1"/>
  <c r="AI5" i="1"/>
  <c r="AG6" i="1"/>
  <c r="AH6" i="1"/>
  <c r="AI6" i="1"/>
  <c r="AG7" i="1"/>
  <c r="AH7" i="1"/>
  <c r="AI7" i="1"/>
  <c r="AG8" i="1"/>
  <c r="AH8" i="1"/>
  <c r="AI8" i="1"/>
  <c r="AJ3" i="1" l="1"/>
  <c r="AJ9" i="1"/>
  <c r="AJ8" i="1"/>
  <c r="AJ7" i="1"/>
  <c r="AJ6" i="1"/>
  <c r="AJ5" i="1"/>
  <c r="AJ4" i="1"/>
</calcChain>
</file>

<file path=xl/sharedStrings.xml><?xml version="1.0" encoding="utf-8"?>
<sst xmlns="http://schemas.openxmlformats.org/spreadsheetml/2006/main" count="22" uniqueCount="16">
  <si>
    <t>بوسي عماد الدين دهيبي</t>
  </si>
  <si>
    <t>إسلام مجدي مصطفى</t>
  </si>
  <si>
    <t>علاء محمد أحمد محمود</t>
  </si>
  <si>
    <t>ماريان عاطف ليندر</t>
  </si>
  <si>
    <t>سارة حسين علي</t>
  </si>
  <si>
    <t>أحمد جمال أحمد نوير</t>
  </si>
  <si>
    <t>تناوب</t>
  </si>
  <si>
    <t>أيام الحضور</t>
  </si>
  <si>
    <t>أيام التناوب</t>
  </si>
  <si>
    <t>أيام الغياب</t>
  </si>
  <si>
    <t>حضور</t>
  </si>
  <si>
    <t>غياب</t>
  </si>
  <si>
    <t>أسماء الموظفين</t>
  </si>
  <si>
    <t>الإجمالي</t>
  </si>
  <si>
    <t>إدخال الشهر</t>
  </si>
  <si>
    <t xml:space="preserve">إبراهيم محمد  حسين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</si>
</sst>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&quot;شهر&quot;yyyy/mm"/>
    <numFmt numFmtId="170" formatCode="ddd/dd/mm/yyyy"/>
  </numFmts>
  <fonts count="12" x14ac:knownFonts="1"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8"/>
      <color theme="1"/>
      <name val="Arial"/>
      <family val="2"/>
      <scheme val="minor"/>
    </font>
    <font>
      <sz val="11"/>
      <color theme="1"/>
      <name val="Tahoma"/>
      <family val="2"/>
    </font>
    <font>
      <sz val="11"/>
      <color theme="4" tint="-0.499984740745262"/>
      <name val="Tahoma"/>
      <family val="2"/>
    </font>
    <font>
      <sz val="11"/>
      <color theme="0" tint="-4.9989318521683403E-2"/>
      <name val="Tahoma"/>
      <family val="2"/>
    </font>
    <font>
      <b/>
      <sz val="20"/>
      <name val="Tahoma"/>
      <family val="2"/>
    </font>
    <font>
      <b/>
      <sz val="24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8"/>
      <color rgb="FF002060"/>
      <name val="Arial"/>
      <family val="2"/>
      <scheme val="minor"/>
    </font>
    <font>
      <b/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>
      <alignment horizontal="center"/>
    </xf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Alignment="1">
      <alignment textRotation="90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readingOrder="2"/>
    </xf>
    <xf numFmtId="0" fontId="3" fillId="0" borderId="0" xfId="0" applyFont="1" applyAlignment="1">
      <alignment vertical="center" readingOrder="2"/>
    </xf>
    <xf numFmtId="19" fontId="3" fillId="0" borderId="0" xfId="0" applyNumberFormat="1" applyFont="1" applyAlignment="1">
      <alignment horizontal="left" vertical="center" readingOrder="2"/>
    </xf>
    <xf numFmtId="18" fontId="5" fillId="0" borderId="0" xfId="0" applyNumberFormat="1" applyFont="1" applyAlignment="1">
      <alignment horizontal="left" vertical="center" readingOrder="2"/>
    </xf>
    <xf numFmtId="0" fontId="0" fillId="0" borderId="1" xfId="0" applyBorder="1" applyAlignment="1">
      <alignment textRotation="90"/>
    </xf>
    <xf numFmtId="0" fontId="0" fillId="0" borderId="1" xfId="0" applyBorder="1"/>
    <xf numFmtId="0" fontId="7" fillId="4" borderId="1" xfId="0" applyFont="1" applyFill="1" applyBorder="1" applyAlignment="1">
      <alignment horizontal="center" vertical="center" wrapText="1" readingOrder="2"/>
    </xf>
    <xf numFmtId="0" fontId="8" fillId="0" borderId="0" xfId="0" applyFont="1"/>
    <xf numFmtId="0" fontId="11" fillId="0" borderId="1" xfId="0" applyFont="1" applyBorder="1" applyAlignment="1">
      <alignment horizontal="right" vertical="center"/>
    </xf>
    <xf numFmtId="0" fontId="10" fillId="0" borderId="3" xfId="1" applyFont="1" applyBorder="1" applyAlignment="1" applyProtection="1">
      <alignment horizontal="center" vertical="center" wrapText="1" readingOrder="2"/>
    </xf>
    <xf numFmtId="167" fontId="6" fillId="3" borderId="4" xfId="0" applyNumberFormat="1" applyFont="1" applyFill="1" applyBorder="1" applyAlignment="1">
      <alignment horizontal="center" vertical="center" readingOrder="2"/>
    </xf>
    <xf numFmtId="167" fontId="6" fillId="3" borderId="2" xfId="0" applyNumberFormat="1" applyFont="1" applyFill="1" applyBorder="1" applyAlignment="1">
      <alignment horizontal="center" vertical="center" readingOrder="2"/>
    </xf>
    <xf numFmtId="170" fontId="9" fillId="4" borderId="1" xfId="0" applyNumberFormat="1" applyFont="1" applyFill="1" applyBorder="1" applyAlignment="1">
      <alignment horizontal="center" vertical="center" wrapText="1" readingOrder="2"/>
    </xf>
  </cellXfs>
  <cellStyles count="3">
    <cellStyle name="Normal" xfId="0" builtinId="0"/>
    <cellStyle name="تسمية" xfId="2"/>
    <cellStyle name="عنوان" xfId="1" builtinId="15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"/>
  <sheetViews>
    <sheetView rightToLeft="1" tabSelected="1" topLeftCell="C1" zoomScale="55" zoomScaleNormal="55" workbookViewId="0">
      <selection activeCell="P2" sqref="P2"/>
    </sheetView>
  </sheetViews>
  <sheetFormatPr defaultRowHeight="14.25" x14ac:dyDescent="0.2"/>
  <cols>
    <col min="1" max="1" width="31.375" customWidth="1"/>
    <col min="2" max="3" width="19.625" bestFit="1" customWidth="1"/>
    <col min="4" max="5" width="20.625" bestFit="1" customWidth="1"/>
    <col min="6" max="6" width="20.75" bestFit="1" customWidth="1"/>
    <col min="7" max="7" width="19.5" bestFit="1" customWidth="1"/>
    <col min="8" max="8" width="19.625" bestFit="1" customWidth="1"/>
    <col min="9" max="9" width="20.625" bestFit="1" customWidth="1"/>
    <col min="10" max="10" width="20.375" bestFit="1" customWidth="1"/>
    <col min="11" max="11" width="20.75" bestFit="1" customWidth="1"/>
    <col min="12" max="12" width="19.5" bestFit="1" customWidth="1"/>
    <col min="13" max="13" width="19.625" bestFit="1" customWidth="1"/>
    <col min="14" max="15" width="20.625" bestFit="1" customWidth="1"/>
    <col min="16" max="16" width="18.125" bestFit="1" customWidth="1"/>
    <col min="17" max="17" width="19.5" bestFit="1" customWidth="1"/>
    <col min="18" max="18" width="19.625" bestFit="1" customWidth="1"/>
    <col min="19" max="20" width="20.625" bestFit="1" customWidth="1"/>
    <col min="21" max="21" width="18.125" bestFit="1" customWidth="1"/>
    <col min="22" max="22" width="19.5" style="3" bestFit="1" customWidth="1"/>
    <col min="23" max="23" width="19.625" style="3" bestFit="1" customWidth="1"/>
    <col min="24" max="24" width="19.875" style="3" bestFit="1" customWidth="1"/>
    <col min="25" max="32" width="16.875" customWidth="1"/>
  </cols>
  <sheetData>
    <row r="1" spans="1:39" ht="62.25" customHeight="1" x14ac:dyDescent="0.2">
      <c r="A1" s="14" t="s">
        <v>14</v>
      </c>
      <c r="B1" s="14"/>
      <c r="C1" s="15">
        <v>44501</v>
      </c>
      <c r="D1" s="15"/>
      <c r="E1" s="16"/>
      <c r="F1" s="8"/>
      <c r="G1" s="6"/>
      <c r="H1" s="6"/>
      <c r="I1" s="5"/>
      <c r="J1" s="5"/>
      <c r="K1" s="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9" s="12" customFormat="1" ht="90.75" customHeight="1" x14ac:dyDescent="0.2">
      <c r="A2" s="11" t="s">
        <v>12</v>
      </c>
      <c r="B2" s="17">
        <f>IF(WORKDAY.INTL($C$1-1,COLUMN(A1),"0000110")&gt;EOMONTH($C$1,0),"",WORKDAY.INTL($C$1-1,COLUMN(A1),"0000110"))</f>
        <v>44501</v>
      </c>
      <c r="C2" s="17">
        <f t="shared" ref="C2:AF2" si="0">IF(WORKDAY.INTL($C$1-1,COLUMN(B1),"0000110")&gt;EOMONTH($C$1,0),"",WORKDAY.INTL($C$1-1,COLUMN(B1),"0000110"))</f>
        <v>44502</v>
      </c>
      <c r="D2" s="17">
        <f t="shared" si="0"/>
        <v>44503</v>
      </c>
      <c r="E2" s="17">
        <f t="shared" si="0"/>
        <v>44504</v>
      </c>
      <c r="F2" s="17">
        <f t="shared" si="0"/>
        <v>44507</v>
      </c>
      <c r="G2" s="17">
        <f t="shared" si="0"/>
        <v>44508</v>
      </c>
      <c r="H2" s="17">
        <f t="shared" si="0"/>
        <v>44509</v>
      </c>
      <c r="I2" s="17">
        <f t="shared" si="0"/>
        <v>44510</v>
      </c>
      <c r="J2" s="17">
        <f t="shared" si="0"/>
        <v>44511</v>
      </c>
      <c r="K2" s="17">
        <f t="shared" si="0"/>
        <v>44514</v>
      </c>
      <c r="L2" s="17">
        <f t="shared" si="0"/>
        <v>44515</v>
      </c>
      <c r="M2" s="17">
        <f t="shared" si="0"/>
        <v>44516</v>
      </c>
      <c r="N2" s="17">
        <f t="shared" si="0"/>
        <v>44517</v>
      </c>
      <c r="O2" s="17">
        <f t="shared" si="0"/>
        <v>44518</v>
      </c>
      <c r="P2" s="17">
        <f t="shared" si="0"/>
        <v>44521</v>
      </c>
      <c r="Q2" s="17">
        <f t="shared" si="0"/>
        <v>44522</v>
      </c>
      <c r="R2" s="17">
        <f t="shared" si="0"/>
        <v>44523</v>
      </c>
      <c r="S2" s="17">
        <f t="shared" si="0"/>
        <v>44524</v>
      </c>
      <c r="T2" s="17">
        <f t="shared" si="0"/>
        <v>44525</v>
      </c>
      <c r="U2" s="17">
        <f t="shared" si="0"/>
        <v>44528</v>
      </c>
      <c r="V2" s="17">
        <f t="shared" si="0"/>
        <v>44529</v>
      </c>
      <c r="W2" s="17">
        <f t="shared" si="0"/>
        <v>44530</v>
      </c>
      <c r="X2" s="17" t="str">
        <f t="shared" si="0"/>
        <v/>
      </c>
      <c r="Y2" s="17" t="str">
        <f t="shared" si="0"/>
        <v/>
      </c>
      <c r="Z2" s="17" t="str">
        <f t="shared" si="0"/>
        <v/>
      </c>
      <c r="AA2" s="17" t="str">
        <f t="shared" si="0"/>
        <v/>
      </c>
      <c r="AB2" s="17" t="str">
        <f t="shared" si="0"/>
        <v/>
      </c>
      <c r="AC2" s="17" t="str">
        <f t="shared" si="0"/>
        <v/>
      </c>
      <c r="AD2" s="17" t="str">
        <f t="shared" si="0"/>
        <v/>
      </c>
      <c r="AE2" s="17" t="str">
        <f t="shared" si="0"/>
        <v/>
      </c>
      <c r="AF2" s="17" t="str">
        <f t="shared" si="0"/>
        <v/>
      </c>
      <c r="AG2" s="2" t="s">
        <v>7</v>
      </c>
      <c r="AH2" s="2" t="s">
        <v>9</v>
      </c>
      <c r="AI2" s="2" t="s">
        <v>8</v>
      </c>
      <c r="AJ2" s="1" t="s">
        <v>13</v>
      </c>
    </row>
    <row r="3" spans="1:39" ht="64.5" customHeight="1" x14ac:dyDescent="0.2">
      <c r="A3" s="1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9"/>
      <c r="W3" s="9"/>
      <c r="X3" s="9"/>
      <c r="Y3" s="10"/>
      <c r="Z3" s="10"/>
      <c r="AA3" s="10"/>
      <c r="AB3" s="10"/>
      <c r="AC3" s="10"/>
      <c r="AD3" s="10"/>
      <c r="AE3" s="10"/>
      <c r="AF3" s="10"/>
      <c r="AG3" s="1">
        <f>IFERROR(COUNTIF(B3:U3,"حضور"),"")</f>
        <v>0</v>
      </c>
      <c r="AH3" s="1">
        <f t="shared" ref="AH3:AH8" si="1">IFERROR(COUNTIF(B3:U3,"غياب"),"")</f>
        <v>0</v>
      </c>
      <c r="AI3" s="1">
        <f t="shared" ref="AI3:AI8" si="2">IFERROR(COUNTIF(B3:U3,"تناوب"),"")</f>
        <v>0</v>
      </c>
      <c r="AJ3" s="4">
        <f t="shared" ref="AJ3:AJ8" si="3">SUM(AG3:AI3)</f>
        <v>0</v>
      </c>
      <c r="AM3" t="s">
        <v>6</v>
      </c>
    </row>
    <row r="4" spans="1:39" ht="64.5" customHeight="1" x14ac:dyDescent="0.2">
      <c r="A4" s="13" t="s">
        <v>15</v>
      </c>
      <c r="B4" s="1"/>
      <c r="C4" s="1"/>
      <c r="D4" s="1"/>
      <c r="E4" s="1" t="s">
        <v>6</v>
      </c>
      <c r="F4" s="1"/>
      <c r="G4" s="1"/>
      <c r="H4" s="1" t="s">
        <v>6</v>
      </c>
      <c r="I4" s="1" t="s">
        <v>11</v>
      </c>
      <c r="J4" s="1"/>
      <c r="K4" s="1"/>
      <c r="L4" s="1" t="s">
        <v>6</v>
      </c>
      <c r="M4" s="1"/>
      <c r="N4" s="1" t="s">
        <v>10</v>
      </c>
      <c r="O4" s="1"/>
      <c r="P4" s="1" t="s">
        <v>10</v>
      </c>
      <c r="Q4" s="1"/>
      <c r="R4" s="1" t="s">
        <v>10</v>
      </c>
      <c r="S4" s="1"/>
      <c r="T4" s="1" t="s">
        <v>6</v>
      </c>
      <c r="U4" s="1"/>
      <c r="V4" s="9"/>
      <c r="W4" s="9"/>
      <c r="X4" s="9"/>
      <c r="Y4" s="10"/>
      <c r="Z4" s="10"/>
      <c r="AA4" s="10"/>
      <c r="AB4" s="10"/>
      <c r="AC4" s="10"/>
      <c r="AD4" s="10"/>
      <c r="AE4" s="10"/>
      <c r="AF4" s="10"/>
      <c r="AG4" s="1">
        <f t="shared" ref="AG3:AG8" si="4">IFERROR(COUNTIF(B4:U4,"حضور"),"")</f>
        <v>3</v>
      </c>
      <c r="AH4" s="1">
        <f t="shared" si="1"/>
        <v>1</v>
      </c>
      <c r="AI4" s="1">
        <f t="shared" si="2"/>
        <v>4</v>
      </c>
      <c r="AJ4" s="4">
        <f t="shared" si="3"/>
        <v>8</v>
      </c>
    </row>
    <row r="5" spans="1:39" ht="64.5" customHeight="1" x14ac:dyDescent="0.2">
      <c r="A5" s="13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9"/>
      <c r="W5" s="9"/>
      <c r="X5" s="9"/>
      <c r="Y5" s="10"/>
      <c r="Z5" s="10"/>
      <c r="AA5" s="10"/>
      <c r="AB5" s="10"/>
      <c r="AC5" s="10"/>
      <c r="AD5" s="10"/>
      <c r="AE5" s="10"/>
      <c r="AF5" s="10"/>
      <c r="AG5" s="1">
        <f t="shared" si="4"/>
        <v>0</v>
      </c>
      <c r="AH5" s="1">
        <f t="shared" si="1"/>
        <v>0</v>
      </c>
      <c r="AI5" s="1">
        <f t="shared" si="2"/>
        <v>0</v>
      </c>
      <c r="AJ5" s="4">
        <f t="shared" si="3"/>
        <v>0</v>
      </c>
    </row>
    <row r="6" spans="1:39" ht="64.5" customHeight="1" x14ac:dyDescent="0.2">
      <c r="A6" s="13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9"/>
      <c r="W6" s="9"/>
      <c r="X6" s="9"/>
      <c r="Y6" s="10"/>
      <c r="Z6" s="10"/>
      <c r="AA6" s="10"/>
      <c r="AB6" s="10"/>
      <c r="AC6" s="10"/>
      <c r="AD6" s="10"/>
      <c r="AE6" s="10"/>
      <c r="AF6" s="10"/>
      <c r="AG6" s="1">
        <f t="shared" si="4"/>
        <v>0</v>
      </c>
      <c r="AH6" s="1">
        <f t="shared" si="1"/>
        <v>0</v>
      </c>
      <c r="AI6" s="1">
        <f t="shared" si="2"/>
        <v>0</v>
      </c>
      <c r="AJ6" s="4">
        <f t="shared" si="3"/>
        <v>0</v>
      </c>
    </row>
    <row r="7" spans="1:39" ht="64.5" customHeight="1" x14ac:dyDescent="0.2">
      <c r="A7" s="13" t="s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9"/>
      <c r="W7" s="9"/>
      <c r="X7" s="9"/>
      <c r="Y7" s="10"/>
      <c r="Z7" s="10"/>
      <c r="AA7" s="10"/>
      <c r="AB7" s="10"/>
      <c r="AC7" s="10"/>
      <c r="AD7" s="10"/>
      <c r="AE7" s="10"/>
      <c r="AF7" s="10"/>
      <c r="AG7" s="1">
        <f t="shared" si="4"/>
        <v>0</v>
      </c>
      <c r="AH7" s="1">
        <f t="shared" si="1"/>
        <v>0</v>
      </c>
      <c r="AI7" s="1">
        <f t="shared" si="2"/>
        <v>0</v>
      </c>
      <c r="AJ7" s="4">
        <f t="shared" si="3"/>
        <v>0</v>
      </c>
    </row>
    <row r="8" spans="1:39" ht="64.5" customHeight="1" x14ac:dyDescent="0.2">
      <c r="A8" s="13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9"/>
      <c r="W8" s="9"/>
      <c r="X8" s="9"/>
      <c r="Y8" s="10"/>
      <c r="Z8" s="10"/>
      <c r="AA8" s="10"/>
      <c r="AB8" s="10"/>
      <c r="AC8" s="10"/>
      <c r="AD8" s="10"/>
      <c r="AE8" s="10"/>
      <c r="AF8" s="10"/>
      <c r="AG8" s="1">
        <f t="shared" si="4"/>
        <v>0</v>
      </c>
      <c r="AH8" s="1">
        <f t="shared" si="1"/>
        <v>0</v>
      </c>
      <c r="AI8" s="1">
        <f t="shared" si="2"/>
        <v>0</v>
      </c>
      <c r="AJ8" s="4">
        <f t="shared" si="3"/>
        <v>0</v>
      </c>
    </row>
    <row r="9" spans="1:39" ht="64.5" customHeight="1" x14ac:dyDescent="0.2">
      <c r="A9" s="13" t="s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9"/>
      <c r="W9" s="9"/>
      <c r="X9" s="9"/>
      <c r="Y9" s="10"/>
      <c r="Z9" s="10"/>
      <c r="AA9" s="10"/>
      <c r="AB9" s="10"/>
      <c r="AC9" s="10"/>
      <c r="AD9" s="10"/>
      <c r="AE9" s="10"/>
      <c r="AF9" s="10"/>
      <c r="AG9" s="1">
        <f t="shared" ref="AG9" si="5">IFERROR(COUNTIF(B9:U9,"حضور"),"")</f>
        <v>0</v>
      </c>
      <c r="AH9" s="1">
        <f t="shared" ref="AH9" si="6">IFERROR(COUNTIF(B9:U9,"غياب"),"")</f>
        <v>0</v>
      </c>
      <c r="AI9" s="1">
        <f t="shared" ref="AI9" si="7">IFERROR(COUNTIF(B9:U9,"تناوب"),"")</f>
        <v>0</v>
      </c>
      <c r="AJ9" s="4">
        <f t="shared" ref="AJ9" si="8">SUM(AG9:AI9)</f>
        <v>0</v>
      </c>
    </row>
  </sheetData>
  <mergeCells count="2">
    <mergeCell ref="A1:B1"/>
    <mergeCell ref="C1:E1"/>
  </mergeCells>
  <dataValidations count="1">
    <dataValidation allowBlank="1" showErrorMessage="1" sqref="A2:AF2"/>
  </dataValidations>
  <printOptions horizontalCentered="1" verticalCentered="1"/>
  <pageMargins left="0" right="0" top="0" bottom="0" header="0" footer="0"/>
  <pageSetup paperSize="12" scale="35" orientation="landscape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0C485898-5CB4-4AE3-B70D-BEC6777C1B8A}">
            <xm:f>NOT(ISERROR(SEARCH($AM$3,B3)))</xm:f>
            <xm:f>$AM$3</xm:f>
            <x14:dxf>
              <fill>
                <patternFill>
                  <bgColor rgb="FF92D050"/>
                </patternFill>
              </fill>
            </x14:dxf>
          </x14:cfRule>
          <xm:sqref>B3:U9 AG3:AI9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Alaa Ammar</dc:creator>
  <cp:lastModifiedBy>Taiba</cp:lastModifiedBy>
  <cp:lastPrinted>2021-12-06T11:24:46Z</cp:lastPrinted>
  <dcterms:created xsi:type="dcterms:W3CDTF">2021-12-06T09:45:51Z</dcterms:created>
  <dcterms:modified xsi:type="dcterms:W3CDTF">2021-12-06T14:30:49Z</dcterms:modified>
</cp:coreProperties>
</file>