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ssa\Desktop\"/>
    </mc:Choice>
  </mc:AlternateContent>
  <bookViews>
    <workbookView xWindow="0" yWindow="0" windowWidth="19200" windowHeight="8265"/>
  </bookViews>
  <sheets>
    <sheet name="يناير " sheetId="6" r:id="rId1"/>
  </sheet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C12" i="6" l="1"/>
  <c r="C13" i="6"/>
  <c r="C14" i="6"/>
  <c r="C15" i="6"/>
  <c r="C16" i="6"/>
  <c r="C17" i="6"/>
  <c r="C18" i="6"/>
  <c r="C19" i="6"/>
  <c r="C20" i="6"/>
  <c r="C21" i="6"/>
  <c r="C22" i="6"/>
  <c r="C23" i="6"/>
  <c r="C24" i="6"/>
  <c r="C25" i="6"/>
  <c r="C26" i="6"/>
  <c r="C27" i="6"/>
  <c r="C28" i="6"/>
  <c r="C29" i="6"/>
  <c r="C30" i="6"/>
  <c r="C31" i="6"/>
  <c r="C32" i="6"/>
  <c r="C33" i="6"/>
  <c r="C34" i="6"/>
  <c r="C35" i="6"/>
  <c r="C36" i="6"/>
  <c r="C37" i="6"/>
  <c r="C38" i="6"/>
  <c r="C7" i="6"/>
  <c r="C8" i="6" s="1"/>
  <c r="C9" i="6" s="1"/>
  <c r="C10" i="6" s="1"/>
  <c r="C11" i="6" s="1"/>
  <c r="E44" i="6"/>
  <c r="C44" i="6"/>
  <c r="B39" i="6"/>
  <c r="B44" i="6" s="1"/>
  <c r="D44" i="6" l="1"/>
  <c r="F44" i="6" s="1"/>
  <c r="B46" i="6" s="1"/>
  <c r="F46" i="6" s="1"/>
  <c r="I44" i="6" s="1"/>
  <c r="I45" i="6" s="1"/>
  <c r="I47" i="6" s="1"/>
  <c r="I48" i="6" s="1"/>
</calcChain>
</file>

<file path=xl/sharedStrings.xml><?xml version="1.0" encoding="utf-8"?>
<sst xmlns="http://schemas.openxmlformats.org/spreadsheetml/2006/main" count="77" uniqueCount="42">
  <si>
    <t>المبيعات</t>
  </si>
  <si>
    <t>المبلغ</t>
  </si>
  <si>
    <t>X</t>
  </si>
  <si>
    <t>XXX</t>
  </si>
  <si>
    <t>رقم الفاتورة</t>
  </si>
  <si>
    <t>رقم السند</t>
  </si>
  <si>
    <t>ملاحظات</t>
  </si>
  <si>
    <t>الفرق</t>
  </si>
  <si>
    <t>صافي المبيعات</t>
  </si>
  <si>
    <t>المتبقي نقدا</t>
  </si>
  <si>
    <t>المرحل</t>
  </si>
  <si>
    <t>المجموع</t>
  </si>
  <si>
    <t>النقد الموجود</t>
  </si>
  <si>
    <t>الانماء</t>
  </si>
  <si>
    <t>الأهلي</t>
  </si>
  <si>
    <t>الراجحي</t>
  </si>
  <si>
    <t>لم يودع</t>
  </si>
  <si>
    <t>المرحل لغد</t>
  </si>
  <si>
    <t>DAY</t>
  </si>
  <si>
    <t>DATE</t>
  </si>
  <si>
    <t>Sunday</t>
  </si>
  <si>
    <t>Monday</t>
  </si>
  <si>
    <t>Saturday</t>
  </si>
  <si>
    <t>Tuesday</t>
  </si>
  <si>
    <t>Wednesday</t>
  </si>
  <si>
    <t>Thursday</t>
  </si>
  <si>
    <t>شبكة ATM</t>
  </si>
  <si>
    <t>المتبقي نقدا CASH</t>
  </si>
  <si>
    <t xml:space="preserve">المبلغ </t>
  </si>
  <si>
    <t>الموجود شيكات CHECK</t>
  </si>
  <si>
    <t>مقبوضات أخرىPAY</t>
  </si>
  <si>
    <t>المبيعات S.CASH</t>
  </si>
  <si>
    <t>المجموع الكلي TOTAL</t>
  </si>
  <si>
    <t>جملة المصروفات PAYMENT</t>
  </si>
  <si>
    <t>الباقي AMOUNT</t>
  </si>
  <si>
    <t>تحويل TRANSFER</t>
  </si>
  <si>
    <t>المبلغ AMOUNT</t>
  </si>
  <si>
    <t>اسم العميل CUSTOMER NAME</t>
  </si>
  <si>
    <t>مقبوضات أخرى  OTHER RECEIPTS</t>
  </si>
  <si>
    <r>
      <rPr>
        <b/>
        <sz val="11"/>
        <color theme="1"/>
        <rFont val="Arial"/>
        <family val="2"/>
        <scheme val="minor"/>
      </rPr>
      <t>مبيعات على الحساب</t>
    </r>
    <r>
      <rPr>
        <b/>
        <sz val="10"/>
        <color theme="1"/>
        <rFont val="Arial"/>
        <family val="2"/>
        <scheme val="minor"/>
      </rPr>
      <t xml:space="preserve"> SALES ON ACCOUNT</t>
    </r>
  </si>
  <si>
    <t>مصروفات EXPENSES</t>
  </si>
  <si>
    <t>المسلم للفرع الرئيسي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</si>
</sst>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2010000]d/mm/yyyy;@"/>
  </numFmts>
  <fonts count="5" x14ac:knownFonts="1">
    <font>
      <sz val="11"/>
      <color theme="1"/>
      <name val="Arial"/>
      <family val="2"/>
      <charset val="178"/>
      <scheme val="minor"/>
    </font>
    <font>
      <b/>
      <sz val="11"/>
      <color theme="1"/>
      <name val="Arial"/>
      <family val="2"/>
      <scheme val="minor"/>
    </font>
    <font>
      <b/>
      <sz val="10"/>
      <color theme="1"/>
      <name val="Arial"/>
      <family val="2"/>
      <scheme val="minor"/>
    </font>
    <font>
      <b/>
      <sz val="9"/>
      <color theme="1"/>
      <name val="Arial"/>
      <family val="2"/>
      <scheme val="minor"/>
    </font>
    <font>
      <sz val="8"/>
      <name val="Arial"/>
      <family val="2"/>
      <charset val="17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34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1">
    <xf numFmtId="0" fontId="0" fillId="0" borderId="0" xfId="0"/>
    <xf numFmtId="0" fontId="1" fillId="0" borderId="0" xfId="0" applyFont="1" applyAlignment="1">
      <alignment horizontal="center" vertical="center"/>
    </xf>
    <xf numFmtId="0" fontId="1" fillId="0" borderId="8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1" fillId="0" borderId="14" xfId="0" applyFont="1" applyBorder="1" applyAlignment="1">
      <alignment horizontal="center" vertical="center"/>
    </xf>
    <xf numFmtId="0" fontId="1" fillId="0" borderId="17" xfId="0" applyFont="1" applyBorder="1" applyAlignment="1">
      <alignment horizontal="center" vertical="center"/>
    </xf>
    <xf numFmtId="0" fontId="1" fillId="0" borderId="14" xfId="0" applyFont="1" applyBorder="1" applyAlignment="1">
      <alignment vertical="center"/>
    </xf>
    <xf numFmtId="0" fontId="1" fillId="0" borderId="21" xfId="0" applyFont="1" applyBorder="1" applyAlignment="1">
      <alignment horizontal="center" vertical="center"/>
    </xf>
    <xf numFmtId="0" fontId="1" fillId="0" borderId="23" xfId="0" applyFont="1" applyBorder="1" applyAlignment="1">
      <alignment horizontal="center" vertical="center"/>
    </xf>
    <xf numFmtId="0" fontId="1" fillId="0" borderId="25" xfId="0" applyFont="1" applyBorder="1" applyAlignment="1">
      <alignment horizontal="center" vertical="center"/>
    </xf>
    <xf numFmtId="0" fontId="1" fillId="0" borderId="0" xfId="0" applyFont="1" applyBorder="1" applyAlignment="1">
      <alignment horizontal="center" vertical="center"/>
    </xf>
    <xf numFmtId="0" fontId="1" fillId="0" borderId="27" xfId="0" applyFont="1" applyBorder="1" applyAlignment="1">
      <alignment horizontal="center" vertical="center"/>
    </xf>
    <xf numFmtId="0" fontId="1" fillId="0" borderId="29" xfId="0" applyFont="1" applyBorder="1" applyAlignment="1">
      <alignment horizontal="center" vertical="center"/>
    </xf>
    <xf numFmtId="0" fontId="1" fillId="0" borderId="30" xfId="0" applyFont="1" applyBorder="1" applyAlignment="1">
      <alignment horizontal="center" vertical="center"/>
    </xf>
    <xf numFmtId="0" fontId="1" fillId="2" borderId="0" xfId="0" applyFont="1" applyFill="1" applyAlignment="1">
      <alignment horizontal="center" vertical="center"/>
    </xf>
    <xf numFmtId="0" fontId="2" fillId="0" borderId="14" xfId="0" applyFont="1" applyBorder="1" applyAlignment="1">
      <alignment horizontal="center" vertical="center"/>
    </xf>
    <xf numFmtId="0" fontId="3" fillId="0" borderId="14" xfId="0" applyFont="1" applyBorder="1" applyAlignment="1">
      <alignment horizontal="center" vertical="center"/>
    </xf>
    <xf numFmtId="0" fontId="1" fillId="0" borderId="1" xfId="0" applyFont="1" applyBorder="1" applyAlignment="1" applyProtection="1">
      <alignment horizontal="center" vertical="center"/>
      <protection locked="0"/>
    </xf>
    <xf numFmtId="0" fontId="1" fillId="0" borderId="30" xfId="0" applyFont="1" applyBorder="1" applyAlignment="1" applyProtection="1">
      <alignment horizontal="center" vertical="center"/>
      <protection locked="0"/>
    </xf>
    <xf numFmtId="0" fontId="1" fillId="0" borderId="0" xfId="0" applyFont="1" applyAlignment="1" applyProtection="1">
      <alignment horizontal="center" vertical="center"/>
      <protection locked="0"/>
    </xf>
    <xf numFmtId="0" fontId="1" fillId="0" borderId="5" xfId="0" applyFont="1" applyBorder="1" applyAlignment="1" applyProtection="1">
      <alignment horizontal="center" vertical="center"/>
      <protection locked="0"/>
    </xf>
    <xf numFmtId="164" fontId="1" fillId="0" borderId="29" xfId="0" applyNumberFormat="1" applyFont="1" applyBorder="1" applyAlignment="1" applyProtection="1">
      <alignment horizontal="center" vertical="center"/>
      <protection locked="0"/>
    </xf>
    <xf numFmtId="0" fontId="1" fillId="0" borderId="24" xfId="0" applyFont="1" applyBorder="1" applyAlignment="1" applyProtection="1">
      <alignment horizontal="center" vertical="center"/>
      <protection locked="0"/>
    </xf>
    <xf numFmtId="0" fontId="1" fillId="0" borderId="2" xfId="0" applyFont="1" applyBorder="1" applyAlignment="1" applyProtection="1">
      <alignment horizontal="center" vertical="center"/>
      <protection locked="0"/>
    </xf>
    <xf numFmtId="0" fontId="1" fillId="0" borderId="7" xfId="0" applyFont="1" applyBorder="1" applyAlignment="1" applyProtection="1">
      <alignment horizontal="center" vertical="center"/>
      <protection locked="0"/>
    </xf>
    <xf numFmtId="0" fontId="1" fillId="0" borderId="3" xfId="0" applyFont="1" applyBorder="1" applyAlignment="1" applyProtection="1">
      <alignment horizontal="center" vertical="center"/>
      <protection locked="0"/>
    </xf>
    <xf numFmtId="0" fontId="1" fillId="0" borderId="4" xfId="0" applyFont="1" applyBorder="1" applyAlignment="1" applyProtection="1">
      <alignment horizontal="center" vertical="center"/>
      <protection locked="0"/>
    </xf>
    <xf numFmtId="0" fontId="1" fillId="0" borderId="28" xfId="0" applyFont="1" applyBorder="1" applyAlignment="1" applyProtection="1">
      <alignment horizontal="center" vertical="center"/>
      <protection locked="0"/>
    </xf>
    <xf numFmtId="0" fontId="1" fillId="0" borderId="6" xfId="0" applyFont="1" applyBorder="1" applyAlignment="1" applyProtection="1">
      <alignment horizontal="center" vertical="center"/>
      <protection locked="0"/>
    </xf>
    <xf numFmtId="0" fontId="1" fillId="0" borderId="15" xfId="0" applyFont="1" applyBorder="1" applyAlignment="1" applyProtection="1">
      <alignment horizontal="center" vertical="center"/>
      <protection locked="0"/>
    </xf>
    <xf numFmtId="0" fontId="1" fillId="0" borderId="16" xfId="0" applyFont="1" applyBorder="1" applyAlignment="1" applyProtection="1">
      <alignment horizontal="center" vertical="center"/>
      <protection locked="0"/>
    </xf>
    <xf numFmtId="0" fontId="1" fillId="0" borderId="14" xfId="0" applyFont="1" applyBorder="1" applyAlignment="1" applyProtection="1">
      <alignment horizontal="center" vertical="center"/>
      <protection locked="0"/>
    </xf>
    <xf numFmtId="0" fontId="1" fillId="0" borderId="11" xfId="0" applyFont="1" applyBorder="1" applyAlignment="1" applyProtection="1">
      <alignment horizontal="center" vertical="center"/>
      <protection locked="0"/>
    </xf>
    <xf numFmtId="0" fontId="1" fillId="0" borderId="8" xfId="0" applyFont="1" applyBorder="1" applyAlignment="1" applyProtection="1">
      <alignment horizontal="center" vertical="center"/>
      <protection locked="0"/>
    </xf>
    <xf numFmtId="0" fontId="1" fillId="0" borderId="26" xfId="0" applyFont="1" applyBorder="1" applyAlignment="1" applyProtection="1">
      <alignment horizontal="center" vertical="center"/>
      <protection locked="0"/>
    </xf>
    <xf numFmtId="0" fontId="1" fillId="2" borderId="0" xfId="0" applyFont="1" applyFill="1" applyAlignment="1" applyProtection="1">
      <alignment horizontal="center" vertical="center"/>
      <protection locked="0"/>
    </xf>
    <xf numFmtId="0" fontId="1" fillId="0" borderId="20" xfId="0" applyFont="1" applyBorder="1" applyAlignment="1">
      <alignment horizontal="center" vertical="center"/>
    </xf>
    <xf numFmtId="0" fontId="1" fillId="0" borderId="11" xfId="0" applyFont="1" applyBorder="1" applyAlignment="1">
      <alignment horizontal="center" vertical="center"/>
    </xf>
    <xf numFmtId="0" fontId="1" fillId="0" borderId="9" xfId="0" applyFont="1" applyBorder="1" applyAlignment="1">
      <alignment horizontal="center" vertical="center"/>
    </xf>
    <xf numFmtId="0" fontId="1" fillId="0" borderId="13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22" xfId="0" applyFont="1" applyBorder="1" applyAlignment="1">
      <alignment horizontal="center" vertical="center"/>
    </xf>
    <xf numFmtId="0" fontId="1" fillId="0" borderId="13" xfId="0" applyFont="1" applyBorder="1" applyAlignment="1">
      <alignment horizontal="center" vertical="center"/>
    </xf>
    <xf numFmtId="0" fontId="1" fillId="0" borderId="18" xfId="0" applyFont="1" applyBorder="1" applyAlignment="1">
      <alignment horizontal="center" vertical="center"/>
    </xf>
    <xf numFmtId="0" fontId="1" fillId="0" borderId="19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10" xfId="0" applyFont="1" applyBorder="1" applyAlignment="1">
      <alignment horizontal="center" vertical="center"/>
    </xf>
    <xf numFmtId="0" fontId="1" fillId="0" borderId="11" xfId="0" applyFont="1" applyBorder="1" applyAlignment="1">
      <alignment horizontal="center" vertical="center"/>
    </xf>
    <xf numFmtId="0" fontId="1" fillId="0" borderId="9" xfId="0" applyFont="1" applyBorder="1" applyAlignment="1">
      <alignment horizontal="center" vertical="center"/>
    </xf>
    <xf numFmtId="0" fontId="1" fillId="0" borderId="33" xfId="0" applyFont="1" applyBorder="1" applyAlignment="1">
      <alignment horizontal="center" vertical="center"/>
    </xf>
    <xf numFmtId="0" fontId="1" fillId="0" borderId="16" xfId="0" applyFont="1" applyBorder="1" applyAlignment="1">
      <alignment horizontal="center" vertical="center"/>
    </xf>
    <xf numFmtId="0" fontId="1" fillId="0" borderId="31" xfId="0" applyFont="1" applyBorder="1" applyAlignment="1" applyProtection="1">
      <alignment horizontal="center" vertical="center"/>
      <protection locked="0"/>
    </xf>
    <xf numFmtId="0" fontId="1" fillId="0" borderId="12" xfId="0" applyFont="1" applyBorder="1" applyAlignment="1" applyProtection="1">
      <alignment horizontal="center" vertical="center"/>
      <protection locked="0"/>
    </xf>
    <xf numFmtId="0" fontId="1" fillId="0" borderId="32" xfId="0" applyFont="1" applyBorder="1" applyAlignment="1" applyProtection="1">
      <alignment horizontal="center" vertical="center"/>
      <protection locked="0"/>
    </xf>
    <xf numFmtId="0" fontId="1" fillId="0" borderId="15" xfId="0" applyFont="1" applyBorder="1" applyAlignment="1" applyProtection="1">
      <alignment horizontal="center" vertical="center"/>
      <protection locked="0"/>
    </xf>
    <xf numFmtId="0" fontId="1" fillId="0" borderId="33" xfId="0" applyFont="1" applyBorder="1" applyAlignment="1" applyProtection="1">
      <alignment horizontal="center" vertical="center"/>
      <protection locked="0"/>
    </xf>
    <xf numFmtId="0" fontId="1" fillId="0" borderId="16" xfId="0" applyFont="1" applyBorder="1" applyAlignment="1" applyProtection="1">
      <alignment horizontal="center" vertical="center"/>
      <protection locked="0"/>
    </xf>
    <xf numFmtId="0" fontId="2" fillId="0" borderId="1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50"/>
  <sheetViews>
    <sheetView rightToLeft="1" tabSelected="1" topLeftCell="A29" zoomScaleNormal="100" workbookViewId="0">
      <selection activeCell="J46" sqref="J46"/>
    </sheetView>
  </sheetViews>
  <sheetFormatPr defaultRowHeight="15" x14ac:dyDescent="0.2"/>
  <cols>
    <col min="1" max="1" width="7.125" style="21" customWidth="1"/>
    <col min="2" max="7" width="15.625" style="1" customWidth="1"/>
    <col min="8" max="8" width="18.25" style="1" customWidth="1"/>
    <col min="9" max="10" width="15.625" style="1" customWidth="1"/>
    <col min="11" max="11" width="12.625" style="1" customWidth="1"/>
    <col min="12" max="15" width="9" style="1"/>
    <col min="16" max="16" width="10.75" style="1" customWidth="1"/>
    <col min="17" max="16384" width="9" style="1"/>
  </cols>
  <sheetData>
    <row r="1" spans="1:17" ht="71.25" customHeight="1" thickBot="1" x14ac:dyDescent="0.25">
      <c r="A1" s="37"/>
      <c r="B1" s="16"/>
      <c r="C1" s="16"/>
      <c r="D1" s="16"/>
      <c r="E1" s="16"/>
      <c r="F1" s="16"/>
      <c r="G1" s="16"/>
      <c r="H1" s="16"/>
      <c r="I1" s="16"/>
      <c r="J1" s="16"/>
      <c r="K1" s="16"/>
    </row>
    <row r="2" spans="1:17" ht="15.75" thickBot="1" x14ac:dyDescent="0.25">
      <c r="A2" s="19"/>
      <c r="B2" s="15"/>
      <c r="C2" s="15"/>
      <c r="D2" s="15"/>
      <c r="E2" s="15"/>
      <c r="F2" s="15"/>
      <c r="G2" s="15"/>
      <c r="H2" s="15"/>
      <c r="I2" s="15" t="s">
        <v>18</v>
      </c>
      <c r="J2" s="20" t="s">
        <v>22</v>
      </c>
      <c r="K2" s="10"/>
      <c r="L2" s="42"/>
      <c r="M2" s="42"/>
      <c r="N2" s="42"/>
      <c r="O2" s="42"/>
      <c r="P2" s="42"/>
      <c r="Q2" s="42"/>
    </row>
    <row r="3" spans="1:17" ht="15.75" thickBot="1" x14ac:dyDescent="0.25">
      <c r="A3" s="22">
        <v>1</v>
      </c>
      <c r="B3" s="14"/>
      <c r="C3" s="14"/>
      <c r="D3" s="14"/>
      <c r="E3" s="14"/>
      <c r="F3" s="14"/>
      <c r="G3" s="14"/>
      <c r="H3" s="14"/>
      <c r="I3" s="14" t="s">
        <v>19</v>
      </c>
      <c r="J3" s="23">
        <v>44298</v>
      </c>
      <c r="K3" s="10"/>
      <c r="L3" s="42"/>
      <c r="M3" s="42"/>
      <c r="N3" s="42"/>
      <c r="O3" s="42"/>
      <c r="P3" s="42"/>
      <c r="Q3" s="42"/>
    </row>
    <row r="4" spans="1:17" x14ac:dyDescent="0.2">
      <c r="A4" s="24"/>
      <c r="B4" s="47" t="s">
        <v>0</v>
      </c>
      <c r="C4" s="48"/>
      <c r="D4" s="59" t="s">
        <v>39</v>
      </c>
      <c r="E4" s="60"/>
      <c r="F4" s="47" t="s">
        <v>38</v>
      </c>
      <c r="G4" s="48"/>
      <c r="H4" s="47" t="s">
        <v>40</v>
      </c>
      <c r="I4" s="48"/>
      <c r="J4" s="49" t="s">
        <v>6</v>
      </c>
      <c r="K4" s="11"/>
      <c r="L4" s="42"/>
      <c r="M4" s="42"/>
      <c r="N4" s="42"/>
      <c r="O4" s="42"/>
      <c r="P4" s="42" t="s">
        <v>22</v>
      </c>
      <c r="Q4" s="42"/>
    </row>
    <row r="5" spans="1:17" ht="15.75" thickBot="1" x14ac:dyDescent="0.25">
      <c r="A5" s="24"/>
      <c r="B5" s="3" t="s">
        <v>36</v>
      </c>
      <c r="C5" s="5" t="s">
        <v>4</v>
      </c>
      <c r="D5" s="51" t="s">
        <v>37</v>
      </c>
      <c r="E5" s="52"/>
      <c r="F5" s="3" t="s">
        <v>1</v>
      </c>
      <c r="G5" s="5" t="s">
        <v>5</v>
      </c>
      <c r="H5" s="3" t="s">
        <v>28</v>
      </c>
      <c r="I5" s="5" t="s">
        <v>5</v>
      </c>
      <c r="J5" s="50"/>
      <c r="K5" s="11"/>
      <c r="L5" s="42"/>
      <c r="M5" s="42"/>
      <c r="N5" s="42"/>
      <c r="O5" s="42"/>
      <c r="P5" s="42" t="s">
        <v>20</v>
      </c>
      <c r="Q5" s="42"/>
    </row>
    <row r="6" spans="1:17" x14ac:dyDescent="0.2">
      <c r="A6" s="24" t="s">
        <v>2</v>
      </c>
      <c r="B6" s="27">
        <v>394.74</v>
      </c>
      <c r="C6" s="28">
        <v>5208</v>
      </c>
      <c r="D6" s="53"/>
      <c r="E6" s="54"/>
      <c r="F6" s="27"/>
      <c r="G6" s="28"/>
      <c r="H6" s="27"/>
      <c r="I6" s="28"/>
      <c r="J6" s="29"/>
      <c r="K6" s="11"/>
      <c r="L6" s="42"/>
      <c r="M6" s="42"/>
      <c r="N6" s="42"/>
      <c r="O6" s="42" t="s">
        <v>2</v>
      </c>
      <c r="P6" s="42" t="s">
        <v>21</v>
      </c>
      <c r="Q6" s="42"/>
    </row>
    <row r="7" spans="1:17" x14ac:dyDescent="0.2">
      <c r="A7" s="24" t="s">
        <v>2</v>
      </c>
      <c r="B7" s="22"/>
      <c r="C7" s="4" t="str">
        <f>IF(B7&gt;0.005,C6+1,"")</f>
        <v/>
      </c>
      <c r="D7" s="55"/>
      <c r="E7" s="56"/>
      <c r="F7" s="22"/>
      <c r="G7" s="30"/>
      <c r="H7" s="22"/>
      <c r="I7" s="30"/>
      <c r="J7" s="31"/>
      <c r="K7" s="11"/>
      <c r="L7" s="42"/>
      <c r="M7" s="42"/>
      <c r="N7" s="42"/>
      <c r="O7" s="42" t="s">
        <v>3</v>
      </c>
      <c r="P7" s="42" t="s">
        <v>23</v>
      </c>
      <c r="Q7" s="42"/>
    </row>
    <row r="8" spans="1:17" x14ac:dyDescent="0.2">
      <c r="A8" s="24" t="s">
        <v>2</v>
      </c>
      <c r="B8" s="22"/>
      <c r="C8" s="4" t="str">
        <f t="shared" ref="C8:C38" si="0">IF(B8&gt;0.005,C7+1,"")</f>
        <v/>
      </c>
      <c r="D8" s="55"/>
      <c r="E8" s="56"/>
      <c r="F8" s="22"/>
      <c r="G8" s="30"/>
      <c r="H8" s="22"/>
      <c r="I8" s="30"/>
      <c r="J8" s="31"/>
      <c r="K8" s="11"/>
      <c r="L8" s="42"/>
      <c r="M8" s="42"/>
      <c r="N8" s="42"/>
      <c r="O8" s="42"/>
      <c r="P8" s="42" t="s">
        <v>24</v>
      </c>
      <c r="Q8" s="42"/>
    </row>
    <row r="9" spans="1:17" x14ac:dyDescent="0.2">
      <c r="A9" s="24" t="s">
        <v>2</v>
      </c>
      <c r="B9" s="22"/>
      <c r="C9" s="4" t="str">
        <f t="shared" si="0"/>
        <v/>
      </c>
      <c r="D9" s="55"/>
      <c r="E9" s="56"/>
      <c r="F9" s="22"/>
      <c r="G9" s="30"/>
      <c r="H9" s="22"/>
      <c r="I9" s="30"/>
      <c r="J9" s="31"/>
      <c r="K9" s="11"/>
      <c r="L9" s="42"/>
      <c r="M9" s="42"/>
      <c r="N9" s="42"/>
      <c r="O9" s="42"/>
      <c r="P9" s="42" t="s">
        <v>25</v>
      </c>
      <c r="Q9" s="42"/>
    </row>
    <row r="10" spans="1:17" x14ac:dyDescent="0.2">
      <c r="A10" s="24" t="s">
        <v>2</v>
      </c>
      <c r="B10" s="22"/>
      <c r="C10" s="4" t="str">
        <f t="shared" si="0"/>
        <v/>
      </c>
      <c r="D10" s="55"/>
      <c r="E10" s="56"/>
      <c r="F10" s="22"/>
      <c r="G10" s="30"/>
      <c r="H10" s="22"/>
      <c r="I10" s="30"/>
      <c r="J10" s="31"/>
      <c r="K10" s="11"/>
      <c r="L10" s="42"/>
      <c r="M10" s="42"/>
      <c r="N10" s="42"/>
      <c r="O10" s="42"/>
      <c r="P10" s="42"/>
      <c r="Q10" s="42"/>
    </row>
    <row r="11" spans="1:17" x14ac:dyDescent="0.2">
      <c r="A11" s="24" t="s">
        <v>2</v>
      </c>
      <c r="B11" s="22"/>
      <c r="C11" s="4" t="str">
        <f t="shared" si="0"/>
        <v/>
      </c>
      <c r="D11" s="55"/>
      <c r="E11" s="56"/>
      <c r="F11" s="22"/>
      <c r="G11" s="30"/>
      <c r="H11" s="22"/>
      <c r="I11" s="30"/>
      <c r="J11" s="31"/>
      <c r="K11" s="11"/>
      <c r="L11" s="42"/>
      <c r="M11" s="42"/>
      <c r="N11" s="42"/>
      <c r="O11" s="42"/>
      <c r="P11" s="42"/>
      <c r="Q11" s="42"/>
    </row>
    <row r="12" spans="1:17" x14ac:dyDescent="0.2">
      <c r="A12" s="24" t="s">
        <v>2</v>
      </c>
      <c r="B12" s="22"/>
      <c r="C12" s="4" t="str">
        <f t="shared" si="0"/>
        <v/>
      </c>
      <c r="D12" s="55"/>
      <c r="E12" s="56"/>
      <c r="F12" s="22"/>
      <c r="G12" s="30"/>
      <c r="H12" s="22"/>
      <c r="I12" s="30"/>
      <c r="J12" s="31"/>
      <c r="K12" s="11"/>
      <c r="L12" s="42"/>
      <c r="M12" s="42"/>
      <c r="N12" s="42"/>
      <c r="O12" s="42"/>
      <c r="P12" s="42"/>
      <c r="Q12" s="42"/>
    </row>
    <row r="13" spans="1:17" x14ac:dyDescent="0.2">
      <c r="A13" s="24" t="s">
        <v>2</v>
      </c>
      <c r="B13" s="22"/>
      <c r="C13" s="4" t="str">
        <f t="shared" si="0"/>
        <v/>
      </c>
      <c r="D13" s="55"/>
      <c r="E13" s="56"/>
      <c r="F13" s="22"/>
      <c r="G13" s="30"/>
      <c r="H13" s="22"/>
      <c r="I13" s="30"/>
      <c r="J13" s="31"/>
      <c r="K13" s="11"/>
      <c r="L13" s="42"/>
      <c r="M13" s="42"/>
      <c r="N13" s="42"/>
      <c r="O13" s="42"/>
      <c r="P13" s="42"/>
      <c r="Q13" s="42"/>
    </row>
    <row r="14" spans="1:17" x14ac:dyDescent="0.2">
      <c r="A14" s="24" t="s">
        <v>2</v>
      </c>
      <c r="B14" s="22"/>
      <c r="C14" s="4" t="str">
        <f t="shared" si="0"/>
        <v/>
      </c>
      <c r="D14" s="55"/>
      <c r="E14" s="56"/>
      <c r="F14" s="22"/>
      <c r="G14" s="30"/>
      <c r="H14" s="22"/>
      <c r="I14" s="30"/>
      <c r="J14" s="31"/>
      <c r="K14" s="11"/>
      <c r="L14" s="42"/>
      <c r="M14" s="42"/>
      <c r="N14" s="42"/>
      <c r="O14" s="42"/>
      <c r="P14" s="42"/>
      <c r="Q14" s="42"/>
    </row>
    <row r="15" spans="1:17" x14ac:dyDescent="0.2">
      <c r="A15" s="24" t="s">
        <v>2</v>
      </c>
      <c r="B15" s="22"/>
      <c r="C15" s="4" t="str">
        <f t="shared" si="0"/>
        <v/>
      </c>
      <c r="D15" s="55"/>
      <c r="E15" s="56"/>
      <c r="F15" s="22"/>
      <c r="G15" s="30"/>
      <c r="H15" s="22"/>
      <c r="I15" s="30"/>
      <c r="J15" s="31"/>
      <c r="K15" s="11"/>
      <c r="L15" s="42"/>
      <c r="M15" s="42"/>
      <c r="N15" s="42"/>
      <c r="O15" s="42"/>
      <c r="P15" s="42"/>
      <c r="Q15" s="42"/>
    </row>
    <row r="16" spans="1:17" x14ac:dyDescent="0.2">
      <c r="A16" s="24" t="s">
        <v>2</v>
      </c>
      <c r="B16" s="22"/>
      <c r="C16" s="4" t="str">
        <f t="shared" si="0"/>
        <v/>
      </c>
      <c r="D16" s="55"/>
      <c r="E16" s="56"/>
      <c r="F16" s="22"/>
      <c r="G16" s="30"/>
      <c r="H16" s="22"/>
      <c r="I16" s="30"/>
      <c r="J16" s="31"/>
      <c r="K16" s="11"/>
      <c r="L16" s="42"/>
      <c r="M16" s="42"/>
      <c r="N16" s="42"/>
      <c r="O16" s="42"/>
      <c r="P16" s="42"/>
      <c r="Q16" s="42"/>
    </row>
    <row r="17" spans="1:17" x14ac:dyDescent="0.2">
      <c r="A17" s="24" t="s">
        <v>2</v>
      </c>
      <c r="B17" s="22"/>
      <c r="C17" s="4" t="str">
        <f t="shared" si="0"/>
        <v/>
      </c>
      <c r="D17" s="55"/>
      <c r="E17" s="56"/>
      <c r="F17" s="22"/>
      <c r="G17" s="30"/>
      <c r="H17" s="22"/>
      <c r="I17" s="30"/>
      <c r="J17" s="31"/>
      <c r="K17" s="11"/>
      <c r="L17" s="42"/>
      <c r="M17" s="42"/>
      <c r="N17" s="42"/>
      <c r="O17" s="42"/>
      <c r="P17" s="42"/>
      <c r="Q17" s="42"/>
    </row>
    <row r="18" spans="1:17" x14ac:dyDescent="0.2">
      <c r="A18" s="24" t="s">
        <v>2</v>
      </c>
      <c r="B18" s="22"/>
      <c r="C18" s="4" t="str">
        <f t="shared" si="0"/>
        <v/>
      </c>
      <c r="D18" s="55"/>
      <c r="E18" s="56"/>
      <c r="F18" s="22"/>
      <c r="G18" s="30"/>
      <c r="H18" s="22"/>
      <c r="I18" s="30"/>
      <c r="J18" s="31"/>
      <c r="K18" s="11"/>
      <c r="L18" s="42"/>
      <c r="M18" s="42"/>
      <c r="N18" s="42"/>
      <c r="O18" s="42"/>
      <c r="P18" s="42"/>
      <c r="Q18" s="42"/>
    </row>
    <row r="19" spans="1:17" x14ac:dyDescent="0.2">
      <c r="A19" s="24" t="s">
        <v>2</v>
      </c>
      <c r="B19" s="22"/>
      <c r="C19" s="4" t="str">
        <f t="shared" si="0"/>
        <v/>
      </c>
      <c r="D19" s="55"/>
      <c r="E19" s="56"/>
      <c r="F19" s="22"/>
      <c r="G19" s="30"/>
      <c r="H19" s="22"/>
      <c r="I19" s="30"/>
      <c r="J19" s="31"/>
      <c r="K19" s="11"/>
      <c r="L19" s="42"/>
      <c r="M19" s="42"/>
      <c r="N19" s="42"/>
      <c r="O19" s="42"/>
      <c r="P19" s="42"/>
      <c r="Q19" s="42"/>
    </row>
    <row r="20" spans="1:17" x14ac:dyDescent="0.2">
      <c r="A20" s="24" t="s">
        <v>2</v>
      </c>
      <c r="B20" s="22"/>
      <c r="C20" s="4" t="str">
        <f t="shared" si="0"/>
        <v/>
      </c>
      <c r="D20" s="55"/>
      <c r="E20" s="56"/>
      <c r="F20" s="22"/>
      <c r="G20" s="30"/>
      <c r="H20" s="22"/>
      <c r="I20" s="30"/>
      <c r="J20" s="31"/>
      <c r="K20" s="11"/>
      <c r="L20" s="42"/>
      <c r="M20" s="42"/>
      <c r="N20" s="42"/>
      <c r="O20" s="42"/>
      <c r="P20" s="42"/>
      <c r="Q20" s="42"/>
    </row>
    <row r="21" spans="1:17" x14ac:dyDescent="0.2">
      <c r="A21" s="24" t="s">
        <v>2</v>
      </c>
      <c r="B21" s="22"/>
      <c r="C21" s="4" t="str">
        <f t="shared" si="0"/>
        <v/>
      </c>
      <c r="D21" s="55"/>
      <c r="E21" s="56"/>
      <c r="F21" s="22"/>
      <c r="G21" s="30"/>
      <c r="H21" s="22"/>
      <c r="I21" s="30"/>
      <c r="J21" s="31"/>
      <c r="K21" s="11"/>
      <c r="L21" s="42"/>
      <c r="M21" s="42"/>
      <c r="N21" s="42"/>
      <c r="O21" s="42"/>
      <c r="P21" s="42"/>
      <c r="Q21" s="42"/>
    </row>
    <row r="22" spans="1:17" x14ac:dyDescent="0.2">
      <c r="A22" s="24" t="s">
        <v>2</v>
      </c>
      <c r="B22" s="22"/>
      <c r="C22" s="4" t="str">
        <f t="shared" si="0"/>
        <v/>
      </c>
      <c r="D22" s="55"/>
      <c r="E22" s="56"/>
      <c r="F22" s="22"/>
      <c r="G22" s="30"/>
      <c r="H22" s="22"/>
      <c r="I22" s="30"/>
      <c r="J22" s="31"/>
      <c r="K22" s="11"/>
      <c r="L22" s="42"/>
      <c r="M22" s="42"/>
      <c r="N22" s="42"/>
      <c r="O22" s="42"/>
      <c r="P22" s="42"/>
      <c r="Q22" s="42"/>
    </row>
    <row r="23" spans="1:17" x14ac:dyDescent="0.2">
      <c r="A23" s="24" t="s">
        <v>2</v>
      </c>
      <c r="B23" s="22"/>
      <c r="C23" s="4" t="str">
        <f t="shared" si="0"/>
        <v/>
      </c>
      <c r="D23" s="55"/>
      <c r="E23" s="56"/>
      <c r="F23" s="22"/>
      <c r="G23" s="30"/>
      <c r="H23" s="22"/>
      <c r="I23" s="30"/>
      <c r="J23" s="31"/>
      <c r="K23" s="11"/>
      <c r="L23" s="42"/>
      <c r="M23" s="42"/>
      <c r="N23" s="42"/>
      <c r="O23" s="42"/>
      <c r="P23" s="42"/>
      <c r="Q23" s="42"/>
    </row>
    <row r="24" spans="1:17" x14ac:dyDescent="0.2">
      <c r="A24" s="24" t="s">
        <v>2</v>
      </c>
      <c r="B24" s="22"/>
      <c r="C24" s="4" t="str">
        <f t="shared" si="0"/>
        <v/>
      </c>
      <c r="D24" s="55"/>
      <c r="E24" s="56"/>
      <c r="F24" s="22"/>
      <c r="G24" s="30"/>
      <c r="H24" s="22"/>
      <c r="I24" s="30"/>
      <c r="J24" s="31"/>
      <c r="K24" s="11"/>
      <c r="L24" s="42"/>
      <c r="M24" s="42"/>
      <c r="N24" s="42"/>
      <c r="O24" s="42"/>
      <c r="P24" s="42"/>
      <c r="Q24" s="42"/>
    </row>
    <row r="25" spans="1:17" x14ac:dyDescent="0.2">
      <c r="A25" s="24" t="s">
        <v>2</v>
      </c>
      <c r="B25" s="22"/>
      <c r="C25" s="4" t="str">
        <f t="shared" si="0"/>
        <v/>
      </c>
      <c r="D25" s="55"/>
      <c r="E25" s="56"/>
      <c r="F25" s="22"/>
      <c r="G25" s="30"/>
      <c r="H25" s="22"/>
      <c r="I25" s="30"/>
      <c r="J25" s="31"/>
      <c r="K25" s="11"/>
      <c r="L25" s="42"/>
      <c r="M25" s="42"/>
      <c r="N25" s="42"/>
      <c r="O25" s="42"/>
      <c r="P25" s="42"/>
      <c r="Q25" s="42"/>
    </row>
    <row r="26" spans="1:17" x14ac:dyDescent="0.2">
      <c r="A26" s="24" t="s">
        <v>2</v>
      </c>
      <c r="B26" s="22"/>
      <c r="C26" s="4" t="str">
        <f t="shared" si="0"/>
        <v/>
      </c>
      <c r="D26" s="55"/>
      <c r="E26" s="56"/>
      <c r="F26" s="22"/>
      <c r="G26" s="30"/>
      <c r="H26" s="22"/>
      <c r="I26" s="30"/>
      <c r="J26" s="31"/>
      <c r="K26" s="11"/>
      <c r="L26" s="42"/>
      <c r="M26" s="42"/>
      <c r="N26" s="42"/>
      <c r="O26" s="42"/>
      <c r="P26" s="42"/>
      <c r="Q26" s="42"/>
    </row>
    <row r="27" spans="1:17" x14ac:dyDescent="0.2">
      <c r="A27" s="24" t="s">
        <v>2</v>
      </c>
      <c r="B27" s="22"/>
      <c r="C27" s="4" t="str">
        <f t="shared" si="0"/>
        <v/>
      </c>
      <c r="D27" s="55"/>
      <c r="E27" s="56"/>
      <c r="F27" s="22"/>
      <c r="G27" s="30"/>
      <c r="H27" s="22"/>
      <c r="I27" s="30"/>
      <c r="J27" s="31"/>
      <c r="K27" s="11"/>
      <c r="L27" s="42"/>
      <c r="M27" s="42"/>
      <c r="N27" s="42"/>
      <c r="O27" s="42"/>
      <c r="P27" s="42"/>
      <c r="Q27" s="42"/>
    </row>
    <row r="28" spans="1:17" x14ac:dyDescent="0.2">
      <c r="A28" s="24" t="s">
        <v>2</v>
      </c>
      <c r="B28" s="22"/>
      <c r="C28" s="4" t="str">
        <f t="shared" si="0"/>
        <v/>
      </c>
      <c r="D28" s="55"/>
      <c r="E28" s="56"/>
      <c r="F28" s="22"/>
      <c r="G28" s="30"/>
      <c r="H28" s="22"/>
      <c r="I28" s="30"/>
      <c r="J28" s="31"/>
      <c r="K28" s="11"/>
      <c r="L28" s="42"/>
      <c r="M28" s="42"/>
      <c r="N28" s="42"/>
      <c r="O28" s="42"/>
      <c r="P28" s="42"/>
      <c r="Q28" s="42"/>
    </row>
    <row r="29" spans="1:17" x14ac:dyDescent="0.2">
      <c r="A29" s="24" t="s">
        <v>2</v>
      </c>
      <c r="B29" s="22"/>
      <c r="C29" s="4" t="str">
        <f t="shared" si="0"/>
        <v/>
      </c>
      <c r="D29" s="55"/>
      <c r="E29" s="56"/>
      <c r="F29" s="22"/>
      <c r="G29" s="30"/>
      <c r="H29" s="22"/>
      <c r="I29" s="30"/>
      <c r="J29" s="31"/>
      <c r="K29" s="11"/>
      <c r="L29" s="42"/>
      <c r="M29" s="42"/>
      <c r="N29" s="42"/>
      <c r="O29" s="42"/>
      <c r="P29" s="42"/>
      <c r="Q29" s="42"/>
    </row>
    <row r="30" spans="1:17" x14ac:dyDescent="0.2">
      <c r="A30" s="24" t="s">
        <v>2</v>
      </c>
      <c r="B30" s="22"/>
      <c r="C30" s="4" t="str">
        <f t="shared" si="0"/>
        <v/>
      </c>
      <c r="D30" s="55"/>
      <c r="E30" s="56"/>
      <c r="F30" s="22"/>
      <c r="G30" s="30"/>
      <c r="H30" s="22"/>
      <c r="I30" s="30"/>
      <c r="J30" s="31"/>
      <c r="K30" s="11"/>
      <c r="L30" s="42"/>
      <c r="M30" s="42"/>
      <c r="N30" s="42"/>
      <c r="O30" s="42"/>
      <c r="P30" s="42"/>
      <c r="Q30" s="42"/>
    </row>
    <row r="31" spans="1:17" x14ac:dyDescent="0.2">
      <c r="A31" s="24" t="s">
        <v>2</v>
      </c>
      <c r="B31" s="22"/>
      <c r="C31" s="4" t="str">
        <f t="shared" si="0"/>
        <v/>
      </c>
      <c r="D31" s="55"/>
      <c r="E31" s="56"/>
      <c r="F31" s="22"/>
      <c r="G31" s="30"/>
      <c r="H31" s="22"/>
      <c r="I31" s="30"/>
      <c r="J31" s="31"/>
      <c r="K31" s="11"/>
      <c r="L31" s="42"/>
      <c r="M31" s="42"/>
      <c r="N31" s="42"/>
      <c r="O31" s="42"/>
      <c r="P31" s="42"/>
      <c r="Q31" s="42"/>
    </row>
    <row r="32" spans="1:17" x14ac:dyDescent="0.2">
      <c r="A32" s="24" t="s">
        <v>2</v>
      </c>
      <c r="B32" s="22"/>
      <c r="C32" s="4" t="str">
        <f t="shared" si="0"/>
        <v/>
      </c>
      <c r="D32" s="55"/>
      <c r="E32" s="56"/>
      <c r="F32" s="22"/>
      <c r="G32" s="30"/>
      <c r="H32" s="22"/>
      <c r="I32" s="30"/>
      <c r="J32" s="31"/>
      <c r="K32" s="11"/>
      <c r="L32" s="42"/>
      <c r="M32" s="42"/>
      <c r="N32" s="42"/>
      <c r="O32" s="42"/>
      <c r="P32" s="42"/>
      <c r="Q32" s="42"/>
    </row>
    <row r="33" spans="1:17" x14ac:dyDescent="0.2">
      <c r="A33" s="24" t="s">
        <v>2</v>
      </c>
      <c r="B33" s="22"/>
      <c r="C33" s="4" t="str">
        <f t="shared" si="0"/>
        <v/>
      </c>
      <c r="D33" s="55"/>
      <c r="E33" s="56"/>
      <c r="F33" s="22"/>
      <c r="G33" s="30"/>
      <c r="H33" s="22"/>
      <c r="I33" s="30"/>
      <c r="J33" s="31"/>
      <c r="K33" s="11"/>
      <c r="L33" s="42"/>
      <c r="M33" s="42"/>
      <c r="N33" s="42"/>
      <c r="O33" s="42"/>
      <c r="P33" s="42"/>
      <c r="Q33" s="42"/>
    </row>
    <row r="34" spans="1:17" x14ac:dyDescent="0.2">
      <c r="A34" s="24" t="s">
        <v>2</v>
      </c>
      <c r="B34" s="22"/>
      <c r="C34" s="4" t="str">
        <f t="shared" si="0"/>
        <v/>
      </c>
      <c r="D34" s="55"/>
      <c r="E34" s="56"/>
      <c r="F34" s="22"/>
      <c r="G34" s="30"/>
      <c r="H34" s="22"/>
      <c r="I34" s="30"/>
      <c r="J34" s="31"/>
      <c r="K34" s="11"/>
      <c r="L34" s="42"/>
      <c r="M34" s="42"/>
      <c r="N34" s="42"/>
      <c r="O34" s="42"/>
      <c r="P34" s="42"/>
      <c r="Q34" s="42"/>
    </row>
    <row r="35" spans="1:17" x14ac:dyDescent="0.2">
      <c r="A35" s="24" t="s">
        <v>2</v>
      </c>
      <c r="B35" s="22"/>
      <c r="C35" s="4" t="str">
        <f t="shared" si="0"/>
        <v/>
      </c>
      <c r="D35" s="55"/>
      <c r="E35" s="56"/>
      <c r="F35" s="22"/>
      <c r="G35" s="30"/>
      <c r="H35" s="22"/>
      <c r="I35" s="30"/>
      <c r="J35" s="31"/>
      <c r="K35" s="11"/>
      <c r="L35" s="42"/>
      <c r="M35" s="42"/>
      <c r="N35" s="42"/>
      <c r="O35" s="42"/>
      <c r="P35" s="42"/>
      <c r="Q35" s="42"/>
    </row>
    <row r="36" spans="1:17" x14ac:dyDescent="0.2">
      <c r="A36" s="24" t="s">
        <v>2</v>
      </c>
      <c r="B36" s="22"/>
      <c r="C36" s="4" t="str">
        <f t="shared" si="0"/>
        <v/>
      </c>
      <c r="D36" s="55"/>
      <c r="E36" s="56"/>
      <c r="F36" s="22"/>
      <c r="G36" s="30"/>
      <c r="H36" s="22"/>
      <c r="I36" s="30"/>
      <c r="J36" s="31"/>
      <c r="K36" s="11"/>
      <c r="L36" s="42"/>
      <c r="M36" s="42"/>
      <c r="N36" s="42"/>
      <c r="O36" s="42"/>
      <c r="P36" s="42"/>
      <c r="Q36" s="42"/>
    </row>
    <row r="37" spans="1:17" x14ac:dyDescent="0.2">
      <c r="A37" s="24" t="s">
        <v>2</v>
      </c>
      <c r="B37" s="22"/>
      <c r="C37" s="4" t="str">
        <f t="shared" si="0"/>
        <v/>
      </c>
      <c r="D37" s="55"/>
      <c r="E37" s="56"/>
      <c r="F37" s="22"/>
      <c r="G37" s="30"/>
      <c r="H37" s="22"/>
      <c r="I37" s="30"/>
      <c r="J37" s="31"/>
      <c r="K37" s="11"/>
      <c r="L37" s="42"/>
      <c r="M37" s="42"/>
      <c r="N37" s="42"/>
      <c r="O37" s="42"/>
      <c r="P37" s="42"/>
      <c r="Q37" s="42"/>
    </row>
    <row r="38" spans="1:17" ht="15.75" thickBot="1" x14ac:dyDescent="0.25">
      <c r="A38" s="24" t="s">
        <v>2</v>
      </c>
      <c r="B38" s="25"/>
      <c r="C38" s="4" t="str">
        <f t="shared" si="0"/>
        <v/>
      </c>
      <c r="D38" s="57"/>
      <c r="E38" s="58"/>
      <c r="F38" s="25"/>
      <c r="G38" s="26"/>
      <c r="H38" s="25"/>
      <c r="I38" s="26"/>
      <c r="J38" s="32"/>
      <c r="K38" s="11"/>
      <c r="L38" s="42"/>
      <c r="M38" s="42"/>
      <c r="N38" s="42"/>
      <c r="O38" s="42"/>
      <c r="P38" s="42"/>
      <c r="Q38" s="42"/>
    </row>
    <row r="39" spans="1:17" x14ac:dyDescent="0.2">
      <c r="A39" s="24"/>
      <c r="B39" s="43">
        <f>SUMIF(A6:A38,$O$6,B6:B38)</f>
        <v>394.74</v>
      </c>
      <c r="C39" s="12"/>
      <c r="D39" s="12"/>
      <c r="E39" s="12"/>
      <c r="F39" s="12"/>
      <c r="G39" s="12"/>
      <c r="H39" s="12"/>
      <c r="I39" s="12"/>
      <c r="J39" s="12"/>
      <c r="K39" s="11"/>
      <c r="L39" s="42"/>
      <c r="M39" s="42"/>
      <c r="N39" s="42"/>
      <c r="O39" s="42"/>
      <c r="P39" s="42"/>
      <c r="Q39" s="42"/>
    </row>
    <row r="40" spans="1:17" ht="15.75" thickBot="1" x14ac:dyDescent="0.25">
      <c r="A40" s="24"/>
      <c r="B40" s="44"/>
      <c r="C40" s="12"/>
      <c r="D40" s="12"/>
      <c r="E40" s="12"/>
      <c r="F40" s="12"/>
      <c r="G40" s="12"/>
      <c r="H40" s="12"/>
      <c r="I40" s="12"/>
      <c r="J40" s="12"/>
      <c r="K40" s="11"/>
      <c r="L40" s="42"/>
      <c r="M40" s="42"/>
      <c r="N40" s="42"/>
      <c r="O40" s="42"/>
      <c r="P40" s="42"/>
      <c r="Q40" s="42"/>
    </row>
    <row r="41" spans="1:17" ht="15.75" thickBot="1" x14ac:dyDescent="0.25">
      <c r="A41" s="24"/>
      <c r="B41" s="12"/>
      <c r="C41" s="12"/>
      <c r="D41" s="12"/>
      <c r="E41" s="12"/>
      <c r="F41" s="12"/>
      <c r="G41" s="12"/>
      <c r="H41" s="12"/>
      <c r="I41" s="12"/>
      <c r="J41" s="12"/>
      <c r="K41" s="11"/>
      <c r="L41" s="42"/>
      <c r="M41" s="42"/>
      <c r="N41" s="42"/>
      <c r="O41" s="42"/>
      <c r="P41" s="42"/>
      <c r="Q41" s="42"/>
    </row>
    <row r="42" spans="1:17" ht="15.75" thickBot="1" x14ac:dyDescent="0.25">
      <c r="A42" s="24"/>
      <c r="B42" s="12"/>
      <c r="C42" s="12"/>
      <c r="D42" s="12"/>
      <c r="E42" s="12"/>
      <c r="F42" s="12"/>
      <c r="G42" s="12"/>
      <c r="H42" s="45" t="s">
        <v>12</v>
      </c>
      <c r="I42" s="46"/>
      <c r="J42" s="8"/>
      <c r="K42" s="11"/>
      <c r="L42" s="42"/>
      <c r="M42" s="42"/>
      <c r="N42" s="42"/>
      <c r="O42" s="42"/>
      <c r="P42" s="42"/>
      <c r="Q42" s="42"/>
    </row>
    <row r="43" spans="1:17" ht="15.75" thickBot="1" x14ac:dyDescent="0.25">
      <c r="A43" s="24"/>
      <c r="B43" s="6" t="s">
        <v>31</v>
      </c>
      <c r="C43" s="6" t="s">
        <v>30</v>
      </c>
      <c r="D43" s="17" t="s">
        <v>32</v>
      </c>
      <c r="E43" s="18" t="s">
        <v>33</v>
      </c>
      <c r="F43" s="6" t="s">
        <v>34</v>
      </c>
      <c r="G43" s="12"/>
      <c r="H43" s="39" t="s">
        <v>10</v>
      </c>
      <c r="I43" s="34"/>
      <c r="J43" s="39"/>
      <c r="K43" s="11"/>
      <c r="L43" s="42"/>
      <c r="M43" s="42"/>
      <c r="N43" s="42"/>
      <c r="O43" s="42"/>
      <c r="P43" s="42"/>
      <c r="Q43" s="42"/>
    </row>
    <row r="44" spans="1:17" ht="15.75" thickBot="1" x14ac:dyDescent="0.25">
      <c r="A44" s="24"/>
      <c r="B44" s="41">
        <f>B39</f>
        <v>394.74</v>
      </c>
      <c r="C44" s="6">
        <f>SUM(F6:F38)</f>
        <v>0</v>
      </c>
      <c r="D44" s="6">
        <f>B44+C44</f>
        <v>394.74</v>
      </c>
      <c r="E44" s="6">
        <f>SUM(H6:H38)</f>
        <v>0</v>
      </c>
      <c r="F44" s="7">
        <f>D44-E44</f>
        <v>394.74</v>
      </c>
      <c r="G44" s="12"/>
      <c r="H44" s="2" t="s">
        <v>9</v>
      </c>
      <c r="I44" s="2">
        <f>F46</f>
        <v>394.74</v>
      </c>
      <c r="J44" s="2"/>
      <c r="K44" s="11"/>
      <c r="L44" s="42"/>
      <c r="M44" s="42"/>
      <c r="N44" s="42"/>
      <c r="O44" s="42"/>
      <c r="P44" s="42"/>
      <c r="Q44" s="42" t="s">
        <v>13</v>
      </c>
    </row>
    <row r="45" spans="1:17" ht="15.75" thickBot="1" x14ac:dyDescent="0.25">
      <c r="A45" s="24"/>
      <c r="B45" s="6" t="s">
        <v>8</v>
      </c>
      <c r="C45" s="17" t="s">
        <v>29</v>
      </c>
      <c r="D45" s="17" t="s">
        <v>35</v>
      </c>
      <c r="E45" s="6" t="s">
        <v>26</v>
      </c>
      <c r="F45" s="6" t="s">
        <v>27</v>
      </c>
      <c r="G45" s="12"/>
      <c r="H45" s="2" t="s">
        <v>11</v>
      </c>
      <c r="I45" s="2">
        <f>I43+I44</f>
        <v>394.74</v>
      </c>
      <c r="J45" s="2"/>
      <c r="K45" s="11"/>
      <c r="L45" s="42"/>
      <c r="M45" s="42"/>
      <c r="N45" s="42"/>
      <c r="O45" s="42"/>
      <c r="P45" s="42"/>
      <c r="Q45" s="42" t="s">
        <v>14</v>
      </c>
    </row>
    <row r="46" spans="1:17" ht="15.75" thickBot="1" x14ac:dyDescent="0.25">
      <c r="A46" s="24"/>
      <c r="B46" s="41">
        <f>F44</f>
        <v>394.74</v>
      </c>
      <c r="C46" s="33"/>
      <c r="D46" s="33"/>
      <c r="E46" s="33"/>
      <c r="F46" s="7">
        <f>B46-(C46+D46+E46)</f>
        <v>394.74</v>
      </c>
      <c r="G46" s="12"/>
      <c r="H46" s="2" t="s">
        <v>41</v>
      </c>
      <c r="I46" s="35"/>
      <c r="J46" s="35"/>
      <c r="K46" s="11"/>
      <c r="L46" s="42"/>
      <c r="M46" s="42"/>
      <c r="N46" s="42"/>
      <c r="O46" s="42"/>
      <c r="P46" s="42"/>
      <c r="Q46" s="42" t="s">
        <v>15</v>
      </c>
    </row>
    <row r="47" spans="1:17" ht="15.75" thickBot="1" x14ac:dyDescent="0.25">
      <c r="A47" s="24"/>
      <c r="B47" s="12"/>
      <c r="C47" s="12"/>
      <c r="D47" s="12"/>
      <c r="E47" s="12"/>
      <c r="F47" s="12"/>
      <c r="G47" s="12"/>
      <c r="H47" s="9" t="s">
        <v>7</v>
      </c>
      <c r="I47" s="9">
        <f>I45-I46</f>
        <v>394.74</v>
      </c>
      <c r="J47" s="40"/>
      <c r="K47" s="11"/>
      <c r="L47" s="42"/>
      <c r="M47" s="42"/>
      <c r="N47" s="42"/>
      <c r="O47" s="42"/>
      <c r="P47" s="42"/>
      <c r="Q47" s="42" t="s">
        <v>16</v>
      </c>
    </row>
    <row r="48" spans="1:17" ht="15.75" thickBot="1" x14ac:dyDescent="0.25">
      <c r="A48" s="24"/>
      <c r="B48" s="12"/>
      <c r="C48" s="12"/>
      <c r="D48" s="12"/>
      <c r="E48" s="12"/>
      <c r="F48" s="12"/>
      <c r="G48" s="12"/>
      <c r="H48" s="6" t="s">
        <v>17</v>
      </c>
      <c r="I48" s="38">
        <f>I47</f>
        <v>394.74</v>
      </c>
      <c r="J48" s="12"/>
      <c r="K48" s="11"/>
      <c r="L48" s="42"/>
      <c r="M48" s="42"/>
      <c r="N48" s="42"/>
      <c r="O48" s="42"/>
      <c r="P48" s="42"/>
      <c r="Q48" s="42"/>
    </row>
    <row r="49" spans="1:17" ht="15.75" thickBot="1" x14ac:dyDescent="0.25">
      <c r="A49" s="36"/>
      <c r="B49" s="13"/>
      <c r="C49" s="13"/>
      <c r="D49" s="13"/>
      <c r="E49" s="13"/>
      <c r="F49" s="13"/>
      <c r="G49" s="13"/>
      <c r="H49" s="13"/>
      <c r="I49" s="13"/>
      <c r="J49" s="13"/>
      <c r="K49" s="7"/>
      <c r="L49" s="42"/>
      <c r="M49" s="42"/>
      <c r="N49" s="42"/>
      <c r="O49" s="42"/>
      <c r="P49" s="42"/>
      <c r="Q49" s="42"/>
    </row>
    <row r="50" spans="1:17" x14ac:dyDescent="0.2">
      <c r="A50" s="37"/>
      <c r="B50" s="16"/>
      <c r="C50" s="16"/>
      <c r="D50" s="16"/>
      <c r="E50" s="16"/>
      <c r="F50" s="16"/>
      <c r="G50" s="16"/>
      <c r="H50" s="16"/>
      <c r="I50" s="16"/>
      <c r="J50" s="16"/>
      <c r="K50" s="16"/>
      <c r="L50" s="42"/>
      <c r="M50" s="42"/>
      <c r="N50" s="42"/>
      <c r="O50" s="42"/>
      <c r="P50" s="42"/>
      <c r="Q50" s="42"/>
    </row>
  </sheetData>
  <mergeCells count="41">
    <mergeCell ref="D38:E38"/>
    <mergeCell ref="D29:E29"/>
    <mergeCell ref="D30:E30"/>
    <mergeCell ref="D31:E31"/>
    <mergeCell ref="D32:E32"/>
    <mergeCell ref="D33:E33"/>
    <mergeCell ref="D34:E34"/>
    <mergeCell ref="D35:E35"/>
    <mergeCell ref="D36:E36"/>
    <mergeCell ref="D37:E37"/>
    <mergeCell ref="D20:E20"/>
    <mergeCell ref="D21:E21"/>
    <mergeCell ref="D22:E22"/>
    <mergeCell ref="D23:E23"/>
    <mergeCell ref="D24:E24"/>
    <mergeCell ref="D25:E25"/>
    <mergeCell ref="D26:E26"/>
    <mergeCell ref="D27:E27"/>
    <mergeCell ref="D28:E28"/>
    <mergeCell ref="J4:J5"/>
    <mergeCell ref="B39:B40"/>
    <mergeCell ref="H42:I42"/>
    <mergeCell ref="B4:C4"/>
    <mergeCell ref="D4:E4"/>
    <mergeCell ref="F4:G4"/>
    <mergeCell ref="H4:I4"/>
    <mergeCell ref="D5:E5"/>
    <mergeCell ref="D6:E6"/>
    <mergeCell ref="D7:E7"/>
    <mergeCell ref="D8:E8"/>
    <mergeCell ref="D9:E9"/>
    <mergeCell ref="D10:E10"/>
    <mergeCell ref="D11:E11"/>
    <mergeCell ref="D12:E12"/>
    <mergeCell ref="D13:E13"/>
    <mergeCell ref="D14:E14"/>
    <mergeCell ref="D15:E15"/>
    <mergeCell ref="D16:E16"/>
    <mergeCell ref="D17:E17"/>
    <mergeCell ref="D18:E18"/>
    <mergeCell ref="D19:E19"/>
  </mergeCells>
  <phoneticPr fontId="4" type="noConversion"/>
  <dataValidations count="2">
    <dataValidation type="list" allowBlank="1" showInputMessage="1" showErrorMessage="1" sqref="A6:A38">
      <formula1>$O$6:$O$7</formula1>
    </dataValidation>
    <dataValidation type="list" allowBlank="1" showInputMessage="1" showErrorMessage="1" sqref="J2">
      <formula1>$P$4:$P$9</formula1>
    </dataValidation>
  </dataValidations>
  <pageMargins left="0.7" right="0.7" top="0.75" bottom="0.75" header="0.3" footer="0.3"/>
  <pageSetup paperSize="9" orientation="portrait" r:id="rId1"/>
  <ignoredErrors>
    <ignoredError sqref="D44" 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1</vt:i4>
      </vt:variant>
    </vt:vector>
  </HeadingPairs>
  <TitlesOfParts>
    <vt:vector size="1" baseType="lpstr">
      <vt:lpstr>يناير 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sony7</dc:creator>
  <cp:lastModifiedBy>ssa</cp:lastModifiedBy>
  <cp:lastPrinted>2021-02-06T07:50:55Z</cp:lastPrinted>
  <dcterms:created xsi:type="dcterms:W3CDTF">2018-09-15T12:59:31Z</dcterms:created>
  <dcterms:modified xsi:type="dcterms:W3CDTF">2021-12-10T18:38:04Z</dcterms:modified>
</cp:coreProperties>
</file>