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Owner\Desktop\"/>
    </mc:Choice>
  </mc:AlternateContent>
  <xr:revisionPtr revIDLastSave="0" documentId="13_ncr:1_{3AE7205D-25B8-4A4F-973C-0D88817B5F66}" xr6:coauthVersionLast="47" xr6:coauthVersionMax="47" xr10:uidLastSave="{00000000-0000-0000-0000-000000000000}"/>
  <bookViews>
    <workbookView xWindow="-120" yWindow="-120" windowWidth="20730" windowHeight="11310" xr2:uid="{409A3CD6-6FB7-4D1F-97E4-744EE222B425}"/>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 i="1" l="1"/>
  <c r="E7" i="1"/>
  <c r="F7" i="1" s="1"/>
  <c r="E6" i="1"/>
  <c r="F6" i="1" s="1"/>
  <c r="E5" i="1"/>
  <c r="F5" i="1" s="1"/>
  <c r="E4" i="1"/>
  <c r="F4" i="1" s="1"/>
  <c r="E3" i="1"/>
  <c r="F3" i="1" s="1"/>
</calcChain>
</file>

<file path=xl/sharedStrings.xml><?xml version="1.0" encoding="utf-8"?>
<sst xmlns="http://schemas.openxmlformats.org/spreadsheetml/2006/main" count="7" uniqueCount="7">
  <si>
    <t>الاسم</t>
  </si>
  <si>
    <t>الوظيفة</t>
  </si>
  <si>
    <t>أيام العمل الفعلي</t>
  </si>
  <si>
    <t>الراتب الشهري</t>
  </si>
  <si>
    <t>صافي أيام العمل</t>
  </si>
  <si>
    <t>القيمه</t>
  </si>
  <si>
    <t>ساعات الإضافي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</si>
</sst>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5" formatCode="_(* #,##0_);_(* \(#,##0\);_(* &quot;-&quot;??_);_(@_)"/>
  </numFmts>
  <fonts count="4" x14ac:knownFonts="1">
    <font>
      <sz val="11"/>
      <color theme="1"/>
      <name val="Arial"/>
      <family val="2"/>
      <charset val="178"/>
      <scheme val="minor"/>
    </font>
    <font>
      <sz val="11"/>
      <color theme="1"/>
      <name val="Arial"/>
      <family val="2"/>
      <charset val="178"/>
      <scheme val="minor"/>
    </font>
    <font>
      <b/>
      <sz val="12"/>
      <color theme="1"/>
      <name val="Times New Roman"/>
      <family val="1"/>
      <scheme val="major"/>
    </font>
    <font>
      <b/>
      <sz val="12"/>
      <color theme="1"/>
      <name val="Times New Roman"/>
      <family val="1"/>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1">
    <xf numFmtId="0" fontId="0" fillId="0" borderId="0" xfId="0"/>
    <xf numFmtId="0" fontId="2" fillId="0" borderId="0" xfId="0" applyFont="1" applyAlignment="1">
      <alignment horizontal="center" vertical="center" shrinkToFit="1"/>
    </xf>
    <xf numFmtId="0" fontId="2" fillId="0" borderId="0" xfId="0" applyFont="1" applyAlignment="1">
      <alignment horizontal="center" vertical="center" wrapText="1" shrinkToFit="1"/>
    </xf>
    <xf numFmtId="0" fontId="3" fillId="3" borderId="1" xfId="0" applyFont="1" applyFill="1" applyBorder="1" applyAlignment="1">
      <alignment horizontal="center" vertical="center" wrapText="1"/>
    </xf>
    <xf numFmtId="165" fontId="0" fillId="0" borderId="1" xfId="1" applyNumberFormat="1" applyFont="1" applyBorder="1" applyAlignment="1">
      <alignment horizontal="center" vertical="center"/>
    </xf>
    <xf numFmtId="0" fontId="2" fillId="0" borderId="1" xfId="0" applyFont="1" applyBorder="1" applyAlignment="1">
      <alignment horizontal="center" vertical="center" wrapText="1" shrinkToFit="1"/>
    </xf>
    <xf numFmtId="0" fontId="2" fillId="2" borderId="1" xfId="0" applyFont="1" applyFill="1" applyBorder="1" applyAlignment="1">
      <alignment horizontal="center" vertical="center" wrapText="1" shrinkToFit="1"/>
    </xf>
    <xf numFmtId="0" fontId="2" fillId="0" borderId="1" xfId="0" applyFont="1" applyBorder="1" applyAlignment="1">
      <alignment horizontal="center" vertical="center" shrinkToFit="1"/>
    </xf>
    <xf numFmtId="0" fontId="2" fillId="4" borderId="1" xfId="0" applyFont="1" applyFill="1" applyBorder="1" applyAlignment="1">
      <alignment horizontal="center" vertical="center" wrapText="1" shrinkToFit="1"/>
    </xf>
    <xf numFmtId="2" fontId="2" fillId="0" borderId="0" xfId="0" applyNumberFormat="1" applyFont="1" applyAlignment="1">
      <alignment horizontal="center" vertical="center" shrinkToFit="1"/>
    </xf>
    <xf numFmtId="2" fontId="2" fillId="2" borderId="0" xfId="0" applyNumberFormat="1" applyFont="1" applyFill="1" applyAlignment="1">
      <alignment horizontal="center" vertical="center" shrinkToFi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333375</xdr:colOff>
      <xdr:row>9</xdr:row>
      <xdr:rowOff>123825</xdr:rowOff>
    </xdr:from>
    <xdr:to>
      <xdr:col>5</xdr:col>
      <xdr:colOff>9525</xdr:colOff>
      <xdr:row>22</xdr:row>
      <xdr:rowOff>57150</xdr:rowOff>
    </xdr:to>
    <xdr:sp macro="" textlink="">
      <xdr:nvSpPr>
        <xdr:cNvPr id="2" name="Speech Bubble: Oval 1">
          <a:extLst>
            <a:ext uri="{FF2B5EF4-FFF2-40B4-BE49-F238E27FC236}">
              <a16:creationId xmlns:a16="http://schemas.microsoft.com/office/drawing/2014/main" id="{1C5DB200-D8DA-43CB-92F9-207D271BBB4E}"/>
            </a:ext>
          </a:extLst>
        </xdr:cNvPr>
        <xdr:cNvSpPr/>
      </xdr:nvSpPr>
      <xdr:spPr>
        <a:xfrm>
          <a:off x="11232756300" y="2143125"/>
          <a:ext cx="4486275" cy="2533650"/>
        </a:xfrm>
        <a:prstGeom prst="wedgeEllipseCallout">
          <a:avLst>
            <a:gd name="adj1" fmla="val -35090"/>
            <a:gd name="adj2" fmla="val -8882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EG" sz="1200" b="1"/>
            <a:t>السلام</a:t>
          </a:r>
          <a:r>
            <a:rPr lang="ar-EG" sz="1200" b="1" baseline="0"/>
            <a:t> عليكم ورحمه الله وبركاته اعضاء المنتدى الرائع جزاكم الله كل خير ارجو من المساعدة يوجد لدى عدد من الموظفين راتبه يحسب علي ايام العمل الفعلية يعنى لو30يوم يوم يحاسب علي 30يوم </a:t>
          </a:r>
          <a:r>
            <a:rPr lang="ar-EG" sz="1200" b="1" baseline="0">
              <a:solidFill>
                <a:srgbClr val="FF0000"/>
              </a:solidFill>
            </a:rPr>
            <a:t>ومجموعة اخري لو ايام العمل 25يوم بالعامود</a:t>
          </a:r>
          <a:r>
            <a:rPr lang="en-US" sz="1200" b="1" baseline="0">
              <a:solidFill>
                <a:srgbClr val="FF0000"/>
              </a:solidFill>
            </a:rPr>
            <a:t>D</a:t>
          </a:r>
          <a:r>
            <a:rPr lang="ar-EG" sz="1200" b="1" baseline="0">
              <a:solidFill>
                <a:srgbClr val="FF0000"/>
              </a:solidFill>
            </a:rPr>
            <a:t>  تحسب صافي ايام العمل التى بالعامود </a:t>
          </a:r>
          <a:r>
            <a:rPr lang="en-US" sz="1200" b="1" baseline="0">
              <a:solidFill>
                <a:srgbClr val="FF0000"/>
              </a:solidFill>
            </a:rPr>
            <a:t>E </a:t>
          </a:r>
          <a:r>
            <a:rPr lang="ar-EG" sz="1200" b="1" baseline="0">
              <a:solidFill>
                <a:srgbClr val="FF0000"/>
              </a:solidFill>
            </a:rPr>
            <a:t>30يوم ، وهذه الفئة لو ايام العمل 24يوم يتم خصم يوم من30يوم يحاسب ÷29يوم فقط ، وهكذا لو ايام العمل23يوم يتم خصم عدد2يوم من30 ليصبح 28 يوم وهكذا بالنسبة لفئة الموظفين التي ايام العمل الفعلي25يوم</a:t>
          </a:r>
          <a:endParaRPr lang="ar-EG" sz="1200" b="1">
            <a:solidFill>
              <a:srgbClr val="FF0000"/>
            </a:solidFill>
          </a:endParaRPr>
        </a:p>
      </xdr:txBody>
    </xdr:sp>
    <xdr:clientData/>
  </xdr:twoCellAnchor>
  <xdr:twoCellAnchor>
    <xdr:from>
      <xdr:col>8</xdr:col>
      <xdr:colOff>152401</xdr:colOff>
      <xdr:row>9</xdr:row>
      <xdr:rowOff>114300</xdr:rowOff>
    </xdr:from>
    <xdr:to>
      <xdr:col>11</xdr:col>
      <xdr:colOff>371476</xdr:colOff>
      <xdr:row>14</xdr:row>
      <xdr:rowOff>114300</xdr:rowOff>
    </xdr:to>
    <xdr:sp macro="" textlink="">
      <xdr:nvSpPr>
        <xdr:cNvPr id="3" name="Speech Bubble: Oval 2">
          <a:extLst>
            <a:ext uri="{FF2B5EF4-FFF2-40B4-BE49-F238E27FC236}">
              <a16:creationId xmlns:a16="http://schemas.microsoft.com/office/drawing/2014/main" id="{8D21749B-B00B-4D16-99C6-B56A208AFCBE}"/>
            </a:ext>
          </a:extLst>
        </xdr:cNvPr>
        <xdr:cNvSpPr/>
      </xdr:nvSpPr>
      <xdr:spPr>
        <a:xfrm>
          <a:off x="11228231924" y="2133600"/>
          <a:ext cx="2276475" cy="1000125"/>
        </a:xfrm>
        <a:prstGeom prst="wedgeEllipseCallout">
          <a:avLst>
            <a:gd name="adj1" fmla="val 90485"/>
            <a:gd name="adj2" fmla="val -9152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EG" sz="1200" b="1">
              <a:solidFill>
                <a:srgbClr val="FFFF00"/>
              </a:solidFill>
            </a:rPr>
            <a:t>محتاج هنا اضبط الجمع المفروض يبقي الاجمالى 3ساعات و5دقائق</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AEC27-8079-42F8-847F-C11C3EFBC8AF}">
  <dimension ref="A2:G8"/>
  <sheetViews>
    <sheetView rightToLeft="1" tabSelected="1" workbookViewId="0">
      <selection activeCell="N17" sqref="N17"/>
    </sheetView>
  </sheetViews>
  <sheetFormatPr defaultRowHeight="15.75" x14ac:dyDescent="0.2"/>
  <cols>
    <col min="1" max="1" width="16" style="1" customWidth="1"/>
    <col min="2" max="2" width="14" style="1" customWidth="1"/>
    <col min="3" max="3" width="11.75" style="1" customWidth="1"/>
    <col min="4" max="4" width="10.875" style="2" customWidth="1"/>
    <col min="5" max="5" width="10.5" style="2" customWidth="1"/>
    <col min="6" max="6" width="9.625" style="1" customWidth="1"/>
    <col min="7" max="16384" width="9" style="1"/>
  </cols>
  <sheetData>
    <row r="2" spans="1:7" ht="33" customHeight="1" x14ac:dyDescent="0.2">
      <c r="A2" s="3" t="s">
        <v>0</v>
      </c>
      <c r="B2" s="3" t="s">
        <v>1</v>
      </c>
      <c r="C2" s="3" t="s">
        <v>3</v>
      </c>
      <c r="D2" s="3" t="s">
        <v>2</v>
      </c>
      <c r="E2" s="3" t="s">
        <v>4</v>
      </c>
      <c r="F2" s="3" t="s">
        <v>5</v>
      </c>
      <c r="G2" s="3" t="s">
        <v>6</v>
      </c>
    </row>
    <row r="3" spans="1:7" x14ac:dyDescent="0.2">
      <c r="A3" s="7"/>
      <c r="B3" s="7"/>
      <c r="C3" s="4">
        <v>5500</v>
      </c>
      <c r="D3" s="5">
        <v>30</v>
      </c>
      <c r="E3" s="6">
        <f>D3</f>
        <v>30</v>
      </c>
      <c r="F3" s="4">
        <f>IFERROR(C3/30*E3,"")</f>
        <v>5500</v>
      </c>
      <c r="G3" s="9">
        <v>1.1000000000000001</v>
      </c>
    </row>
    <row r="4" spans="1:7" x14ac:dyDescent="0.2">
      <c r="A4" s="7"/>
      <c r="B4" s="7"/>
      <c r="C4" s="4">
        <v>5500</v>
      </c>
      <c r="D4" s="5">
        <v>25</v>
      </c>
      <c r="E4" s="8">
        <f>IF(D4&gt;=25,30)</f>
        <v>30</v>
      </c>
      <c r="F4" s="4">
        <f>IFERROR(C4/30*E4,"")</f>
        <v>5500</v>
      </c>
      <c r="G4" s="9">
        <v>1.55</v>
      </c>
    </row>
    <row r="5" spans="1:7" x14ac:dyDescent="0.2">
      <c r="A5" s="7"/>
      <c r="B5" s="7"/>
      <c r="C5" s="4">
        <v>5500</v>
      </c>
      <c r="D5" s="5">
        <v>24</v>
      </c>
      <c r="E5" s="8">
        <f>IF(D5&lt;=25,30-1)</f>
        <v>29</v>
      </c>
      <c r="F5" s="4">
        <f>IFERROR(C5/30*E5,"")</f>
        <v>5316.666666666667</v>
      </c>
      <c r="G5" s="9"/>
    </row>
    <row r="6" spans="1:7" x14ac:dyDescent="0.2">
      <c r="C6" s="4">
        <v>5500</v>
      </c>
      <c r="D6" s="5">
        <v>23</v>
      </c>
      <c r="E6" s="8">
        <f>IF(D6&lt;=25,30-2)</f>
        <v>28</v>
      </c>
      <c r="F6" s="4">
        <f>IFERROR(C6/30*E6,"")</f>
        <v>5133.3333333333339</v>
      </c>
      <c r="G6" s="9"/>
    </row>
    <row r="7" spans="1:7" x14ac:dyDescent="0.2">
      <c r="C7" s="4">
        <v>5500</v>
      </c>
      <c r="D7" s="5">
        <v>22</v>
      </c>
      <c r="E7" s="8">
        <f>IF(D7&lt;=25,30-3)</f>
        <v>27</v>
      </c>
      <c r="F7" s="4">
        <f>IFERROR(C7/30*E7,"")</f>
        <v>4950</v>
      </c>
      <c r="G7" s="9"/>
    </row>
    <row r="8" spans="1:7" x14ac:dyDescent="0.2">
      <c r="G8" s="10">
        <f>SUM(G3:G7)</f>
        <v>2.6500000000000004</v>
      </c>
    </row>
  </sheetData>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dcterms:created xsi:type="dcterms:W3CDTF">2021-12-28T19:02:46Z</dcterms:created>
  <dcterms:modified xsi:type="dcterms:W3CDTF">2021-12-28T19:53:14Z</dcterms:modified>
</cp:coreProperties>
</file>