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hubaili\Downloads\Telegram Desktop\"/>
    </mc:Choice>
  </mc:AlternateContent>
  <xr:revisionPtr revIDLastSave="0" documentId="13_ncr:1_{66A28FDA-46B6-4BF6-95ED-FD4621859499}" xr6:coauthVersionLast="47" xr6:coauthVersionMax="47" xr10:uidLastSave="{00000000-0000-0000-0000-000000000000}"/>
  <bookViews>
    <workbookView xWindow="-110" yWindow="-110" windowWidth="19420" windowHeight="10420" activeTab="1" xr2:uid="{37DD42E4-B92E-47BA-9DE6-46ABBD466B12}"/>
  </bookViews>
  <sheets>
    <sheet name="كشف المستفيدين" sheetId="1" r:id="rId1"/>
    <sheet name="البيان" sheetId="2" r:id="rId2"/>
  </sheets>
  <definedNames>
    <definedName name="_xlnm.Print_Area" localSheetId="1">البيان!$A$1:$C$25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B22" i="2"/>
  <c r="B16" i="2"/>
  <c r="B10" i="2"/>
  <c r="B4" i="2"/>
  <c r="B25" i="2"/>
  <c r="B24" i="2"/>
  <c r="B23" i="2"/>
  <c r="B19" i="2"/>
  <c r="B18" i="2"/>
  <c r="B17" i="2"/>
  <c r="B13" i="2"/>
  <c r="B12" i="2"/>
  <c r="B11" i="2"/>
  <c r="B7" i="2"/>
  <c r="B6" i="2"/>
  <c r="B5" i="2"/>
</calcChain>
</file>

<file path=xl/sharedStrings.xml><?xml version="1.0" encoding="utf-8"?>
<sst xmlns="http://schemas.openxmlformats.org/spreadsheetml/2006/main" count="91" uniqueCount="69">
  <si>
    <t>م</t>
  </si>
  <si>
    <t>المبلغ</t>
  </si>
  <si>
    <t>مبلغ الاشتراك</t>
  </si>
  <si>
    <t>ريال</t>
  </si>
  <si>
    <t>التاريخ:</t>
  </si>
  <si>
    <t>رقم المستفيد</t>
  </si>
  <si>
    <t>اسم المستفيد</t>
  </si>
  <si>
    <t>مستفيد1</t>
  </si>
  <si>
    <t>مستفيد2</t>
  </si>
  <si>
    <t>مستفيد3</t>
  </si>
  <si>
    <t>مستفيد4</t>
  </si>
  <si>
    <t>مستفيد5</t>
  </si>
  <si>
    <t>مستفيد6</t>
  </si>
  <si>
    <t>مستفيد7</t>
  </si>
  <si>
    <t>مستفيد8</t>
  </si>
  <si>
    <t>مستفيد9</t>
  </si>
  <si>
    <t>مستفيد10</t>
  </si>
  <si>
    <t>مستفيد11</t>
  </si>
  <si>
    <t>مستفيد12</t>
  </si>
  <si>
    <t>مستفيد13</t>
  </si>
  <si>
    <t>مستفيد14</t>
  </si>
  <si>
    <t>مستفيد15</t>
  </si>
  <si>
    <t>مستفيد16</t>
  </si>
  <si>
    <t>مستفيد17</t>
  </si>
  <si>
    <t>مستفيد18</t>
  </si>
  <si>
    <t>مستفيد19</t>
  </si>
  <si>
    <t>مستفيد20</t>
  </si>
  <si>
    <t>مستفيد21</t>
  </si>
  <si>
    <t>مستفيد22</t>
  </si>
  <si>
    <t>مستفيد23</t>
  </si>
  <si>
    <t>مستفيد24</t>
  </si>
  <si>
    <t>مستفيد25</t>
  </si>
  <si>
    <t>مستفيد26</t>
  </si>
  <si>
    <t>مستفيد27</t>
  </si>
  <si>
    <t>مستفيد28</t>
  </si>
  <si>
    <t>مستفيد29</t>
  </si>
  <si>
    <t>مستفيد30</t>
  </si>
  <si>
    <t>مستفيد31</t>
  </si>
  <si>
    <t>مستفيد32</t>
  </si>
  <si>
    <t>مستفيد33</t>
  </si>
  <si>
    <t>مستفيد34</t>
  </si>
  <si>
    <t>مستفيد35</t>
  </si>
  <si>
    <t>مستفيد36</t>
  </si>
  <si>
    <t>مستفيد37</t>
  </si>
  <si>
    <t>مستفيد38</t>
  </si>
  <si>
    <t>مستفيد39</t>
  </si>
  <si>
    <t>مستفيد40</t>
  </si>
  <si>
    <t>مستفيد41</t>
  </si>
  <si>
    <t>مستفيد42</t>
  </si>
  <si>
    <t>مستفيد43</t>
  </si>
  <si>
    <t>مستفيد44</t>
  </si>
  <si>
    <t>مستفيد45</t>
  </si>
  <si>
    <t>مستفيد46</t>
  </si>
  <si>
    <t>مستفيد47</t>
  </si>
  <si>
    <t>مستفيد48</t>
  </si>
  <si>
    <t>مستفيد49</t>
  </si>
  <si>
    <t>مستفيد50</t>
  </si>
  <si>
    <t>عدد أفراد الاسرة</t>
  </si>
  <si>
    <t>بيان جزئي</t>
  </si>
  <si>
    <t>كشف المستفيدين</t>
  </si>
  <si>
    <t>طباعة كافة البيانات وذلك كالتالي:</t>
  </si>
  <si>
    <t>المطلوب:</t>
  </si>
  <si>
    <t>الدرايف:</t>
  </si>
  <si>
    <t>D</t>
  </si>
  <si>
    <t>إنشاء مجلد على الدرايف المحدد باسم: (بيانات المستفيدين - تاريخ اليوم)</t>
  </si>
  <si>
    <r>
      <t xml:space="preserve">احضار أول 4 </t>
    </r>
    <r>
      <rPr>
        <b/>
        <sz val="14"/>
        <color rgb="FFFF0000"/>
        <rFont val="Arial"/>
        <family val="2"/>
        <scheme val="minor"/>
      </rPr>
      <t>أرقام مستفيدين</t>
    </r>
    <r>
      <rPr>
        <b/>
        <sz val="14"/>
        <color theme="1"/>
        <rFont val="Arial"/>
        <family val="2"/>
        <scheme val="minor"/>
      </rPr>
      <t xml:space="preserve"> من شيت كشف المستفيدين</t>
    </r>
  </si>
  <si>
    <r>
      <t>طباعة الصفحة بشكل pdf باسم: بيان-</t>
    </r>
    <r>
      <rPr>
        <b/>
        <sz val="14"/>
        <color rgb="FFFF0000"/>
        <rFont val="Arial"/>
        <family val="2"/>
        <scheme val="minor"/>
      </rPr>
      <t>1</t>
    </r>
  </si>
  <si>
    <t>تكرار العملية لبقية البيانات (كل أربع مستفيدين في بيان مستقل)</t>
  </si>
  <si>
    <r>
      <t>الطباعة pdf باسم: بيان -</t>
    </r>
    <r>
      <rPr>
        <b/>
        <sz val="14"/>
        <color rgb="FFFF0000"/>
        <rFont val="Arial"/>
        <family val="2"/>
        <scheme val="minor"/>
      </rPr>
      <t>2</t>
    </r>
    <r>
      <rPr>
        <b/>
        <sz val="14"/>
        <color theme="1"/>
        <rFont val="Arial"/>
        <family val="2"/>
        <scheme val="minor"/>
      </rPr>
      <t xml:space="preserve"> ثم بيان-</t>
    </r>
    <r>
      <rPr>
        <b/>
        <sz val="14"/>
        <color rgb="FFFF0000"/>
        <rFont val="Arial"/>
        <family val="2"/>
        <scheme val="minor"/>
      </rPr>
      <t>3</t>
    </r>
    <r>
      <rPr>
        <b/>
        <sz val="14"/>
        <color theme="1"/>
        <rFont val="Arial"/>
        <family val="2"/>
        <scheme val="minor"/>
      </rPr>
      <t xml:space="preserve"> وهكذا حتى نهاية المستفيدين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</si>
</sst>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800]dddd\,\ mmmm\ dd\,\ yyyy"/>
  </numFmts>
  <fonts count="7" x14ac:knownFonts="1">
    <font>
      <sz val="14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4"/>
      <name val="Arial"/>
      <family val="2"/>
      <scheme val="minor"/>
    </font>
    <font>
      <b/>
      <sz val="14"/>
      <color theme="8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717550</xdr:colOff>
          <xdr:row>0</xdr:row>
          <xdr:rowOff>254000</xdr:rowOff>
        </xdr:from>
        <xdr:to>
          <xdr:col>6</xdr:col>
          <xdr:colOff>641350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0292" rIns="54864" bIns="50292" anchor="ctr" upright="1"/>
            <a:lstStyle/>
            <a:p>
              <a:pPr algn="ctr" rtl="1">
                <a:defRPr sz="1000"/>
              </a:pPr>
              <a:r>
                <a:rPr lang="ar-SA" sz="18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طباعة كافة المستفيدين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5B519-5345-49A8-AC60-937A8F77B395}">
  <dimension ref="A1:E53"/>
  <sheetViews>
    <sheetView rightToLeft="1" workbookViewId="0">
      <selection activeCell="A3" sqref="A3:E3"/>
    </sheetView>
  </sheetViews>
  <sheetFormatPr defaultRowHeight="18" x14ac:dyDescent="0.35"/>
  <cols>
    <col min="1" max="1" width="3.5625" style="1" customWidth="1"/>
    <col min="2" max="2" width="9" style="1"/>
    <col min="3" max="3" width="28.3125" style="1" customWidth="1"/>
    <col min="4" max="4" width="9.625" style="1" bestFit="1" customWidth="1"/>
    <col min="5" max="5" width="17.375" style="1" customWidth="1"/>
    <col min="6" max="16384" width="9" style="1"/>
  </cols>
  <sheetData>
    <row r="1" spans="1:5" x14ac:dyDescent="0.35">
      <c r="C1" s="1" t="s">
        <v>59</v>
      </c>
    </row>
    <row r="2" spans="1:5" x14ac:dyDescent="0.35">
      <c r="B2" s="1" t="s">
        <v>4</v>
      </c>
      <c r="C2" s="16">
        <f ca="1">NOW()</f>
        <v>44565.344587847219</v>
      </c>
    </row>
    <row r="3" spans="1:5" x14ac:dyDescent="0.35">
      <c r="A3" s="17" t="s">
        <v>0</v>
      </c>
      <c r="B3" s="17" t="s">
        <v>5</v>
      </c>
      <c r="C3" s="17" t="s">
        <v>6</v>
      </c>
      <c r="D3" s="17" t="s">
        <v>1</v>
      </c>
      <c r="E3" s="17" t="s">
        <v>57</v>
      </c>
    </row>
    <row r="4" spans="1:5" x14ac:dyDescent="0.35">
      <c r="A4" s="18">
        <v>1</v>
      </c>
      <c r="B4" s="18">
        <v>101</v>
      </c>
      <c r="C4" s="18" t="s">
        <v>7</v>
      </c>
      <c r="D4" s="18">
        <v>100</v>
      </c>
      <c r="E4" s="18">
        <v>6</v>
      </c>
    </row>
    <row r="5" spans="1:5" x14ac:dyDescent="0.35">
      <c r="A5" s="18">
        <v>2</v>
      </c>
      <c r="B5" s="18">
        <v>103</v>
      </c>
      <c r="C5" s="18" t="s">
        <v>8</v>
      </c>
      <c r="D5" s="18">
        <v>200</v>
      </c>
      <c r="E5" s="18">
        <v>3</v>
      </c>
    </row>
    <row r="6" spans="1:5" x14ac:dyDescent="0.35">
      <c r="A6" s="18">
        <v>3</v>
      </c>
      <c r="B6" s="18">
        <v>105</v>
      </c>
      <c r="C6" s="18" t="s">
        <v>9</v>
      </c>
      <c r="D6" s="18">
        <v>100</v>
      </c>
      <c r="E6" s="18">
        <v>4</v>
      </c>
    </row>
    <row r="7" spans="1:5" x14ac:dyDescent="0.35">
      <c r="A7" s="18">
        <v>4</v>
      </c>
      <c r="B7" s="18">
        <v>107</v>
      </c>
      <c r="C7" s="18" t="s">
        <v>10</v>
      </c>
      <c r="D7" s="18">
        <v>250</v>
      </c>
      <c r="E7" s="18">
        <v>4</v>
      </c>
    </row>
    <row r="8" spans="1:5" x14ac:dyDescent="0.35">
      <c r="A8" s="18">
        <v>5</v>
      </c>
      <c r="B8" s="18">
        <v>109</v>
      </c>
      <c r="C8" s="18" t="s">
        <v>11</v>
      </c>
      <c r="D8" s="18">
        <v>100</v>
      </c>
      <c r="E8" s="18">
        <v>5</v>
      </c>
    </row>
    <row r="9" spans="1:5" x14ac:dyDescent="0.35">
      <c r="A9" s="18">
        <v>6</v>
      </c>
      <c r="B9" s="18">
        <v>111</v>
      </c>
      <c r="C9" s="18" t="s">
        <v>12</v>
      </c>
      <c r="D9" s="18">
        <v>200</v>
      </c>
      <c r="E9" s="18">
        <v>6</v>
      </c>
    </row>
    <row r="10" spans="1:5" x14ac:dyDescent="0.35">
      <c r="A10" s="18">
        <v>7</v>
      </c>
      <c r="B10" s="18">
        <v>113</v>
      </c>
      <c r="C10" s="18" t="s">
        <v>13</v>
      </c>
      <c r="D10" s="18">
        <v>100</v>
      </c>
      <c r="E10" s="18">
        <v>6</v>
      </c>
    </row>
    <row r="11" spans="1:5" x14ac:dyDescent="0.35">
      <c r="A11" s="18">
        <v>8</v>
      </c>
      <c r="B11" s="18">
        <v>115</v>
      </c>
      <c r="C11" s="18" t="s">
        <v>14</v>
      </c>
      <c r="D11" s="18">
        <v>250</v>
      </c>
      <c r="E11" s="18">
        <v>3</v>
      </c>
    </row>
    <row r="12" spans="1:5" x14ac:dyDescent="0.35">
      <c r="A12" s="18">
        <v>9</v>
      </c>
      <c r="B12" s="18">
        <v>117</v>
      </c>
      <c r="C12" s="18" t="s">
        <v>15</v>
      </c>
      <c r="D12" s="18">
        <v>100</v>
      </c>
      <c r="E12" s="18">
        <v>4</v>
      </c>
    </row>
    <row r="13" spans="1:5" x14ac:dyDescent="0.35">
      <c r="A13" s="18">
        <v>10</v>
      </c>
      <c r="B13" s="18">
        <v>119</v>
      </c>
      <c r="C13" s="18" t="s">
        <v>16</v>
      </c>
      <c r="D13" s="18">
        <v>200</v>
      </c>
      <c r="E13" s="18">
        <v>4</v>
      </c>
    </row>
    <row r="14" spans="1:5" x14ac:dyDescent="0.35">
      <c r="A14" s="18">
        <v>11</v>
      </c>
      <c r="B14" s="18">
        <v>121</v>
      </c>
      <c r="C14" s="18" t="s">
        <v>17</v>
      </c>
      <c r="D14" s="18">
        <v>100</v>
      </c>
      <c r="E14" s="18">
        <v>5</v>
      </c>
    </row>
    <row r="15" spans="1:5" x14ac:dyDescent="0.35">
      <c r="A15" s="18">
        <v>12</v>
      </c>
      <c r="B15" s="18">
        <v>123</v>
      </c>
      <c r="C15" s="18" t="s">
        <v>18</v>
      </c>
      <c r="D15" s="18">
        <v>250</v>
      </c>
      <c r="E15" s="18">
        <v>6</v>
      </c>
    </row>
    <row r="16" spans="1:5" x14ac:dyDescent="0.35">
      <c r="A16" s="18">
        <v>13</v>
      </c>
      <c r="B16" s="18">
        <v>125</v>
      </c>
      <c r="C16" s="18" t="s">
        <v>19</v>
      </c>
      <c r="D16" s="18">
        <v>100</v>
      </c>
      <c r="E16" s="18">
        <v>6</v>
      </c>
    </row>
    <row r="17" spans="1:5" x14ac:dyDescent="0.35">
      <c r="A17" s="18">
        <v>14</v>
      </c>
      <c r="B17" s="18">
        <v>127</v>
      </c>
      <c r="C17" s="18" t="s">
        <v>20</v>
      </c>
      <c r="D17" s="18">
        <v>200</v>
      </c>
      <c r="E17" s="18">
        <v>3</v>
      </c>
    </row>
    <row r="18" spans="1:5" x14ac:dyDescent="0.35">
      <c r="A18" s="18">
        <v>15</v>
      </c>
      <c r="B18" s="18">
        <v>129</v>
      </c>
      <c r="C18" s="18" t="s">
        <v>21</v>
      </c>
      <c r="D18" s="18">
        <v>100</v>
      </c>
      <c r="E18" s="18">
        <v>4</v>
      </c>
    </row>
    <row r="19" spans="1:5" x14ac:dyDescent="0.35">
      <c r="A19" s="18">
        <v>16</v>
      </c>
      <c r="B19" s="18">
        <v>131</v>
      </c>
      <c r="C19" s="18" t="s">
        <v>22</v>
      </c>
      <c r="D19" s="18">
        <v>250</v>
      </c>
      <c r="E19" s="18">
        <v>4</v>
      </c>
    </row>
    <row r="20" spans="1:5" x14ac:dyDescent="0.35">
      <c r="A20" s="18">
        <v>17</v>
      </c>
      <c r="B20" s="18">
        <v>133</v>
      </c>
      <c r="C20" s="18" t="s">
        <v>23</v>
      </c>
      <c r="D20" s="18">
        <v>100</v>
      </c>
      <c r="E20" s="18">
        <v>5</v>
      </c>
    </row>
    <row r="21" spans="1:5" x14ac:dyDescent="0.35">
      <c r="A21" s="18">
        <v>18</v>
      </c>
      <c r="B21" s="18">
        <v>135</v>
      </c>
      <c r="C21" s="18" t="s">
        <v>24</v>
      </c>
      <c r="D21" s="18">
        <v>200</v>
      </c>
      <c r="E21" s="18">
        <v>6</v>
      </c>
    </row>
    <row r="22" spans="1:5" x14ac:dyDescent="0.35">
      <c r="A22" s="18">
        <v>19</v>
      </c>
      <c r="B22" s="18">
        <v>137</v>
      </c>
      <c r="C22" s="18" t="s">
        <v>25</v>
      </c>
      <c r="D22" s="18">
        <v>100</v>
      </c>
      <c r="E22" s="18">
        <v>6</v>
      </c>
    </row>
    <row r="23" spans="1:5" x14ac:dyDescent="0.35">
      <c r="A23" s="18">
        <v>20</v>
      </c>
      <c r="B23" s="18">
        <v>139</v>
      </c>
      <c r="C23" s="18" t="s">
        <v>26</v>
      </c>
      <c r="D23" s="18">
        <v>250</v>
      </c>
      <c r="E23" s="18">
        <v>3</v>
      </c>
    </row>
    <row r="24" spans="1:5" x14ac:dyDescent="0.35">
      <c r="A24" s="18">
        <v>21</v>
      </c>
      <c r="B24" s="18">
        <v>141</v>
      </c>
      <c r="C24" s="18" t="s">
        <v>27</v>
      </c>
      <c r="D24" s="18">
        <v>100</v>
      </c>
      <c r="E24" s="18">
        <v>4</v>
      </c>
    </row>
    <row r="25" spans="1:5" x14ac:dyDescent="0.35">
      <c r="A25" s="18">
        <v>22</v>
      </c>
      <c r="B25" s="18">
        <v>143</v>
      </c>
      <c r="C25" s="18" t="s">
        <v>28</v>
      </c>
      <c r="D25" s="18">
        <v>200</v>
      </c>
      <c r="E25" s="18">
        <v>4</v>
      </c>
    </row>
    <row r="26" spans="1:5" x14ac:dyDescent="0.35">
      <c r="A26" s="18">
        <v>23</v>
      </c>
      <c r="B26" s="18">
        <v>145</v>
      </c>
      <c r="C26" s="18" t="s">
        <v>29</v>
      </c>
      <c r="D26" s="18">
        <v>100</v>
      </c>
      <c r="E26" s="18">
        <v>5</v>
      </c>
    </row>
    <row r="27" spans="1:5" x14ac:dyDescent="0.35">
      <c r="A27" s="18">
        <v>24</v>
      </c>
      <c r="B27" s="18">
        <v>147</v>
      </c>
      <c r="C27" s="18" t="s">
        <v>30</v>
      </c>
      <c r="D27" s="18">
        <v>250</v>
      </c>
      <c r="E27" s="18">
        <v>6</v>
      </c>
    </row>
    <row r="28" spans="1:5" x14ac:dyDescent="0.35">
      <c r="A28" s="18">
        <v>25</v>
      </c>
      <c r="B28" s="18">
        <v>149</v>
      </c>
      <c r="C28" s="18" t="s">
        <v>31</v>
      </c>
      <c r="D28" s="18">
        <v>100</v>
      </c>
      <c r="E28" s="18">
        <v>6</v>
      </c>
    </row>
    <row r="29" spans="1:5" x14ac:dyDescent="0.35">
      <c r="A29" s="18">
        <v>26</v>
      </c>
      <c r="B29" s="18">
        <v>151</v>
      </c>
      <c r="C29" s="18" t="s">
        <v>32</v>
      </c>
      <c r="D29" s="18">
        <v>200</v>
      </c>
      <c r="E29" s="18">
        <v>3</v>
      </c>
    </row>
    <row r="30" spans="1:5" x14ac:dyDescent="0.35">
      <c r="A30" s="18">
        <v>27</v>
      </c>
      <c r="B30" s="18">
        <v>153</v>
      </c>
      <c r="C30" s="18" t="s">
        <v>33</v>
      </c>
      <c r="D30" s="18">
        <v>100</v>
      </c>
      <c r="E30" s="18">
        <v>4</v>
      </c>
    </row>
    <row r="31" spans="1:5" x14ac:dyDescent="0.35">
      <c r="A31" s="18">
        <v>28</v>
      </c>
      <c r="B31" s="18">
        <v>155</v>
      </c>
      <c r="C31" s="18" t="s">
        <v>34</v>
      </c>
      <c r="D31" s="18">
        <v>250</v>
      </c>
      <c r="E31" s="18">
        <v>4</v>
      </c>
    </row>
    <row r="32" spans="1:5" x14ac:dyDescent="0.35">
      <c r="A32" s="18">
        <v>29</v>
      </c>
      <c r="B32" s="18">
        <v>157</v>
      </c>
      <c r="C32" s="18" t="s">
        <v>35</v>
      </c>
      <c r="D32" s="18">
        <v>100</v>
      </c>
      <c r="E32" s="18">
        <v>5</v>
      </c>
    </row>
    <row r="33" spans="1:5" x14ac:dyDescent="0.35">
      <c r="A33" s="18">
        <v>30</v>
      </c>
      <c r="B33" s="18">
        <v>159</v>
      </c>
      <c r="C33" s="18" t="s">
        <v>36</v>
      </c>
      <c r="D33" s="18">
        <v>200</v>
      </c>
      <c r="E33" s="18">
        <v>6</v>
      </c>
    </row>
    <row r="34" spans="1:5" x14ac:dyDescent="0.35">
      <c r="A34" s="18">
        <v>31</v>
      </c>
      <c r="B34" s="18">
        <v>161</v>
      </c>
      <c r="C34" s="18" t="s">
        <v>37</v>
      </c>
      <c r="D34" s="18">
        <v>100</v>
      </c>
      <c r="E34" s="18">
        <v>6</v>
      </c>
    </row>
    <row r="35" spans="1:5" x14ac:dyDescent="0.35">
      <c r="A35" s="18">
        <v>32</v>
      </c>
      <c r="B35" s="18">
        <v>163</v>
      </c>
      <c r="C35" s="18" t="s">
        <v>38</v>
      </c>
      <c r="D35" s="18">
        <v>250</v>
      </c>
      <c r="E35" s="18">
        <v>3</v>
      </c>
    </row>
    <row r="36" spans="1:5" x14ac:dyDescent="0.35">
      <c r="A36" s="18">
        <v>33</v>
      </c>
      <c r="B36" s="18">
        <v>165</v>
      </c>
      <c r="C36" s="18" t="s">
        <v>39</v>
      </c>
      <c r="D36" s="18">
        <v>100</v>
      </c>
      <c r="E36" s="18">
        <v>4</v>
      </c>
    </row>
    <row r="37" spans="1:5" x14ac:dyDescent="0.35">
      <c r="A37" s="18">
        <v>34</v>
      </c>
      <c r="B37" s="18">
        <v>167</v>
      </c>
      <c r="C37" s="18" t="s">
        <v>40</v>
      </c>
      <c r="D37" s="18">
        <v>200</v>
      </c>
      <c r="E37" s="18">
        <v>4</v>
      </c>
    </row>
    <row r="38" spans="1:5" x14ac:dyDescent="0.35">
      <c r="A38" s="18">
        <v>35</v>
      </c>
      <c r="B38" s="18">
        <v>169</v>
      </c>
      <c r="C38" s="18" t="s">
        <v>41</v>
      </c>
      <c r="D38" s="18">
        <v>100</v>
      </c>
      <c r="E38" s="18">
        <v>5</v>
      </c>
    </row>
    <row r="39" spans="1:5" x14ac:dyDescent="0.35">
      <c r="A39" s="18">
        <v>36</v>
      </c>
      <c r="B39" s="18">
        <v>171</v>
      </c>
      <c r="C39" s="18" t="s">
        <v>42</v>
      </c>
      <c r="D39" s="18">
        <v>250</v>
      </c>
      <c r="E39" s="18">
        <v>6</v>
      </c>
    </row>
    <row r="40" spans="1:5" x14ac:dyDescent="0.35">
      <c r="A40" s="18">
        <v>37</v>
      </c>
      <c r="B40" s="18">
        <v>173</v>
      </c>
      <c r="C40" s="18" t="s">
        <v>43</v>
      </c>
      <c r="D40" s="18">
        <v>100</v>
      </c>
      <c r="E40" s="18">
        <v>6</v>
      </c>
    </row>
    <row r="41" spans="1:5" x14ac:dyDescent="0.35">
      <c r="A41" s="18">
        <v>38</v>
      </c>
      <c r="B41" s="18">
        <v>175</v>
      </c>
      <c r="C41" s="18" t="s">
        <v>44</v>
      </c>
      <c r="D41" s="18">
        <v>200</v>
      </c>
      <c r="E41" s="18">
        <v>3</v>
      </c>
    </row>
    <row r="42" spans="1:5" x14ac:dyDescent="0.35">
      <c r="A42" s="18">
        <v>39</v>
      </c>
      <c r="B42" s="18">
        <v>177</v>
      </c>
      <c r="C42" s="18" t="s">
        <v>45</v>
      </c>
      <c r="D42" s="18">
        <v>100</v>
      </c>
      <c r="E42" s="18">
        <v>4</v>
      </c>
    </row>
    <row r="43" spans="1:5" x14ac:dyDescent="0.35">
      <c r="A43" s="18">
        <v>40</v>
      </c>
      <c r="B43" s="18">
        <v>179</v>
      </c>
      <c r="C43" s="18" t="s">
        <v>46</v>
      </c>
      <c r="D43" s="18">
        <v>250</v>
      </c>
      <c r="E43" s="18">
        <v>4</v>
      </c>
    </row>
    <row r="44" spans="1:5" x14ac:dyDescent="0.35">
      <c r="A44" s="18">
        <v>41</v>
      </c>
      <c r="B44" s="18">
        <v>181</v>
      </c>
      <c r="C44" s="18" t="s">
        <v>47</v>
      </c>
      <c r="D44" s="18">
        <v>100</v>
      </c>
      <c r="E44" s="18">
        <v>5</v>
      </c>
    </row>
    <row r="45" spans="1:5" x14ac:dyDescent="0.35">
      <c r="A45" s="18">
        <v>42</v>
      </c>
      <c r="B45" s="18">
        <v>183</v>
      </c>
      <c r="C45" s="18" t="s">
        <v>48</v>
      </c>
      <c r="D45" s="18">
        <v>200</v>
      </c>
      <c r="E45" s="18">
        <v>6</v>
      </c>
    </row>
    <row r="46" spans="1:5" x14ac:dyDescent="0.35">
      <c r="A46" s="18">
        <v>43</v>
      </c>
      <c r="B46" s="18">
        <v>185</v>
      </c>
      <c r="C46" s="18" t="s">
        <v>49</v>
      </c>
      <c r="D46" s="18">
        <v>100</v>
      </c>
      <c r="E46" s="18">
        <v>6</v>
      </c>
    </row>
    <row r="47" spans="1:5" x14ac:dyDescent="0.35">
      <c r="A47" s="18">
        <v>44</v>
      </c>
      <c r="B47" s="18">
        <v>187</v>
      </c>
      <c r="C47" s="18" t="s">
        <v>50</v>
      </c>
      <c r="D47" s="18">
        <v>250</v>
      </c>
      <c r="E47" s="18">
        <v>3</v>
      </c>
    </row>
    <row r="48" spans="1:5" x14ac:dyDescent="0.35">
      <c r="A48" s="18">
        <v>45</v>
      </c>
      <c r="B48" s="18">
        <v>189</v>
      </c>
      <c r="C48" s="18" t="s">
        <v>51</v>
      </c>
      <c r="D48" s="18">
        <v>100</v>
      </c>
      <c r="E48" s="18">
        <v>4</v>
      </c>
    </row>
    <row r="49" spans="1:5" x14ac:dyDescent="0.35">
      <c r="A49" s="18">
        <v>46</v>
      </c>
      <c r="B49" s="18">
        <v>191</v>
      </c>
      <c r="C49" s="18" t="s">
        <v>52</v>
      </c>
      <c r="D49" s="18">
        <v>200</v>
      </c>
      <c r="E49" s="18">
        <v>4</v>
      </c>
    </row>
    <row r="50" spans="1:5" x14ac:dyDescent="0.35">
      <c r="A50" s="18">
        <v>47</v>
      </c>
      <c r="B50" s="18">
        <v>193</v>
      </c>
      <c r="C50" s="18" t="s">
        <v>53</v>
      </c>
      <c r="D50" s="18">
        <v>100</v>
      </c>
      <c r="E50" s="18">
        <v>5</v>
      </c>
    </row>
    <row r="51" spans="1:5" x14ac:dyDescent="0.35">
      <c r="A51" s="18">
        <v>48</v>
      </c>
      <c r="B51" s="18">
        <v>195</v>
      </c>
      <c r="C51" s="18" t="s">
        <v>54</v>
      </c>
      <c r="D51" s="18">
        <v>250</v>
      </c>
      <c r="E51" s="18">
        <v>6</v>
      </c>
    </row>
    <row r="52" spans="1:5" x14ac:dyDescent="0.35">
      <c r="A52" s="18">
        <v>49</v>
      </c>
      <c r="B52" s="18">
        <v>197</v>
      </c>
      <c r="C52" s="18" t="s">
        <v>55</v>
      </c>
      <c r="D52" s="18">
        <v>100</v>
      </c>
      <c r="E52" s="18">
        <v>7</v>
      </c>
    </row>
    <row r="53" spans="1:5" x14ac:dyDescent="0.35">
      <c r="A53" s="18">
        <v>50</v>
      </c>
      <c r="B53" s="18">
        <v>199</v>
      </c>
      <c r="C53" s="18" t="s">
        <v>56</v>
      </c>
      <c r="D53" s="18">
        <v>100</v>
      </c>
      <c r="E53" s="18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1F0F-28AF-4F77-B3B6-BC7736C84EB0}">
  <dimension ref="A1:I25"/>
  <sheetViews>
    <sheetView rightToLeft="1" tabSelected="1" zoomScaleNormal="100" zoomScaleSheetLayoutView="115" workbookViewId="0">
      <selection activeCell="F12" sqref="F12"/>
    </sheetView>
  </sheetViews>
  <sheetFormatPr defaultRowHeight="18" x14ac:dyDescent="0.35"/>
  <cols>
    <col min="1" max="1" width="13.1875" style="1" customWidth="1"/>
    <col min="2" max="5" width="9" style="1"/>
    <col min="6" max="6" width="26.4375" style="1" customWidth="1"/>
    <col min="7" max="16384" width="9" style="1"/>
  </cols>
  <sheetData>
    <row r="1" spans="1:9" ht="23.5" thickBot="1" x14ac:dyDescent="0.4">
      <c r="A1" s="14" t="s">
        <v>58</v>
      </c>
      <c r="B1" s="15"/>
      <c r="C1" s="21">
        <v>1</v>
      </c>
    </row>
    <row r="2" spans="1:9" ht="18.5" thickBot="1" x14ac:dyDescent="0.4">
      <c r="H2" s="20" t="s">
        <v>62</v>
      </c>
      <c r="I2" s="20" t="s">
        <v>63</v>
      </c>
    </row>
    <row r="3" spans="1:9" x14ac:dyDescent="0.35">
      <c r="A3" s="2" t="s">
        <v>5</v>
      </c>
      <c r="B3" s="8">
        <v>101</v>
      </c>
      <c r="C3" s="3"/>
    </row>
    <row r="4" spans="1:9" x14ac:dyDescent="0.35">
      <c r="A4" s="4" t="s">
        <v>0</v>
      </c>
      <c r="B4" s="13">
        <f>INDEX('كشف المستفيدين'!A:A,MATCH(البيان!B3,'كشف المستفيدين'!B:B,0))</f>
        <v>1</v>
      </c>
      <c r="C4" s="5"/>
    </row>
    <row r="5" spans="1:9" x14ac:dyDescent="0.35">
      <c r="A5" s="4" t="s">
        <v>6</v>
      </c>
      <c r="B5" s="9" t="str">
        <f>VLOOKUP(B3,'كشف المستفيدين'!B:E,2,0)</f>
        <v>مستفيد1</v>
      </c>
      <c r="C5" s="10"/>
      <c r="E5" s="1" t="s">
        <v>61</v>
      </c>
    </row>
    <row r="6" spans="1:9" x14ac:dyDescent="0.35">
      <c r="A6" s="4" t="s">
        <v>2</v>
      </c>
      <c r="B6" s="11">
        <f>VLOOKUP(B3,'كشف المستفيدين'!B:E,3,0)</f>
        <v>100</v>
      </c>
      <c r="C6" s="5" t="s">
        <v>3</v>
      </c>
      <c r="F6" s="19" t="s">
        <v>64</v>
      </c>
    </row>
    <row r="7" spans="1:9" ht="18.5" thickBot="1" x14ac:dyDescent="0.4">
      <c r="A7" s="6" t="s">
        <v>57</v>
      </c>
      <c r="B7" s="12">
        <f>VLOOKUP(B3,'كشف المستفيدين'!B:E,4,0)</f>
        <v>6</v>
      </c>
      <c r="C7" s="7"/>
      <c r="F7" s="19" t="s">
        <v>60</v>
      </c>
    </row>
    <row r="8" spans="1:9" ht="18.5" thickBot="1" x14ac:dyDescent="0.4">
      <c r="F8" s="19" t="s">
        <v>65</v>
      </c>
    </row>
    <row r="9" spans="1:9" x14ac:dyDescent="0.35">
      <c r="A9" s="2" t="s">
        <v>5</v>
      </c>
      <c r="B9" s="8">
        <v>103</v>
      </c>
      <c r="C9" s="3"/>
      <c r="F9" s="19" t="s">
        <v>66</v>
      </c>
    </row>
    <row r="10" spans="1:9" x14ac:dyDescent="0.35">
      <c r="A10" s="4" t="s">
        <v>0</v>
      </c>
      <c r="B10" s="13">
        <f>INDEX('كشف المستفيدين'!A:A,MATCH(البيان!B9,'كشف المستفيدين'!B:B,0))</f>
        <v>2</v>
      </c>
      <c r="C10" s="5"/>
      <c r="F10" s="19" t="s">
        <v>67</v>
      </c>
    </row>
    <row r="11" spans="1:9" x14ac:dyDescent="0.35">
      <c r="A11" s="4" t="s">
        <v>6</v>
      </c>
      <c r="B11" s="9" t="str">
        <f>VLOOKUP(B9,'كشف المستفيدين'!B:E,2,0)</f>
        <v>مستفيد2</v>
      </c>
      <c r="C11" s="10"/>
      <c r="F11" s="19" t="s">
        <v>68</v>
      </c>
    </row>
    <row r="12" spans="1:9" x14ac:dyDescent="0.35">
      <c r="A12" s="4" t="s">
        <v>2</v>
      </c>
      <c r="B12" s="11">
        <f>VLOOKUP(B9,'كشف المستفيدين'!B:E,3,0)</f>
        <v>200</v>
      </c>
      <c r="C12" s="5" t="s">
        <v>3</v>
      </c>
    </row>
    <row r="13" spans="1:9" ht="18.5" thickBot="1" x14ac:dyDescent="0.4">
      <c r="A13" s="6" t="s">
        <v>57</v>
      </c>
      <c r="B13" s="12">
        <f>VLOOKUP(B9,'كشف المستفيدين'!B:E,4,0)</f>
        <v>3</v>
      </c>
      <c r="C13" s="7"/>
    </row>
    <row r="14" spans="1:9" ht="18.5" thickBot="1" x14ac:dyDescent="0.4"/>
    <row r="15" spans="1:9" x14ac:dyDescent="0.35">
      <c r="A15" s="2" t="s">
        <v>5</v>
      </c>
      <c r="B15" s="8">
        <v>105</v>
      </c>
      <c r="C15" s="3"/>
    </row>
    <row r="16" spans="1:9" x14ac:dyDescent="0.35">
      <c r="A16" s="4" t="s">
        <v>0</v>
      </c>
      <c r="B16" s="13">
        <f>INDEX('كشف المستفيدين'!A:A,MATCH(البيان!B15,'كشف المستفيدين'!B:B,0))</f>
        <v>3</v>
      </c>
      <c r="C16" s="5"/>
    </row>
    <row r="17" spans="1:3" x14ac:dyDescent="0.35">
      <c r="A17" s="4" t="s">
        <v>6</v>
      </c>
      <c r="B17" s="9" t="str">
        <f>VLOOKUP(B15,'كشف المستفيدين'!B:E,2,0)</f>
        <v>مستفيد3</v>
      </c>
      <c r="C17" s="10"/>
    </row>
    <row r="18" spans="1:3" x14ac:dyDescent="0.35">
      <c r="A18" s="4" t="s">
        <v>2</v>
      </c>
      <c r="B18" s="11">
        <f>VLOOKUP(B15,'كشف المستفيدين'!B:E,3,0)</f>
        <v>100</v>
      </c>
      <c r="C18" s="5" t="s">
        <v>3</v>
      </c>
    </row>
    <row r="19" spans="1:3" ht="18.5" thickBot="1" x14ac:dyDescent="0.4">
      <c r="A19" s="6" t="s">
        <v>57</v>
      </c>
      <c r="B19" s="12">
        <f>VLOOKUP(B15,'كشف المستفيدين'!B:E,4,0)</f>
        <v>4</v>
      </c>
      <c r="C19" s="7"/>
    </row>
    <row r="20" spans="1:3" ht="18.5" thickBot="1" x14ac:dyDescent="0.4"/>
    <row r="21" spans="1:3" x14ac:dyDescent="0.35">
      <c r="A21" s="2" t="s">
        <v>5</v>
      </c>
      <c r="B21" s="8">
        <v>107</v>
      </c>
      <c r="C21" s="3"/>
    </row>
    <row r="22" spans="1:3" x14ac:dyDescent="0.35">
      <c r="A22" s="4" t="s">
        <v>0</v>
      </c>
      <c r="B22" s="13">
        <f>INDEX('كشف المستفيدين'!A:A,MATCH(البيان!B21,'كشف المستفيدين'!B:B,0))</f>
        <v>4</v>
      </c>
      <c r="C22" s="5"/>
    </row>
    <row r="23" spans="1:3" x14ac:dyDescent="0.35">
      <c r="A23" s="4" t="s">
        <v>6</v>
      </c>
      <c r="B23" s="9" t="str">
        <f>VLOOKUP(B21,'كشف المستفيدين'!B:E,2,0)</f>
        <v>مستفيد4</v>
      </c>
      <c r="C23" s="10"/>
    </row>
    <row r="24" spans="1:3" x14ac:dyDescent="0.35">
      <c r="A24" s="4" t="s">
        <v>2</v>
      </c>
      <c r="B24" s="11">
        <f>VLOOKUP(B21,'كشف المستفيدين'!B:E,3,0)</f>
        <v>250</v>
      </c>
      <c r="C24" s="5" t="s">
        <v>3</v>
      </c>
    </row>
    <row r="25" spans="1:3" ht="18.5" thickBot="1" x14ac:dyDescent="0.4">
      <c r="A25" s="6" t="s">
        <v>57</v>
      </c>
      <c r="B25" s="12">
        <f>VLOOKUP(B21,'كشف المستفيدين'!B:E,4,0)</f>
        <v>4</v>
      </c>
      <c r="C25" s="7"/>
    </row>
  </sheetData>
  <mergeCells count="5">
    <mergeCell ref="B5:C5"/>
    <mergeCell ref="B11:C11"/>
    <mergeCell ref="B17:C17"/>
    <mergeCell ref="B23:C23"/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4</xdr:col>
                    <xdr:colOff>717550</xdr:colOff>
                    <xdr:row>0</xdr:row>
                    <xdr:rowOff>254000</xdr:rowOff>
                  </from>
                  <to>
                    <xdr:col>6</xdr:col>
                    <xdr:colOff>641350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كشف المستفيدين</vt:lpstr>
      <vt:lpstr>البيان</vt:lpstr>
      <vt:lpstr>البيان!Print_Area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2022-01-04T05:07:49Z</cp:lastPrinted>
  <dcterms:created xsi:type="dcterms:W3CDTF">2022-01-04T04:38:13Z</dcterms:created>
  <dcterms:modified xsi:type="dcterms:W3CDTF">2022-01-04T05:16:13Z</dcterms:modified>
</cp:coreProperties>
</file>