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A81A4939-13DF-4C09-A444-CA22EAC8D4CF}" xr6:coauthVersionLast="47" xr6:coauthVersionMax="47" xr10:uidLastSave="{00000000-0000-0000-0000-000000000000}"/>
  <bookViews>
    <workbookView xWindow="-120" yWindow="-120" windowWidth="20730" windowHeight="11160" xr2:uid="{FACD4530-5659-48CD-A238-80F0D2EEE045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1" l="1"/>
  <c r="E8" i="1"/>
  <c r="F8" i="1" s="1"/>
  <c r="E7" i="1"/>
  <c r="F7" i="1" s="1"/>
  <c r="E6" i="1"/>
  <c r="F6" i="1" s="1"/>
  <c r="E5" i="1"/>
  <c r="F5" i="1" s="1"/>
  <c r="I4" i="1"/>
  <c r="E4" i="1"/>
  <c r="F4" i="1" s="1"/>
  <c r="I3" i="1"/>
  <c r="E3" i="1"/>
  <c r="F3" i="1" s="1"/>
  <c r="I2" i="1"/>
  <c r="E2" i="1"/>
  <c r="F2" i="1" s="1"/>
  <c r="G7" i="1" l="1"/>
  <c r="G3" i="1"/>
  <c r="G5" i="1"/>
  <c r="G2" i="1"/>
  <c r="G6" i="1"/>
  <c r="G8" i="1"/>
  <c r="G4" i="1"/>
</calcChain>
</file>

<file path=xl/sharedStrings.xml><?xml version="1.0" encoding="utf-8"?>
<sst xmlns="http://schemas.openxmlformats.org/spreadsheetml/2006/main" count="14" uniqueCount="14">
  <si>
    <t>سنة القرض</t>
  </si>
  <si>
    <t>مبلغ القرض</t>
  </si>
  <si>
    <t>النسبة</t>
  </si>
  <si>
    <t>الفترة الزمنية</t>
  </si>
  <si>
    <t>الفائدة البسيطة</t>
  </si>
  <si>
    <t>المبلغ بالفائدة</t>
  </si>
  <si>
    <t>القسط الشهري</t>
  </si>
  <si>
    <t>سنة إعادة الجدولة</t>
  </si>
  <si>
    <t>الأشهر المدفوعة</t>
  </si>
  <si>
    <t>المبلغ المدفوع</t>
  </si>
  <si>
    <t>المطلوب</t>
  </si>
  <si>
    <t>المبالغ المدفوعة عند إعادة الجدولة</t>
  </si>
  <si>
    <t>المبلغ المتبقي لإعادة الجدولة</t>
  </si>
  <si>
    <t>المبلغ المتبقي لإعادة الجدولة بدون فائدة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</si>
</sst>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6"/>
      <name val="Calibri"/>
      <family val="2"/>
      <scheme val="minor"/>
    </font>
    <font>
      <b/>
      <sz val="16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9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9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871B1-CF5A-4596-A6C6-48C4BDED7976}">
  <dimension ref="A1:K15"/>
  <sheetViews>
    <sheetView rightToLeft="1" tabSelected="1" zoomScaleNormal="100" workbookViewId="0">
      <selection activeCell="E2" sqref="E2"/>
    </sheetView>
  </sheetViews>
  <sheetFormatPr defaultRowHeight="15" x14ac:dyDescent="0.25"/>
  <cols>
    <col min="1" max="1" width="32.5703125" style="7" bestFit="1" customWidth="1"/>
    <col min="2" max="2" width="14" style="7" bestFit="1" customWidth="1"/>
    <col min="3" max="3" width="7.5703125" style="7" bestFit="1" customWidth="1"/>
    <col min="4" max="4" width="13.7109375" style="7" bestFit="1" customWidth="1"/>
    <col min="5" max="5" width="16.7109375" style="7" customWidth="1"/>
    <col min="6" max="6" width="18" style="7" bestFit="1" customWidth="1"/>
    <col min="7" max="7" width="16.5703125" style="7" bestFit="1" customWidth="1"/>
    <col min="8" max="8" width="19.7109375" style="7" bestFit="1" customWidth="1"/>
    <col min="9" max="9" width="17.7109375" style="7" bestFit="1" customWidth="1"/>
    <col min="10" max="10" width="15.42578125" style="7" customWidth="1"/>
    <col min="11" max="11" width="41.7109375" style="7" bestFit="1" customWidth="1"/>
    <col min="12" max="16384" width="9.140625" style="2"/>
  </cols>
  <sheetData>
    <row r="1" spans="1:11" ht="2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13</v>
      </c>
    </row>
    <row r="2" spans="1:11" ht="21" x14ac:dyDescent="0.35">
      <c r="A2" s="1">
        <v>2006</v>
      </c>
      <c r="B2" s="1">
        <v>11340</v>
      </c>
      <c r="C2" s="3">
        <v>0.06</v>
      </c>
      <c r="D2" s="4">
        <v>6</v>
      </c>
      <c r="E2" s="5">
        <f>B2*C2*D2</f>
        <v>4082.3999999999996</v>
      </c>
      <c r="F2" s="5">
        <f>B2+E2</f>
        <v>15422.4</v>
      </c>
      <c r="G2" s="6">
        <f>(F2/D2)/12</f>
        <v>214.20000000000002</v>
      </c>
      <c r="H2" s="1">
        <v>2010</v>
      </c>
      <c r="I2" s="1">
        <f t="shared" ref="I2:I8" si="0">(H2-A2)*12</f>
        <v>48</v>
      </c>
      <c r="J2" s="5"/>
      <c r="K2" s="5"/>
    </row>
    <row r="3" spans="1:11" ht="21" x14ac:dyDescent="0.35">
      <c r="A3" s="1">
        <v>2009</v>
      </c>
      <c r="B3" s="1">
        <v>2900</v>
      </c>
      <c r="C3" s="3">
        <v>0.06</v>
      </c>
      <c r="D3" s="4">
        <v>3</v>
      </c>
      <c r="E3" s="5">
        <f>B3*C3*D3</f>
        <v>522</v>
      </c>
      <c r="F3" s="5">
        <f t="shared" ref="F3:F8" si="1">B3+E3</f>
        <v>3422</v>
      </c>
      <c r="G3" s="6">
        <f t="shared" ref="G3:G8" si="2">(F3/D3)/12</f>
        <v>95.055555555555557</v>
      </c>
      <c r="H3" s="1">
        <v>2009</v>
      </c>
      <c r="I3" s="1">
        <f t="shared" si="0"/>
        <v>0</v>
      </c>
      <c r="J3" s="5"/>
      <c r="K3" s="5"/>
    </row>
    <row r="4" spans="1:11" ht="21" x14ac:dyDescent="0.35">
      <c r="A4" s="1">
        <v>2010</v>
      </c>
      <c r="B4" s="1">
        <v>5168.2209999999995</v>
      </c>
      <c r="C4" s="3">
        <v>0.06</v>
      </c>
      <c r="D4" s="4">
        <v>5</v>
      </c>
      <c r="E4" s="5">
        <f>B4*C4*D4</f>
        <v>1550.4663</v>
      </c>
      <c r="F4" s="5">
        <f t="shared" si="1"/>
        <v>6718.6872999999996</v>
      </c>
      <c r="G4" s="6">
        <f t="shared" si="2"/>
        <v>111.97812166666665</v>
      </c>
      <c r="H4" s="1">
        <v>2010</v>
      </c>
      <c r="I4" s="1">
        <f t="shared" si="0"/>
        <v>0</v>
      </c>
      <c r="J4" s="5"/>
      <c r="K4" s="5"/>
    </row>
    <row r="5" spans="1:11" ht="21" x14ac:dyDescent="0.35">
      <c r="A5" s="1">
        <v>2013</v>
      </c>
      <c r="B5" s="1">
        <v>5168</v>
      </c>
      <c r="C5" s="3">
        <v>0.06</v>
      </c>
      <c r="D5" s="4">
        <v>5</v>
      </c>
      <c r="E5" s="5">
        <f>B5*C5*D5</f>
        <v>1550.3999999999999</v>
      </c>
      <c r="F5" s="5">
        <f t="shared" si="1"/>
        <v>6718.4</v>
      </c>
      <c r="G5" s="6">
        <f t="shared" si="2"/>
        <v>111.97333333333331</v>
      </c>
      <c r="H5" s="1">
        <v>2014</v>
      </c>
      <c r="I5" s="1">
        <v>0</v>
      </c>
      <c r="J5" s="5"/>
      <c r="K5" s="5"/>
    </row>
    <row r="6" spans="1:11" ht="21" x14ac:dyDescent="0.35">
      <c r="A6" s="1">
        <v>2014</v>
      </c>
      <c r="B6" s="1">
        <v>19533</v>
      </c>
      <c r="C6" s="3">
        <v>0.06</v>
      </c>
      <c r="D6" s="4">
        <v>7</v>
      </c>
      <c r="E6" s="5">
        <f>B6*C6*D6</f>
        <v>8203.86</v>
      </c>
      <c r="F6" s="5">
        <f t="shared" si="1"/>
        <v>27736.86</v>
      </c>
      <c r="G6" s="6">
        <f t="shared" si="2"/>
        <v>330.2007142857143</v>
      </c>
      <c r="H6" s="1">
        <v>2014</v>
      </c>
      <c r="I6" s="1">
        <v>0</v>
      </c>
      <c r="J6" s="5"/>
      <c r="K6" s="5"/>
    </row>
    <row r="7" spans="1:11" ht="21" x14ac:dyDescent="0.35">
      <c r="A7" s="1">
        <v>2014</v>
      </c>
      <c r="B7" s="1">
        <v>30840</v>
      </c>
      <c r="C7" s="3">
        <v>0.06</v>
      </c>
      <c r="D7" s="4">
        <v>7</v>
      </c>
      <c r="E7" s="5">
        <f>B7*C7*D7</f>
        <v>12952.8</v>
      </c>
      <c r="F7" s="5">
        <f t="shared" si="1"/>
        <v>43792.800000000003</v>
      </c>
      <c r="G7" s="6">
        <f t="shared" si="2"/>
        <v>521.34285714285716</v>
      </c>
      <c r="H7" s="1">
        <v>2017</v>
      </c>
      <c r="I7" s="1">
        <v>0</v>
      </c>
      <c r="J7" s="5"/>
      <c r="K7" s="5"/>
    </row>
    <row r="8" spans="1:11" ht="21" x14ac:dyDescent="0.35">
      <c r="A8" s="1">
        <v>2017</v>
      </c>
      <c r="B8" s="1">
        <v>33154</v>
      </c>
      <c r="C8" s="3">
        <v>0.06</v>
      </c>
      <c r="D8" s="4">
        <v>7</v>
      </c>
      <c r="E8" s="5">
        <f>B8*C8*D8</f>
        <v>13924.68</v>
      </c>
      <c r="F8" s="5">
        <f t="shared" si="1"/>
        <v>47078.68</v>
      </c>
      <c r="G8" s="6">
        <f t="shared" si="2"/>
        <v>560.46047619047624</v>
      </c>
      <c r="H8" s="1">
        <v>2017</v>
      </c>
      <c r="I8" s="1">
        <f t="shared" si="0"/>
        <v>0</v>
      </c>
      <c r="J8" s="5"/>
      <c r="K8" s="5"/>
    </row>
    <row r="9" spans="1:11" ht="21" x14ac:dyDescent="0.35">
      <c r="A9" s="1"/>
      <c r="B9" s="1"/>
      <c r="C9" s="3"/>
      <c r="D9" s="1"/>
      <c r="E9" s="1"/>
      <c r="F9" s="5"/>
      <c r="G9" s="5"/>
      <c r="H9" s="1"/>
      <c r="I9" s="1"/>
      <c r="J9" s="1"/>
      <c r="K9" s="1"/>
    </row>
    <row r="10" spans="1:11" x14ac:dyDescent="0.25">
      <c r="C10" s="8"/>
      <c r="G10" s="9"/>
    </row>
    <row r="11" spans="1:11" x14ac:dyDescent="0.25">
      <c r="A11" s="7" t="s">
        <v>10</v>
      </c>
      <c r="C11" s="8"/>
      <c r="G11" s="9"/>
    </row>
    <row r="12" spans="1:11" x14ac:dyDescent="0.25">
      <c r="A12" s="7" t="s">
        <v>11</v>
      </c>
      <c r="C12" s="8"/>
      <c r="G12" s="9"/>
    </row>
    <row r="13" spans="1:11" x14ac:dyDescent="0.25">
      <c r="A13" s="7" t="s">
        <v>12</v>
      </c>
      <c r="C13" s="8"/>
      <c r="G13" s="9"/>
    </row>
    <row r="14" spans="1:11" x14ac:dyDescent="0.25">
      <c r="C14" s="8"/>
      <c r="G14" s="9"/>
    </row>
    <row r="15" spans="1:11" x14ac:dyDescent="0.25">
      <c r="C15" s="8"/>
      <c r="G15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2022-01-04T20:22:36Z</dcterms:created>
  <dcterms:modified xsi:type="dcterms:W3CDTF">2022-01-04T20:24:56Z</dcterms:modified>
</cp:coreProperties>
</file>