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120" yWindow="15" windowWidth="18960" windowHeight="11325"/>
  </bookViews>
  <sheets>
    <sheet name="Sheet1" sheetId="4" r:id="rId1"/>
  </sheets>
  <definedNames>
    <definedName name="السنة">Sheet1!$K$2:$K$102</definedName>
    <definedName name="الشهر">Sheet1!$L$2:$L$13</definedName>
  </definedNames>
  <calcPr calcId="162913"/>
</workbook>
</file>

<file path=xl/calcChain.xml><?xml version="1.0" encoding="utf-8"?>
<calcChain xmlns="http://schemas.openxmlformats.org/spreadsheetml/2006/main">
  <c r="E5" i="4" l="1"/>
  <c r="J1" i="4"/>
  <c r="C8" i="4" s="1"/>
  <c r="C11" i="4" l="1"/>
  <c r="C9" i="4"/>
  <c r="E8" i="4" l="1"/>
  <c r="E6" i="4"/>
  <c r="E9" i="4"/>
</calcChain>
</file>

<file path=xl/sharedStrings.xml><?xml version="1.0" encoding="utf-8"?>
<sst xmlns="http://schemas.openxmlformats.org/spreadsheetml/2006/main" count="21" uniqueCount="18">
  <si>
    <t>السنة</t>
  </si>
  <si>
    <t>الشهر</t>
  </si>
  <si>
    <t>بداية الشهر</t>
  </si>
  <si>
    <t>كانون الثاني</t>
  </si>
  <si>
    <t>شباط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</si>
  <si>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</si>
  <si>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</si>
  <si>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</si>
  <si>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</si>
  <si>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</si>
  <si>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</si>
  <si>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</si>
  <si>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 الأول</t>
  </si>
  <si>
    <t>تشرين الثاني</t>
  </si>
  <si>
    <t>كانون الأول</t>
  </si>
  <si>
    <t>نهاية الشهر</t>
  </si>
  <si>
    <t>عدد أيام الشهر</t>
  </si>
  <si>
    <t>رقم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</si>
</sst>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d"/>
    <numFmt numFmtId="165" formatCode="[$-1010000]\ا\ل\ي\و\م\ dddd;@"/>
    <numFmt numFmtId="166" formatCode="[$-2060000]B2\ا\ل\و\ا\ق\ع\ \ف\ي\ \ـ\اdd/mmm/yyyy\ \ه\ـ;@"/>
    <numFmt numFmtId="167" formatCode="[$-1010000]\ا\ل\م\و\ا\ف\ق\ \ل\ـ\ dd\ mmm\ yyyy\ \م;@"/>
  </numFmts>
  <fonts count="5" x14ac:knownFonts="1"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  <font>
      <sz val="10"/>
      <name val="Arial"/>
      <family val="2"/>
    </font>
    <font>
      <sz val="20"/>
      <color theme="0"/>
      <name val="Times New Roman"/>
      <family val="1"/>
    </font>
    <font>
      <b/>
      <sz val="1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4" tint="0.40000610370189521"/>
        </stop>
        <stop position="1">
          <color theme="4" tint="-0.25098422193060094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270">
        <stop position="0">
          <color theme="4" tint="0.80001220740379042"/>
        </stop>
        <stop position="1">
          <color theme="4" tint="0.40000610370189521"/>
        </stop>
      </gradient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167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165" fontId="4" fillId="4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b/>
        <i val="0"/>
        <color rgb="FF00B050"/>
      </font>
      <fill>
        <patternFill>
          <bgColor theme="1" tint="4.9989318521683403E-2"/>
        </patternFill>
      </fill>
    </dxf>
    <dxf>
      <font>
        <b/>
        <i val="0"/>
        <color rgb="FF00B050"/>
      </font>
      <fill>
        <patternFill>
          <bgColor theme="1" tint="4.9989318521683403E-2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>
          <bgColor theme="1" tint="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27385</xdr:rowOff>
        </xdr:from>
        <xdr:to>
          <xdr:col>3</xdr:col>
          <xdr:colOff>914400</xdr:colOff>
          <xdr:row>5</xdr:row>
          <xdr:rowOff>381001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$J$1" spid="_x0000_s10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72125" y="1456135"/>
              <a:ext cx="857250" cy="353616"/>
            </a:xfrm>
            <a:prstGeom prst="roundRect">
              <a:avLst>
                <a:gd name="adj" fmla="val 50000"/>
              </a:avLst>
            </a:prstGeom>
            <a:ln>
              <a:solidFill>
                <a:schemeClr val="accent1">
                  <a:lumMod val="75000"/>
                </a:schemeClr>
              </a:solidFill>
            </a:ln>
            <a:effectLst>
              <a:outerShdw blurRad="76200" dist="38100" dir="7800000" algn="tl" rotWithShape="0">
                <a:srgbClr val="000000">
                  <a:alpha val="40000"/>
                </a:srgbClr>
              </a:outerShdw>
            </a:effectLst>
            <a:scene3d>
              <a:camera prst="orthographicFront"/>
              <a:lightRig rig="contrasting" dir="t">
                <a:rot lat="0" lon="0" rev="4200000"/>
              </a:lightRig>
            </a:scene3d>
            <a:sp3d prstMaterial="plastic">
              <a:bevelT w="381000" h="114300" prst="relaxedInset"/>
              <a:contourClr>
                <a:srgbClr val="969696"/>
              </a:contourClr>
            </a:sp3d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1019175</xdr:colOff>
      <xdr:row>2</xdr:row>
      <xdr:rowOff>76200</xdr:rowOff>
    </xdr:from>
    <xdr:to>
      <xdr:col>5</xdr:col>
      <xdr:colOff>638176</xdr:colOff>
      <xdr:row>4</xdr:row>
      <xdr:rowOff>409575</xdr:rowOff>
    </xdr:to>
    <xdr:sp macro="" textlink="">
      <xdr:nvSpPr>
        <xdr:cNvPr id="9" name="Wave 8"/>
        <xdr:cNvSpPr/>
      </xdr:nvSpPr>
      <xdr:spPr>
        <a:xfrm>
          <a:off x="3314699" y="733425"/>
          <a:ext cx="2152651" cy="581025"/>
        </a:xfrm>
        <a:prstGeom prst="wave">
          <a:avLst>
            <a:gd name="adj1" fmla="val 20000"/>
            <a:gd name="adj2" fmla="val -10000"/>
          </a:avLst>
        </a:prstGeom>
        <a:ln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B" sz="1100"/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10</xdr:col>
      <xdr:colOff>0</xdr:colOff>
      <xdr:row>1</xdr:row>
      <xdr:rowOff>95250</xdr:rowOff>
    </xdr:to>
    <xdr:sp macro="" textlink="">
      <xdr:nvSpPr>
        <xdr:cNvPr id="2" name="TextBox 1"/>
        <xdr:cNvSpPr txBox="1"/>
      </xdr:nvSpPr>
      <xdr:spPr>
        <a:xfrm>
          <a:off x="0" y="9525"/>
          <a:ext cx="96964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LB" sz="2000" b="0">
              <a:solidFill>
                <a:schemeClr val="bg1"/>
              </a:solidFill>
              <a:latin typeface="Hacen Tunisia Bold" panose="02000000000000000000" pitchFamily="2" charset="-78"/>
              <a:cs typeface="Hacen Tunisia Bold" panose="02000000000000000000" pitchFamily="2" charset="-78"/>
            </a:rPr>
            <a:t>بيانات</a:t>
          </a:r>
          <a:r>
            <a:rPr lang="ar-LB" sz="2000" b="0" baseline="0">
              <a:solidFill>
                <a:schemeClr val="bg1"/>
              </a:solidFill>
              <a:latin typeface="Hacen Tunisia Bold" panose="02000000000000000000" pitchFamily="2" charset="-78"/>
              <a:cs typeface="Hacen Tunisia Bold" panose="02000000000000000000" pitchFamily="2" charset="-78"/>
            </a:rPr>
            <a:t> عن السنوات الميلادية (كبيسة أو عادية) ، بدايات الأشهر ونهاياتها وعدد أيام كل منها</a:t>
          </a:r>
          <a:endParaRPr lang="ar-LB" sz="2000" b="0">
            <a:solidFill>
              <a:schemeClr val="bg1"/>
            </a:solidFill>
            <a:latin typeface="Hacen Tunisia Bold" panose="02000000000000000000" pitchFamily="2" charset="-78"/>
            <a:cs typeface="Hacen Tunisia Bold" panose="02000000000000000000" pitchFamily="2" charset="-78"/>
          </a:endParaRPr>
        </a:p>
      </xdr:txBody>
    </xdr:sp>
    <xdr:clientData/>
  </xdr:twoCellAnchor>
  <xdr:twoCellAnchor editAs="oneCell">
    <xdr:from>
      <xdr:col>5</xdr:col>
      <xdr:colOff>1257300</xdr:colOff>
      <xdr:row>5</xdr:row>
      <xdr:rowOff>28574</xdr:rowOff>
    </xdr:from>
    <xdr:to>
      <xdr:col>9</xdr:col>
      <xdr:colOff>438150</xdr:colOff>
      <xdr:row>9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1371599"/>
          <a:ext cx="2514600" cy="1428751"/>
        </a:xfrm>
        <a:prstGeom prst="rect">
          <a:avLst/>
        </a:prstGeom>
        <a:ln>
          <a:noFill/>
        </a:ln>
        <a:effectLst>
          <a:outerShdw blurRad="225425" dist="50800" dir="5220000" algn="ctr">
            <a:srgbClr val="000000">
              <a:alpha val="33000"/>
            </a:srgbClr>
          </a:outerShdw>
        </a:effectLst>
        <a:scene3d>
          <a:camera prst="perspectiveFront" fov="3300000">
            <a:rot lat="486000" lon="19530000" rev="174000"/>
          </a:camera>
          <a:lightRig rig="harsh" dir="t">
            <a:rot lat="0" lon="0" rev="3000000"/>
          </a:lightRig>
        </a:scene3d>
        <a:sp3d extrusionH="254000" contourW="19050">
          <a:bevelT w="82550" h="44450" prst="angle"/>
          <a:bevelB w="82550" h="44450" prst="angle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2"/>
  <sheetViews>
    <sheetView showGridLines="0" showRowColHeaders="0" rightToLeft="1" tabSelected="1" workbookViewId="0">
      <selection activeCell="C5" sqref="C5"/>
    </sheetView>
  </sheetViews>
  <sheetFormatPr defaultColWidth="0" defaultRowHeight="12.75" zeroHeight="1" x14ac:dyDescent="0.2"/>
  <cols>
    <col min="1" max="1" width="9.28515625" style="1" customWidth="1"/>
    <col min="2" max="4" width="19.42578125" style="1" customWidth="1"/>
    <col min="5" max="5" width="18.5703125" style="1" customWidth="1"/>
    <col min="6" max="6" width="22.140625" style="1" customWidth="1"/>
    <col min="7" max="10" width="9.28515625" style="1" customWidth="1"/>
    <col min="11" max="14" width="0" style="1" hidden="1" customWidth="1"/>
    <col min="15" max="16384" width="9.28515625" style="1" hidden="1"/>
  </cols>
  <sheetData>
    <row r="1" spans="1:14" ht="39" customHeight="1" x14ac:dyDescent="0.2">
      <c r="A1" s="5"/>
      <c r="B1" s="5"/>
      <c r="C1" s="5"/>
      <c r="D1" s="5"/>
      <c r="E1" s="5"/>
      <c r="F1" s="5"/>
      <c r="G1" s="5"/>
      <c r="H1" s="5"/>
      <c r="I1" s="5"/>
      <c r="J1" s="19">
        <f>VLOOKUP(C6,$L$2:$M$13,2,0)</f>
        <v>2</v>
      </c>
      <c r="K1" s="1" t="s">
        <v>0</v>
      </c>
      <c r="L1" s="1" t="s">
        <v>1</v>
      </c>
      <c r="M1" s="1" t="s">
        <v>17</v>
      </c>
    </row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1">
        <v>1965</v>
      </c>
      <c r="L2" s="1" t="s">
        <v>3</v>
      </c>
      <c r="M2" s="1">
        <v>1</v>
      </c>
    </row>
    <row r="3" spans="1:14" ht="9.9499999999999993" customHeight="1" x14ac:dyDescent="0.2">
      <c r="A3" s="6"/>
      <c r="B3" s="7"/>
      <c r="C3" s="6"/>
      <c r="D3" s="6"/>
      <c r="E3" s="6"/>
      <c r="F3" s="6"/>
      <c r="G3" s="6"/>
      <c r="H3" s="6"/>
      <c r="I3" s="6"/>
      <c r="J3" s="6"/>
      <c r="K3" s="1">
        <v>1966</v>
      </c>
      <c r="L3" s="1" t="s">
        <v>4</v>
      </c>
      <c r="M3" s="1">
        <v>2</v>
      </c>
    </row>
    <row r="4" spans="1:14" ht="9.9499999999999993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1">
        <v>1967</v>
      </c>
      <c r="L4" s="1" t="s">
        <v>5</v>
      </c>
      <c r="M4" s="1">
        <v>3</v>
      </c>
      <c r="N4" s="2"/>
    </row>
    <row r="5" spans="1:14" ht="35.1" customHeight="1" x14ac:dyDescent="0.2">
      <c r="A5" s="6"/>
      <c r="B5" s="15" t="s">
        <v>0</v>
      </c>
      <c r="C5" s="10">
        <v>2024</v>
      </c>
      <c r="D5" s="6"/>
      <c r="E5" s="8" t="str">
        <f>IF(DAY(EOMONTH(DATE($C$5,2,1),0))=29,"سنة كبيسة","سنة عادية")</f>
        <v>سنة كبيسة</v>
      </c>
      <c r="F5" s="18"/>
      <c r="G5" s="8"/>
      <c r="H5" s="8"/>
      <c r="I5" s="6"/>
      <c r="J5" s="6"/>
      <c r="K5" s="1">
        <v>1968</v>
      </c>
      <c r="L5" s="1" t="s">
        <v>6</v>
      </c>
      <c r="M5" s="1">
        <v>4</v>
      </c>
      <c r="N5" s="2"/>
    </row>
    <row r="6" spans="1:14" ht="35.1" customHeight="1" thickBot="1" x14ac:dyDescent="0.25">
      <c r="A6" s="6"/>
      <c r="B6" s="16" t="s">
        <v>1</v>
      </c>
      <c r="C6" s="11" t="s">
        <v>4</v>
      </c>
      <c r="D6" s="6"/>
      <c r="E6" s="22" t="str">
        <f ca="1">IF(AND($C$9&gt;=TODAY(),$C$8&lt;=TODAY()),TODAY(),"")</f>
        <v/>
      </c>
      <c r="F6" s="22"/>
      <c r="G6" s="6"/>
      <c r="H6" s="6"/>
      <c r="I6" s="6"/>
      <c r="J6" s="6"/>
      <c r="K6" s="1">
        <v>1969</v>
      </c>
      <c r="L6" s="1" t="s">
        <v>7</v>
      </c>
      <c r="M6" s="1">
        <v>5</v>
      </c>
      <c r="N6" s="2"/>
    </row>
    <row r="7" spans="1:14" ht="9.9499999999999993" customHeight="1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1">
        <v>1970</v>
      </c>
      <c r="L7" s="1" t="s">
        <v>8</v>
      </c>
      <c r="M7" s="1">
        <v>6</v>
      </c>
    </row>
    <row r="8" spans="1:14" ht="35.1" customHeight="1" x14ac:dyDescent="0.2">
      <c r="A8" s="6"/>
      <c r="B8" s="15" t="s">
        <v>2</v>
      </c>
      <c r="C8" s="12">
        <f>DATEVALUE("1-"&amp;$J$1&amp;"-"&amp;$C$5)</f>
        <v>45323</v>
      </c>
      <c r="D8" s="6"/>
      <c r="E8" s="21" t="str">
        <f ca="1">IF(AND($C$9&gt;=TODAY(),$C$8&lt;=TODAY()),TODAY(),"")</f>
        <v/>
      </c>
      <c r="F8" s="21"/>
      <c r="G8" s="6"/>
      <c r="H8" s="6"/>
      <c r="I8" s="6"/>
      <c r="J8" s="6"/>
      <c r="K8" s="1">
        <v>1971</v>
      </c>
      <c r="L8" s="1" t="s">
        <v>9</v>
      </c>
      <c r="M8" s="1">
        <v>7</v>
      </c>
      <c r="N8" s="2"/>
    </row>
    <row r="9" spans="1:14" ht="35.1" customHeight="1" thickBot="1" x14ac:dyDescent="0.25">
      <c r="A9" s="6"/>
      <c r="B9" s="16" t="s">
        <v>15</v>
      </c>
      <c r="C9" s="13">
        <f>EOMONTH($C$8,0)</f>
        <v>45351</v>
      </c>
      <c r="D9" s="6"/>
      <c r="E9" s="20" t="str">
        <f ca="1">IF(AND($C$9&gt;=TODAY(),C8&lt;=TODAY()),TODAY(),"")</f>
        <v/>
      </c>
      <c r="F9" s="20"/>
      <c r="G9" s="6"/>
      <c r="H9" s="6"/>
      <c r="I9" s="6"/>
      <c r="J9" s="6"/>
      <c r="K9" s="1">
        <v>1972</v>
      </c>
      <c r="L9" s="1" t="s">
        <v>10</v>
      </c>
      <c r="M9" s="1">
        <v>8</v>
      </c>
      <c r="N9" s="2"/>
    </row>
    <row r="10" spans="1:14" ht="9.9499999999999993" customHeight="1" thickBot="1" x14ac:dyDescent="0.25">
      <c r="A10" s="6"/>
      <c r="B10" s="6"/>
      <c r="C10" s="6"/>
      <c r="D10" s="8"/>
      <c r="E10" s="6"/>
      <c r="F10" s="6"/>
      <c r="G10" s="6"/>
      <c r="H10" s="6"/>
      <c r="I10" s="6"/>
      <c r="J10" s="6"/>
      <c r="K10" s="1">
        <v>1973</v>
      </c>
      <c r="L10" s="1" t="s">
        <v>11</v>
      </c>
      <c r="M10" s="1">
        <v>9</v>
      </c>
      <c r="N10" s="2"/>
    </row>
    <row r="11" spans="1:14" ht="35.1" customHeight="1" thickBot="1" x14ac:dyDescent="0.25">
      <c r="A11" s="6"/>
      <c r="B11" s="17" t="s">
        <v>16</v>
      </c>
      <c r="C11" s="14">
        <f>EOMONTH($C$8,0)-DATEVALUE("1-"&amp;$J$1&amp;"-"&amp;$C$5)+1</f>
        <v>29</v>
      </c>
      <c r="D11" s="8"/>
      <c r="E11" s="6"/>
      <c r="F11" s="6"/>
      <c r="G11" s="6"/>
      <c r="H11" s="6"/>
      <c r="I11" s="6"/>
      <c r="J11" s="6"/>
      <c r="K11" s="1">
        <v>1974</v>
      </c>
      <c r="L11" s="1" t="s">
        <v>12</v>
      </c>
      <c r="M11" s="1">
        <v>10</v>
      </c>
      <c r="N11" s="2"/>
    </row>
    <row r="12" spans="1:14" ht="18.75" x14ac:dyDescent="0.2">
      <c r="A12" s="6"/>
      <c r="B12" s="6"/>
      <c r="C12" s="6"/>
      <c r="D12" s="8"/>
      <c r="E12" s="6"/>
      <c r="F12" s="6"/>
      <c r="G12" s="6"/>
      <c r="H12" s="6"/>
      <c r="I12" s="6"/>
      <c r="J12" s="6"/>
      <c r="K12" s="1">
        <v>1975</v>
      </c>
      <c r="L12" s="1" t="s">
        <v>13</v>
      </c>
      <c r="M12" s="1">
        <v>11</v>
      </c>
      <c r="N12" s="2"/>
    </row>
    <row r="13" spans="1:14" ht="18.75" hidden="1" x14ac:dyDescent="0.2">
      <c r="A13" s="2"/>
      <c r="D13" s="3"/>
      <c r="E13" s="4"/>
      <c r="F13" s="2"/>
      <c r="G13" s="2"/>
      <c r="H13" s="2"/>
      <c r="I13" s="2"/>
      <c r="J13" s="2"/>
      <c r="K13" s="1">
        <v>1976</v>
      </c>
      <c r="L13" s="1" t="s">
        <v>14</v>
      </c>
      <c r="M13" s="1">
        <v>12</v>
      </c>
      <c r="N13" s="2"/>
    </row>
    <row r="14" spans="1:14" ht="18.75" hidden="1" x14ac:dyDescent="0.2">
      <c r="A14" s="2"/>
      <c r="B14" s="2"/>
      <c r="C14" s="2"/>
      <c r="D14" s="3"/>
      <c r="E14" s="2"/>
      <c r="F14" s="2"/>
      <c r="G14" s="2"/>
      <c r="H14" s="2"/>
      <c r="I14" s="2"/>
      <c r="J14" s="2"/>
      <c r="K14" s="1">
        <v>1977</v>
      </c>
      <c r="L14" s="2"/>
      <c r="N14" s="2"/>
    </row>
    <row r="15" spans="1:14" ht="18.75" hidden="1" x14ac:dyDescent="0.2">
      <c r="A15" s="2"/>
      <c r="B15" s="2"/>
      <c r="C15" s="2"/>
      <c r="D15" s="3"/>
      <c r="E15" s="2"/>
      <c r="F15" s="2"/>
      <c r="G15" s="2"/>
      <c r="H15" s="2"/>
      <c r="I15" s="2"/>
      <c r="J15" s="2"/>
      <c r="K15" s="1">
        <v>1978</v>
      </c>
      <c r="L15" s="2"/>
      <c r="N15" s="2"/>
    </row>
    <row r="16" spans="1:14" ht="18.75" hidden="1" x14ac:dyDescent="0.2">
      <c r="A16" s="2"/>
      <c r="B16" s="2"/>
      <c r="C16" s="2"/>
      <c r="D16" s="3"/>
      <c r="E16" s="2"/>
      <c r="F16" s="2"/>
      <c r="G16" s="2"/>
      <c r="H16" s="2"/>
      <c r="I16" s="2"/>
      <c r="J16" s="2"/>
      <c r="K16" s="1">
        <v>1979</v>
      </c>
      <c r="L16" s="2"/>
      <c r="N16" s="2"/>
    </row>
    <row r="17" spans="4:14" ht="18.75" hidden="1" x14ac:dyDescent="0.2">
      <c r="D17" s="3"/>
      <c r="J17" s="2"/>
      <c r="K17" s="1">
        <v>1980</v>
      </c>
      <c r="L17" s="2"/>
      <c r="N17" s="2"/>
    </row>
    <row r="18" spans="4:14" ht="18.75" hidden="1" x14ac:dyDescent="0.2">
      <c r="D18" s="3"/>
      <c r="K18" s="1">
        <v>1981</v>
      </c>
    </row>
    <row r="19" spans="4:14" ht="18.75" hidden="1" x14ac:dyDescent="0.2">
      <c r="D19" s="3"/>
      <c r="K19" s="1">
        <v>1982</v>
      </c>
    </row>
    <row r="20" spans="4:14" ht="18.75" hidden="1" x14ac:dyDescent="0.2">
      <c r="D20" s="3"/>
      <c r="K20" s="1">
        <v>1983</v>
      </c>
    </row>
    <row r="21" spans="4:14" hidden="1" x14ac:dyDescent="0.2">
      <c r="K21" s="1">
        <v>1984</v>
      </c>
    </row>
    <row r="22" spans="4:14" hidden="1" x14ac:dyDescent="0.2">
      <c r="K22" s="1">
        <v>1985</v>
      </c>
    </row>
    <row r="23" spans="4:14" hidden="1" x14ac:dyDescent="0.2">
      <c r="K23" s="1">
        <v>1986</v>
      </c>
    </row>
    <row r="24" spans="4:14" hidden="1" x14ac:dyDescent="0.2">
      <c r="K24" s="1">
        <v>1987</v>
      </c>
    </row>
    <row r="25" spans="4:14" hidden="1" x14ac:dyDescent="0.2">
      <c r="K25" s="1">
        <v>1988</v>
      </c>
    </row>
    <row r="26" spans="4:14" hidden="1" x14ac:dyDescent="0.2">
      <c r="K26" s="1">
        <v>1989</v>
      </c>
    </row>
    <row r="27" spans="4:14" hidden="1" x14ac:dyDescent="0.2">
      <c r="K27" s="1">
        <v>1990</v>
      </c>
    </row>
    <row r="28" spans="4:14" hidden="1" x14ac:dyDescent="0.2">
      <c r="K28" s="1">
        <v>1991</v>
      </c>
    </row>
    <row r="29" spans="4:14" hidden="1" x14ac:dyDescent="0.2">
      <c r="K29" s="1">
        <v>1992</v>
      </c>
    </row>
    <row r="30" spans="4:14" hidden="1" x14ac:dyDescent="0.2">
      <c r="K30" s="1">
        <v>1993</v>
      </c>
    </row>
    <row r="31" spans="4:14" hidden="1" x14ac:dyDescent="0.2">
      <c r="K31" s="1">
        <v>1994</v>
      </c>
    </row>
    <row r="32" spans="4:14" hidden="1" x14ac:dyDescent="0.2">
      <c r="K32" s="1">
        <v>1995</v>
      </c>
    </row>
    <row r="33" spans="11:11" hidden="1" x14ac:dyDescent="0.2">
      <c r="K33" s="1">
        <v>1996</v>
      </c>
    </row>
    <row r="34" spans="11:11" hidden="1" x14ac:dyDescent="0.2">
      <c r="K34" s="1">
        <v>1997</v>
      </c>
    </row>
    <row r="35" spans="11:11" hidden="1" x14ac:dyDescent="0.2">
      <c r="K35" s="1">
        <v>1998</v>
      </c>
    </row>
    <row r="36" spans="11:11" hidden="1" x14ac:dyDescent="0.2">
      <c r="K36" s="1">
        <v>1999</v>
      </c>
    </row>
    <row r="37" spans="11:11" hidden="1" x14ac:dyDescent="0.2">
      <c r="K37" s="1">
        <v>2000</v>
      </c>
    </row>
    <row r="38" spans="11:11" hidden="1" x14ac:dyDescent="0.2">
      <c r="K38" s="1">
        <v>2001</v>
      </c>
    </row>
    <row r="39" spans="11:11" hidden="1" x14ac:dyDescent="0.2">
      <c r="K39" s="1">
        <v>2002</v>
      </c>
    </row>
    <row r="40" spans="11:11" hidden="1" x14ac:dyDescent="0.2">
      <c r="K40" s="1">
        <v>2003</v>
      </c>
    </row>
    <row r="41" spans="11:11" hidden="1" x14ac:dyDescent="0.2">
      <c r="K41" s="1">
        <v>2004</v>
      </c>
    </row>
    <row r="42" spans="11:11" hidden="1" x14ac:dyDescent="0.2">
      <c r="K42" s="1">
        <v>2005</v>
      </c>
    </row>
    <row r="43" spans="11:11" hidden="1" x14ac:dyDescent="0.2">
      <c r="K43" s="1">
        <v>2006</v>
      </c>
    </row>
    <row r="44" spans="11:11" hidden="1" x14ac:dyDescent="0.2">
      <c r="K44" s="1">
        <v>2007</v>
      </c>
    </row>
    <row r="45" spans="11:11" hidden="1" x14ac:dyDescent="0.2">
      <c r="K45" s="1">
        <v>2008</v>
      </c>
    </row>
    <row r="46" spans="11:11" hidden="1" x14ac:dyDescent="0.2">
      <c r="K46" s="1">
        <v>2009</v>
      </c>
    </row>
    <row r="47" spans="11:11" hidden="1" x14ac:dyDescent="0.2">
      <c r="K47" s="1">
        <v>2010</v>
      </c>
    </row>
    <row r="48" spans="11:11" hidden="1" x14ac:dyDescent="0.2">
      <c r="K48" s="1">
        <v>2011</v>
      </c>
    </row>
    <row r="49" spans="11:11" hidden="1" x14ac:dyDescent="0.2">
      <c r="K49" s="1">
        <v>2012</v>
      </c>
    </row>
    <row r="50" spans="11:11" hidden="1" x14ac:dyDescent="0.2">
      <c r="K50" s="1">
        <v>2013</v>
      </c>
    </row>
    <row r="51" spans="11:11" hidden="1" x14ac:dyDescent="0.2">
      <c r="K51" s="1">
        <v>2014</v>
      </c>
    </row>
    <row r="52" spans="11:11" hidden="1" x14ac:dyDescent="0.2">
      <c r="K52" s="1">
        <v>2015</v>
      </c>
    </row>
    <row r="53" spans="11:11" hidden="1" x14ac:dyDescent="0.2">
      <c r="K53" s="1">
        <v>2016</v>
      </c>
    </row>
    <row r="54" spans="11:11" hidden="1" x14ac:dyDescent="0.2">
      <c r="K54" s="1">
        <v>2017</v>
      </c>
    </row>
    <row r="55" spans="11:11" hidden="1" x14ac:dyDescent="0.2">
      <c r="K55" s="1">
        <v>2018</v>
      </c>
    </row>
    <row r="56" spans="11:11" hidden="1" x14ac:dyDescent="0.2">
      <c r="K56" s="1">
        <v>2019</v>
      </c>
    </row>
    <row r="57" spans="11:11" hidden="1" x14ac:dyDescent="0.2">
      <c r="K57" s="1">
        <v>2020</v>
      </c>
    </row>
    <row r="58" spans="11:11" hidden="1" x14ac:dyDescent="0.2">
      <c r="K58" s="1">
        <v>2021</v>
      </c>
    </row>
    <row r="59" spans="11:11" hidden="1" x14ac:dyDescent="0.2">
      <c r="K59" s="1">
        <v>2022</v>
      </c>
    </row>
    <row r="60" spans="11:11" hidden="1" x14ac:dyDescent="0.2">
      <c r="K60" s="1">
        <v>2023</v>
      </c>
    </row>
    <row r="61" spans="11:11" hidden="1" x14ac:dyDescent="0.2">
      <c r="K61" s="1">
        <v>2024</v>
      </c>
    </row>
    <row r="62" spans="11:11" hidden="1" x14ac:dyDescent="0.2">
      <c r="K62" s="1">
        <v>2025</v>
      </c>
    </row>
    <row r="63" spans="11:11" hidden="1" x14ac:dyDescent="0.2">
      <c r="K63" s="1">
        <v>2026</v>
      </c>
    </row>
    <row r="64" spans="11:11" hidden="1" x14ac:dyDescent="0.2">
      <c r="K64" s="1">
        <v>2027</v>
      </c>
    </row>
    <row r="65" spans="11:11" hidden="1" x14ac:dyDescent="0.2">
      <c r="K65" s="1">
        <v>2028</v>
      </c>
    </row>
    <row r="66" spans="11:11" hidden="1" x14ac:dyDescent="0.2">
      <c r="K66" s="1">
        <v>2029</v>
      </c>
    </row>
    <row r="67" spans="11:11" hidden="1" x14ac:dyDescent="0.2">
      <c r="K67" s="1">
        <v>2030</v>
      </c>
    </row>
    <row r="68" spans="11:11" hidden="1" x14ac:dyDescent="0.2">
      <c r="K68" s="1">
        <v>2031</v>
      </c>
    </row>
    <row r="69" spans="11:11" hidden="1" x14ac:dyDescent="0.2">
      <c r="K69" s="1">
        <v>2032</v>
      </c>
    </row>
    <row r="70" spans="11:11" hidden="1" x14ac:dyDescent="0.2">
      <c r="K70" s="1">
        <v>2033</v>
      </c>
    </row>
    <row r="71" spans="11:11" hidden="1" x14ac:dyDescent="0.2">
      <c r="K71" s="1">
        <v>2034</v>
      </c>
    </row>
    <row r="72" spans="11:11" hidden="1" x14ac:dyDescent="0.2">
      <c r="K72" s="1">
        <v>2035</v>
      </c>
    </row>
    <row r="73" spans="11:11" hidden="1" x14ac:dyDescent="0.2">
      <c r="K73" s="1">
        <v>2036</v>
      </c>
    </row>
    <row r="74" spans="11:11" hidden="1" x14ac:dyDescent="0.2">
      <c r="K74" s="1">
        <v>2037</v>
      </c>
    </row>
    <row r="75" spans="11:11" hidden="1" x14ac:dyDescent="0.2">
      <c r="K75" s="1">
        <v>2038</v>
      </c>
    </row>
    <row r="76" spans="11:11" hidden="1" x14ac:dyDescent="0.2">
      <c r="K76" s="1">
        <v>2039</v>
      </c>
    </row>
    <row r="77" spans="11:11" hidden="1" x14ac:dyDescent="0.2">
      <c r="K77" s="1">
        <v>2040</v>
      </c>
    </row>
    <row r="78" spans="11:11" hidden="1" x14ac:dyDescent="0.2">
      <c r="K78" s="1">
        <v>2041</v>
      </c>
    </row>
    <row r="79" spans="11:11" hidden="1" x14ac:dyDescent="0.2">
      <c r="K79" s="1">
        <v>2042</v>
      </c>
    </row>
    <row r="80" spans="11:11" hidden="1" x14ac:dyDescent="0.2">
      <c r="K80" s="1">
        <v>2043</v>
      </c>
    </row>
    <row r="81" spans="11:11" hidden="1" x14ac:dyDescent="0.2">
      <c r="K81" s="1">
        <v>2044</v>
      </c>
    </row>
    <row r="82" spans="11:11" hidden="1" x14ac:dyDescent="0.2">
      <c r="K82" s="1">
        <v>2045</v>
      </c>
    </row>
    <row r="83" spans="11:11" hidden="1" x14ac:dyDescent="0.2">
      <c r="K83" s="1">
        <v>2046</v>
      </c>
    </row>
    <row r="84" spans="11:11" hidden="1" x14ac:dyDescent="0.2">
      <c r="K84" s="1">
        <v>2047</v>
      </c>
    </row>
    <row r="85" spans="11:11" hidden="1" x14ac:dyDescent="0.2">
      <c r="K85" s="1">
        <v>2048</v>
      </c>
    </row>
    <row r="86" spans="11:11" hidden="1" x14ac:dyDescent="0.2">
      <c r="K86" s="1">
        <v>2049</v>
      </c>
    </row>
    <row r="87" spans="11:11" hidden="1" x14ac:dyDescent="0.2">
      <c r="K87" s="1">
        <v>2050</v>
      </c>
    </row>
    <row r="88" spans="11:11" hidden="1" x14ac:dyDescent="0.2">
      <c r="K88" s="1">
        <v>2051</v>
      </c>
    </row>
    <row r="89" spans="11:11" hidden="1" x14ac:dyDescent="0.2">
      <c r="K89" s="1">
        <v>2052</v>
      </c>
    </row>
    <row r="90" spans="11:11" hidden="1" x14ac:dyDescent="0.2">
      <c r="K90" s="1">
        <v>2053</v>
      </c>
    </row>
    <row r="91" spans="11:11" hidden="1" x14ac:dyDescent="0.2">
      <c r="K91" s="1">
        <v>2054</v>
      </c>
    </row>
    <row r="92" spans="11:11" hidden="1" x14ac:dyDescent="0.2">
      <c r="K92" s="1">
        <v>2055</v>
      </c>
    </row>
    <row r="93" spans="11:11" hidden="1" x14ac:dyDescent="0.2">
      <c r="K93" s="1">
        <v>2056</v>
      </c>
    </row>
    <row r="94" spans="11:11" hidden="1" x14ac:dyDescent="0.2">
      <c r="K94" s="1">
        <v>2057</v>
      </c>
    </row>
    <row r="95" spans="11:11" hidden="1" x14ac:dyDescent="0.2">
      <c r="K95" s="1">
        <v>2058</v>
      </c>
    </row>
    <row r="96" spans="11:11" hidden="1" x14ac:dyDescent="0.2">
      <c r="K96" s="1">
        <v>2059</v>
      </c>
    </row>
    <row r="97" spans="11:11" hidden="1" x14ac:dyDescent="0.2">
      <c r="K97" s="1">
        <v>2060</v>
      </c>
    </row>
    <row r="98" spans="11:11" hidden="1" x14ac:dyDescent="0.2">
      <c r="K98" s="1">
        <v>2061</v>
      </c>
    </row>
    <row r="99" spans="11:11" hidden="1" x14ac:dyDescent="0.2">
      <c r="K99" s="1">
        <v>2062</v>
      </c>
    </row>
    <row r="100" spans="11:11" hidden="1" x14ac:dyDescent="0.2">
      <c r="K100" s="1">
        <v>2063</v>
      </c>
    </row>
    <row r="101" spans="11:11" hidden="1" x14ac:dyDescent="0.2">
      <c r="K101" s="1">
        <v>2064</v>
      </c>
    </row>
    <row r="102" spans="11:11" hidden="1" x14ac:dyDescent="0.2">
      <c r="K102" s="1">
        <v>2065</v>
      </c>
    </row>
  </sheetData>
  <mergeCells count="3">
    <mergeCell ref="E9:F9"/>
    <mergeCell ref="E8:F8"/>
    <mergeCell ref="E6:F6"/>
  </mergeCells>
  <conditionalFormatting sqref="E6 E8:F9">
    <cfRule type="cellIs" dxfId="3" priority="4" operator="between">
      <formula>$C$8</formula>
      <formula>$C$9</formula>
    </cfRule>
  </conditionalFormatting>
  <conditionalFormatting sqref="E5">
    <cfRule type="expression" dxfId="2" priority="3">
      <formula>AND(DAY(EOMONTH(DATE($C$5,2,1),0))=29)</formula>
    </cfRule>
  </conditionalFormatting>
  <conditionalFormatting sqref="E8:F8">
    <cfRule type="cellIs" dxfId="1" priority="2" operator="between">
      <formula>$C$8</formula>
      <formula>$C$9</formula>
    </cfRule>
  </conditionalFormatting>
  <conditionalFormatting sqref="E6:F6">
    <cfRule type="cellIs" dxfId="0" priority="1" operator="between">
      <formula>$C$8</formula>
      <formula>$C$9</formula>
    </cfRule>
  </conditionalFormatting>
  <dataValidations count="2">
    <dataValidation type="list" allowBlank="1" showInputMessage="1" showErrorMessage="1" sqref="C6">
      <formula1>الشهر</formula1>
    </dataValidation>
    <dataValidation type="list" allowBlank="1" showInputMessage="1" showErrorMessage="1" sqref="C5">
      <formula1>السنة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السنة</vt:lpstr>
      <vt:lpstr>الشهر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Abdulmuhsin Alabdullah</dc:creator>
  <cp:lastModifiedBy>أبو يوسف</cp:lastModifiedBy>
  <dcterms:created xsi:type="dcterms:W3CDTF">2022-01-04T04:57:14Z</dcterms:created>
  <dcterms:modified xsi:type="dcterms:W3CDTF">2022-01-23T07:51:09Z</dcterms:modified>
</cp:coreProperties>
</file>