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 activeTab="1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'1'!$A$3:$BL$8</definedName>
    <definedName name="_NSE1">[3]بياناتي!$A$3:$Q$5686</definedName>
    <definedName name="Denom">#N/A</definedName>
    <definedName name="errtwew">'[4]6'!$I$5:$I$8</definedName>
    <definedName name="FH">'[5]6'!$J$5:$J$7</definedName>
    <definedName name="hhhh">#N/A</definedName>
    <definedName name="kass" localSheetId="1">[6]kas!#REF!</definedName>
    <definedName name="kass">[6]kas!#REF!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[6]Sheet1!$F$4:$F$23</definedName>
    <definedName name="marks">[6]Sheet1!$B$4:$B$23</definedName>
    <definedName name="MyNames">OFFSET('[7]10'!$B$2,0,0,COUNTA('[8]16'!$L$1:$L$65536),1)</definedName>
    <definedName name="myrange">OFFSET('[6]16'!$F$39,0,'[6]16'!$M$38,COUNTA(INDIRECT('[6]16'!$M$39)),1)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[9]Record!$A$1:$AG$1000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'[10]قائمة الطلاب المتفوقين'!$G$3:$G$32</definedName>
    <definedName name="الاسم">[11]Sheet1!$C$2:$C$7</definedName>
    <definedName name="التاريخ">[11]Sheet1!$D$2:$D$7</definedName>
    <definedName name="التعامل" localSheetId="1">'[12]6'!$N$5:$N$8</definedName>
    <definedName name="الرصيد" localSheetId="1">'[14]6'!$AJ$4:$AJ$497</definedName>
    <definedName name="الرصيد">'[1]6'!$AF$4:$AF$500</definedName>
    <definedName name="الصناديق" localSheetId="1">'[14]4'!$Q$4:$Q$7</definedName>
    <definedName name="الصناديق">'[1]6'!$A$4:$A$7</definedName>
    <definedName name="الصنف" localSheetId="1">'[12]6'!$J$5:$J$21</definedName>
    <definedName name="العملاء" localSheetId="1">تقرير!#REF!</definedName>
    <definedName name="العملاء">'[12]7'!$A$8:$A$12</definedName>
    <definedName name="العملة">'[1]6'!$E$9:$E$10</definedName>
    <definedName name="الفرع">'[12]6'!$K$5:$K$10</definedName>
    <definedName name="المبيعات">'[1]6'!$AJ$4:$AJ$134</definedName>
    <definedName name="المخزن">'[12]6'!$L$5:$L$9</definedName>
    <definedName name="النوع">'[12]6'!$I$5:$I$8</definedName>
    <definedName name="بيانات" localSheetId="1">'[14]4'!$P$3:$P$11</definedName>
    <definedName name="بيانات">'[1]6'!$B$3:$B$12</definedName>
    <definedName name="تاريخ" localSheetId="0">'1'!#REF!</definedName>
    <definedName name="تعامل">'[1]6'!$C$3:$C$7</definedName>
    <definedName name="تنوع">'[12]6'!$I$5:$I$7</definedName>
    <definedName name="تواريخ" localSheetId="1">'[14]1'!$A$9:$A$5287</definedName>
    <definedName name="تواريخ">'1'!$A$4:$A$10391</definedName>
    <definedName name="جدول1">[6]ورقة1!$B$5:$C$1001</definedName>
    <definedName name="حسوب" localSheetId="1">'[14]1'!$C$9:$C$5287</definedName>
    <definedName name="حسوب">'1'!$B$4:$B$10391</definedName>
    <definedName name="دولار">'[1]6'!$AG$4:$AG$501</definedName>
    <definedName name="رصيد">'[1]6'!$AN$4:$AN$503</definedName>
    <definedName name="صناف" localSheetId="1">'[14]1'!$F$9:$F$5287</definedName>
    <definedName name="صناف">'1'!#REF!</definedName>
    <definedName name="صندوق">'1'!$BD1048429:$BD4368</definedName>
    <definedName name="صنف">'[1]6'!$F$3:$F$45</definedName>
    <definedName name="صنوف">'[12]1'!$H$8:$H$10000</definedName>
    <definedName name="عددشرط">[6]ورقة1!$D$5:$D$1001</definedName>
    <definedName name="عميل">'[2]6'!$D$5:$D$100</definedName>
    <definedName name="فروع" localSheetId="1">'[14]4'!$A$4:$A$8</definedName>
    <definedName name="فروع">'[1]6'!$H$4:$H$8</definedName>
    <definedName name="فوترة" localSheetId="1">'[1]1'!#REF!</definedName>
    <definedName name="فوترة">'1'!#REF!</definedName>
    <definedName name="مجموعة" localSheetId="1">'[14]4'!$G$4:$G$7</definedName>
    <definedName name="مجموعة">'[1]6'!$E$4:$E$7</definedName>
    <definedName name="مخازن" localSheetId="1">'[14]1'!$D$9:$D$5287</definedName>
    <definedName name="مخازن">'1'!#REF!</definedName>
    <definedName name="مخزن" localSheetId="1">'[14]4'!$N$4:$N$9</definedName>
    <definedName name="مخزن">'[1]6'!$D$4:$D$10</definedName>
    <definedName name="مقارنة">'[1]6'!$AP$4:$AP$500</definedName>
    <definedName name="ييي">[13]مبيضة!$A$41:$K$95</definedName>
    <definedName name="ييييي">[13]مبيضة!$A$1:$K$40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14" i="2"/>
  <c r="I16" i="2"/>
  <c r="I10" i="2"/>
  <c r="I9" i="2"/>
  <c r="AC5" i="2"/>
  <c r="Z5" i="2"/>
  <c r="B5" i="2"/>
  <c r="O10" i="2" s="1"/>
  <c r="B4" i="2"/>
  <c r="O9" i="2" s="1"/>
  <c r="BE10" i="1"/>
  <c r="BE9" i="1"/>
  <c r="BE8" i="1"/>
  <c r="BE7" i="1"/>
</calcChain>
</file>

<file path=xl/sharedStrings.xml><?xml version="1.0" encoding="utf-8"?>
<sst xmlns="http://schemas.openxmlformats.org/spreadsheetml/2006/main" count="70" uniqueCount="43">
  <si>
    <t>التاريخ</t>
  </si>
  <si>
    <t>اسم العميل</t>
  </si>
  <si>
    <t>SM 650</t>
  </si>
  <si>
    <t>SM 750</t>
  </si>
  <si>
    <t>D-50 644</t>
  </si>
  <si>
    <t>D-40 644</t>
  </si>
  <si>
    <t>G.Oil 90 24x1 L</t>
  </si>
  <si>
    <t>G.Oil 90 6x4 L</t>
  </si>
  <si>
    <t>G.Oil 140 850</t>
  </si>
  <si>
    <t>S. S. 700</t>
  </si>
  <si>
    <t>servo</t>
  </si>
  <si>
    <t>المستند</t>
  </si>
  <si>
    <t>البيان</t>
  </si>
  <si>
    <t>القيمة</t>
  </si>
  <si>
    <t>1x24</t>
  </si>
  <si>
    <t>4x6</t>
  </si>
  <si>
    <t>5x6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</si>
  <si>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</si>
  <si>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</si>
  <si>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</si>
  <si>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</si>
  <si>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</si>
  <si>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</si>
  <si>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دائن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</si>
  <si>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</si>
  <si>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</si>
  <si>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</si>
  <si>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</si>
  <si>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</si>
  <si>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</si>
  <si>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</si>
  <si>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</si>
  <si>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</si>
  <si>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</si>
  <si>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</si>
  <si>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</si>
  <si>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</si>
  <si>
    <t>إجمالي المبيعات للشهر الحالي  إلى تاريخ اليوم</t>
  </si>
  <si>
    <t>إجمالي المبيعات التراكمية من أول السنة الحالية إلى تاريخ اليوم</t>
  </si>
  <si>
    <t xml:space="preserve">إجمالي المبيعات الشهرية لنفس الفترة لعام 2021  </t>
  </si>
  <si>
    <t>إجمالي المبيعات التراكمية لنفس الفترة 2021</t>
  </si>
  <si>
    <t xml:space="preserve">إجمالي المبيعات الشهرية لنفس الفترة لعام 2020  </t>
  </si>
  <si>
    <t>إجمالي المبيعات التراكمية لنفس الفترة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</si>
</sst>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2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43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justify"/>
      <protection hidden="1"/>
    </xf>
    <xf numFmtId="0" fontId="8" fillId="3" borderId="6" xfId="0" applyFont="1" applyFill="1" applyBorder="1" applyAlignment="1" applyProtection="1">
      <alignment horizontal="center" vertical="justify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/>
      <protection hidden="1"/>
    </xf>
    <xf numFmtId="0" fontId="12" fillId="3" borderId="2" xfId="0" applyFont="1" applyFill="1" applyBorder="1" applyAlignment="1" applyProtection="1">
      <alignment horizontal="center" vertical="center"/>
      <protection hidden="1"/>
    </xf>
    <xf numFmtId="0" fontId="12" fillId="3" borderId="2" xfId="0" applyFont="1" applyFill="1" applyBorder="1" applyAlignment="1" applyProtection="1">
      <alignment horizontal="center" vertical="center"/>
      <protection hidden="1"/>
    </xf>
    <xf numFmtId="0" fontId="12" fillId="3" borderId="9" xfId="0" applyFont="1" applyFill="1" applyBorder="1" applyAlignment="1" applyProtection="1">
      <alignment horizontal="center" vertical="center"/>
      <protection hidden="1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1" fillId="3" borderId="4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8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vertical="center"/>
      <protection hidden="1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>
        <row r="1">
          <cell r="B1" t="str">
            <v xml:space="preserve">تاريخ </v>
          </cell>
        </row>
      </sheetData>
      <sheetData sheetId="5"/>
      <sheetData sheetId="6">
        <row r="1">
          <cell r="BM1" t="str">
            <v>قيد يومية</v>
          </cell>
        </row>
        <row r="3">
          <cell r="BW3">
            <v>7062986399</v>
          </cell>
        </row>
        <row r="4">
          <cell r="C4"/>
          <cell r="BO4"/>
          <cell r="BW4"/>
        </row>
        <row r="6">
          <cell r="C6" t="str">
            <v>اسم العميل</v>
          </cell>
          <cell r="BO6"/>
          <cell r="BW6"/>
        </row>
        <row r="7">
          <cell r="C7"/>
          <cell r="BO7" t="str">
            <v>الصناديق</v>
          </cell>
          <cell r="BW7"/>
        </row>
        <row r="8">
          <cell r="C8"/>
          <cell r="BO8"/>
          <cell r="BW8" t="str">
            <v>تحصيل</v>
          </cell>
        </row>
        <row r="9">
          <cell r="C9" t="str">
            <v>حفظالله خبيزان</v>
          </cell>
          <cell r="BO9"/>
          <cell r="BW9">
            <v>18076</v>
          </cell>
        </row>
        <row r="10">
          <cell r="C10" t="str">
            <v>محمد أحمد العزي</v>
          </cell>
          <cell r="BO10"/>
          <cell r="BW10">
            <v>6504</v>
          </cell>
        </row>
        <row r="11">
          <cell r="C11" t="str">
            <v>عبدالحكيم القاضي</v>
          </cell>
          <cell r="BO11"/>
          <cell r="BW11"/>
        </row>
        <row r="12">
          <cell r="C12" t="str">
            <v>عبدالله صالح الطلحي</v>
          </cell>
          <cell r="BO12"/>
          <cell r="BW12"/>
        </row>
        <row r="13">
          <cell r="C13" t="str">
            <v>محمد حسن أحمد البحري</v>
          </cell>
          <cell r="BO13"/>
          <cell r="BW13">
            <v>27845</v>
          </cell>
        </row>
        <row r="14">
          <cell r="C14" t="str">
            <v>محلات المضلعي</v>
          </cell>
          <cell r="BO14"/>
          <cell r="BW14">
            <v>12386</v>
          </cell>
        </row>
        <row r="15">
          <cell r="C15" t="str">
            <v>علي حسن القحم</v>
          </cell>
          <cell r="BO15"/>
          <cell r="BW15"/>
        </row>
        <row r="16">
          <cell r="C16" t="str">
            <v>سفيان المليكي</v>
          </cell>
          <cell r="BO16"/>
          <cell r="BW16"/>
        </row>
        <row r="17">
          <cell r="C17" t="str">
            <v>محلات أحمد حسين الرهينة - البيضاء</v>
          </cell>
          <cell r="BO17"/>
          <cell r="BW17">
            <v>17200</v>
          </cell>
        </row>
        <row r="18">
          <cell r="C18" t="str">
            <v>محلات المطهر</v>
          </cell>
          <cell r="BO18"/>
          <cell r="BW18"/>
        </row>
        <row r="19">
          <cell r="C19" t="str">
            <v>جلال الشاطر</v>
          </cell>
          <cell r="BO19"/>
          <cell r="BW19">
            <v>600</v>
          </cell>
        </row>
        <row r="20">
          <cell r="C20" t="str">
            <v>علي محمد سالم عقاب</v>
          </cell>
          <cell r="BO20"/>
          <cell r="BW20">
            <v>9375</v>
          </cell>
        </row>
        <row r="21">
          <cell r="C21" t="str">
            <v>نابت خليل</v>
          </cell>
          <cell r="BO21"/>
          <cell r="BW21">
            <v>3400170</v>
          </cell>
        </row>
        <row r="22">
          <cell r="C22" t="str">
            <v>جميل المطري</v>
          </cell>
          <cell r="BO22"/>
          <cell r="BW22">
            <v>477</v>
          </cell>
        </row>
        <row r="23">
          <cell r="C23" t="str">
            <v>عدنان النهدي</v>
          </cell>
          <cell r="BO23"/>
          <cell r="BW23"/>
        </row>
        <row r="24">
          <cell r="C24" t="str">
            <v>علي مسفر عقاب وأولاده</v>
          </cell>
          <cell r="BO24"/>
          <cell r="BW24"/>
        </row>
        <row r="25">
          <cell r="C25" t="str">
            <v>صالح الشاطر</v>
          </cell>
          <cell r="BO25"/>
          <cell r="BW25">
            <v>5608</v>
          </cell>
        </row>
        <row r="26">
          <cell r="C26" t="str">
            <v>محلات صادق علي محي القديمي</v>
          </cell>
          <cell r="BO26"/>
          <cell r="BW26">
            <v>166</v>
          </cell>
        </row>
        <row r="27">
          <cell r="C27" t="str">
            <v>محلات محمد الكينعي</v>
          </cell>
          <cell r="BO27"/>
          <cell r="BW27">
            <v>770</v>
          </cell>
        </row>
        <row r="28">
          <cell r="C28" t="str">
            <v>بسام القدسي</v>
          </cell>
          <cell r="BO28"/>
          <cell r="BW28"/>
        </row>
        <row r="29">
          <cell r="C29" t="str">
            <v>علي محمد إسماعيل المتوكل</v>
          </cell>
          <cell r="BO29"/>
          <cell r="BW29">
            <v>45000</v>
          </cell>
        </row>
        <row r="30">
          <cell r="C30" t="str">
            <v>محلات البابلي</v>
          </cell>
          <cell r="BO30"/>
          <cell r="BW30"/>
        </row>
        <row r="31">
          <cell r="C31"/>
          <cell r="BO31"/>
          <cell r="BW31"/>
        </row>
        <row r="32">
          <cell r="C32"/>
          <cell r="BO32"/>
          <cell r="BW32"/>
        </row>
        <row r="33">
          <cell r="C33"/>
          <cell r="BO33"/>
          <cell r="BW33"/>
        </row>
        <row r="34">
          <cell r="C34"/>
          <cell r="BO34"/>
          <cell r="BW34"/>
        </row>
        <row r="35">
          <cell r="C35"/>
          <cell r="BO35"/>
          <cell r="BW35"/>
        </row>
        <row r="36">
          <cell r="C36"/>
          <cell r="BO36"/>
          <cell r="BW36"/>
        </row>
        <row r="37">
          <cell r="C37"/>
          <cell r="BO37"/>
          <cell r="BW37"/>
        </row>
        <row r="38">
          <cell r="C38"/>
          <cell r="BO38"/>
          <cell r="BW38"/>
        </row>
        <row r="39">
          <cell r="C39"/>
          <cell r="BO39"/>
          <cell r="BW39"/>
        </row>
        <row r="40">
          <cell r="C40"/>
          <cell r="BO40"/>
          <cell r="BW40"/>
        </row>
        <row r="41">
          <cell r="C41"/>
          <cell r="BO41"/>
          <cell r="BW41"/>
        </row>
        <row r="42">
          <cell r="C42"/>
          <cell r="BO42"/>
          <cell r="BW42"/>
        </row>
        <row r="43">
          <cell r="C43"/>
          <cell r="BO43"/>
          <cell r="BW43"/>
        </row>
        <row r="44">
          <cell r="C44" t="str">
            <v>كمية مجانية صنعاء</v>
          </cell>
          <cell r="BO44"/>
          <cell r="BW44"/>
        </row>
        <row r="45">
          <cell r="C45" t="str">
            <v>مبيعات نقدية - صنعاء</v>
          </cell>
          <cell r="BO45"/>
          <cell r="BW45"/>
        </row>
        <row r="46">
          <cell r="C46"/>
          <cell r="BO46"/>
          <cell r="BW46"/>
        </row>
        <row r="47">
          <cell r="C47"/>
          <cell r="BO47"/>
          <cell r="BW47"/>
        </row>
        <row r="48">
          <cell r="C48" t="str">
            <v>عبده الشاطر عدن</v>
          </cell>
          <cell r="BO48"/>
          <cell r="BW48"/>
        </row>
        <row r="49">
          <cell r="C49" t="str">
            <v>AMTC</v>
          </cell>
          <cell r="BO49"/>
          <cell r="BW49"/>
        </row>
        <row r="50">
          <cell r="C50" t="str">
            <v>عدنان النهدي</v>
          </cell>
          <cell r="BO50"/>
          <cell r="BW50"/>
        </row>
        <row r="51">
          <cell r="C51" t="str">
            <v>هرتز بالدولار</v>
          </cell>
          <cell r="BO51"/>
          <cell r="BW51"/>
        </row>
        <row r="52">
          <cell r="C52"/>
          <cell r="BO52"/>
          <cell r="BW52"/>
        </row>
        <row r="53">
          <cell r="C53"/>
          <cell r="BO53"/>
          <cell r="BW53"/>
        </row>
        <row r="54">
          <cell r="C54" t="str">
            <v>AMTC</v>
          </cell>
          <cell r="BO54"/>
          <cell r="BW54"/>
        </row>
        <row r="55">
          <cell r="C55"/>
          <cell r="BO55"/>
          <cell r="BW55"/>
        </row>
        <row r="56">
          <cell r="C56"/>
          <cell r="BO56"/>
          <cell r="BW56"/>
        </row>
        <row r="57">
          <cell r="C57" t="str">
            <v>كمية مجانية عدن</v>
          </cell>
          <cell r="BO57"/>
          <cell r="BW57"/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  <cell r="BO59"/>
          <cell r="BW59"/>
        </row>
        <row r="60">
          <cell r="C60" t="str">
            <v>كمية مجانية صنعاء</v>
          </cell>
          <cell r="BO60"/>
          <cell r="BW60"/>
        </row>
        <row r="61">
          <cell r="C61" t="str">
            <v>علي حسن القحم</v>
          </cell>
          <cell r="BO61"/>
          <cell r="BW61"/>
        </row>
        <row r="62">
          <cell r="C62"/>
          <cell r="BO62"/>
          <cell r="BW62"/>
        </row>
        <row r="63">
          <cell r="C63"/>
          <cell r="BO63"/>
          <cell r="BW63"/>
        </row>
        <row r="64">
          <cell r="C64"/>
          <cell r="BO64"/>
          <cell r="BW64"/>
        </row>
        <row r="65">
          <cell r="C65" t="str">
            <v>علي حسن القحم</v>
          </cell>
          <cell r="BO65"/>
          <cell r="BW65">
            <v>7050</v>
          </cell>
        </row>
        <row r="66">
          <cell r="C66" t="str">
            <v>بسام القدسي</v>
          </cell>
          <cell r="BO66"/>
          <cell r="BW66"/>
        </row>
        <row r="67">
          <cell r="C67" t="str">
            <v>مبيعات نقدية - صنعاء</v>
          </cell>
          <cell r="BO67"/>
          <cell r="BW67"/>
        </row>
        <row r="68">
          <cell r="C68" t="str">
            <v>عدنان النهدي</v>
          </cell>
          <cell r="BO68"/>
          <cell r="BW68"/>
        </row>
        <row r="69">
          <cell r="C69"/>
          <cell r="BO69"/>
          <cell r="BW69"/>
        </row>
        <row r="70">
          <cell r="C70"/>
          <cell r="BO70"/>
          <cell r="BW70"/>
        </row>
        <row r="71">
          <cell r="C71" t="str">
            <v>محلات البابلي</v>
          </cell>
          <cell r="BO71"/>
          <cell r="BW71"/>
        </row>
        <row r="72">
          <cell r="C72" t="str">
            <v>عدنان النهدي</v>
          </cell>
          <cell r="BO72"/>
          <cell r="BW72"/>
        </row>
        <row r="73">
          <cell r="C73" t="str">
            <v>سفيان المليكي</v>
          </cell>
          <cell r="BO73"/>
          <cell r="BW73"/>
        </row>
        <row r="74">
          <cell r="C74"/>
          <cell r="BO74"/>
          <cell r="BW74"/>
        </row>
        <row r="75">
          <cell r="C75"/>
          <cell r="BO75"/>
          <cell r="BW75"/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  <cell r="BW77"/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79">
          <cell r="C79"/>
          <cell r="BO79"/>
          <cell r="BW79"/>
        </row>
        <row r="80">
          <cell r="C80"/>
          <cell r="BO80"/>
          <cell r="BW80"/>
        </row>
        <row r="81">
          <cell r="C81"/>
          <cell r="BO81"/>
          <cell r="BW81"/>
        </row>
        <row r="82">
          <cell r="C82"/>
          <cell r="BO82"/>
          <cell r="BW82"/>
        </row>
        <row r="83">
          <cell r="C83"/>
          <cell r="BO83"/>
          <cell r="BW83"/>
        </row>
        <row r="84">
          <cell r="C84"/>
          <cell r="BO84"/>
          <cell r="BW84"/>
        </row>
        <row r="85">
          <cell r="C85" t="str">
            <v>عبده الشاطر إب</v>
          </cell>
          <cell r="BO85"/>
          <cell r="BW85"/>
        </row>
        <row r="86">
          <cell r="C86"/>
          <cell r="BO86"/>
          <cell r="BW86"/>
        </row>
        <row r="87">
          <cell r="C87"/>
          <cell r="BO87"/>
          <cell r="BW87"/>
        </row>
        <row r="88">
          <cell r="C88" t="str">
            <v>عبده الشاطر إب</v>
          </cell>
          <cell r="BO88"/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  <cell r="BO91"/>
          <cell r="BW91"/>
        </row>
        <row r="92">
          <cell r="C92" t="str">
            <v>بسام القدسي</v>
          </cell>
          <cell r="BO92"/>
          <cell r="BW92"/>
        </row>
        <row r="93">
          <cell r="C93" t="str">
            <v>عبدالسلام الطاهري</v>
          </cell>
          <cell r="BO93"/>
          <cell r="BW93"/>
        </row>
        <row r="94">
          <cell r="C94" t="str">
            <v>كمية مجانية عدن</v>
          </cell>
          <cell r="BO94"/>
          <cell r="BW94"/>
        </row>
        <row r="95">
          <cell r="C95" t="str">
            <v>فهيم الطاهري</v>
          </cell>
          <cell r="BO95"/>
          <cell r="BW95"/>
        </row>
        <row r="96">
          <cell r="C96" t="str">
            <v>محلات أبوعمار المقطري</v>
          </cell>
          <cell r="BO96"/>
          <cell r="BW96"/>
        </row>
        <row r="97">
          <cell r="C97"/>
          <cell r="BO97"/>
          <cell r="BW97"/>
        </row>
        <row r="98">
          <cell r="C98"/>
          <cell r="BO98"/>
          <cell r="BW98"/>
        </row>
        <row r="99">
          <cell r="C99" t="str">
            <v>محلات أبوعمار المقطري</v>
          </cell>
          <cell r="BO99"/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  <cell r="BO103"/>
          <cell r="BW103"/>
        </row>
        <row r="104">
          <cell r="C104"/>
          <cell r="BO104"/>
          <cell r="BW104"/>
        </row>
        <row r="105">
          <cell r="C105" t="str">
            <v>مبيعات نقدية - صنعاء</v>
          </cell>
          <cell r="BO105"/>
          <cell r="BW105"/>
        </row>
        <row r="106">
          <cell r="C106" t="str">
            <v>مبيعات نقدية - صنعاء</v>
          </cell>
          <cell r="BO106"/>
          <cell r="BW106"/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  <cell r="BO111"/>
          <cell r="BW111"/>
        </row>
        <row r="112">
          <cell r="C112"/>
          <cell r="BO112"/>
          <cell r="BW112"/>
        </row>
        <row r="113">
          <cell r="C113"/>
          <cell r="BO113"/>
          <cell r="BW113"/>
        </row>
        <row r="114">
          <cell r="C114"/>
          <cell r="BO114"/>
          <cell r="BW114"/>
        </row>
        <row r="115">
          <cell r="C115"/>
          <cell r="BO115"/>
          <cell r="BW115"/>
        </row>
        <row r="116">
          <cell r="C116"/>
          <cell r="BO116"/>
          <cell r="BW116"/>
        </row>
        <row r="117">
          <cell r="C117"/>
          <cell r="BO117"/>
          <cell r="BW117"/>
        </row>
        <row r="118">
          <cell r="C118" t="str">
            <v>سفيان المليكي</v>
          </cell>
          <cell r="BO118"/>
          <cell r="BW118"/>
        </row>
        <row r="119">
          <cell r="C119"/>
          <cell r="BO119"/>
          <cell r="BW119"/>
        </row>
        <row r="120">
          <cell r="C120"/>
          <cell r="BO120"/>
          <cell r="BW120"/>
        </row>
        <row r="121">
          <cell r="C121"/>
          <cell r="BO121"/>
          <cell r="BW121"/>
        </row>
        <row r="122">
          <cell r="C122" t="str">
            <v>هرتز بالدولار</v>
          </cell>
          <cell r="BO122"/>
          <cell r="BW122"/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  <cell r="BW131"/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3">
          <cell r="C133"/>
          <cell r="BO133"/>
          <cell r="BW133"/>
        </row>
        <row r="134">
          <cell r="C134"/>
          <cell r="BO134"/>
          <cell r="BW134"/>
        </row>
        <row r="135">
          <cell r="C135"/>
          <cell r="BO135"/>
          <cell r="BW135"/>
        </row>
        <row r="136">
          <cell r="C136"/>
          <cell r="BO136"/>
          <cell r="BW136"/>
        </row>
        <row r="137">
          <cell r="C137" t="str">
            <v>عبدالحكيم القاضي</v>
          </cell>
          <cell r="BO137"/>
          <cell r="BW137"/>
        </row>
        <row r="138">
          <cell r="C138" t="str">
            <v>محلات صادق علي محي القديمي</v>
          </cell>
          <cell r="BO138"/>
          <cell r="BW138"/>
        </row>
        <row r="139">
          <cell r="C139" t="str">
            <v>بسام القدسي</v>
          </cell>
          <cell r="BO139"/>
          <cell r="BW139"/>
        </row>
        <row r="140">
          <cell r="C140"/>
          <cell r="BO140"/>
          <cell r="BW140"/>
        </row>
        <row r="141">
          <cell r="C141"/>
          <cell r="BO141"/>
          <cell r="BW141"/>
        </row>
        <row r="142">
          <cell r="C142" t="str">
            <v>محلات البابلي</v>
          </cell>
          <cell r="BO142"/>
          <cell r="BW142"/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7">
          <cell r="C147"/>
          <cell r="BO147"/>
          <cell r="BW147"/>
        </row>
        <row r="148">
          <cell r="C148"/>
          <cell r="BO148"/>
          <cell r="BW148"/>
        </row>
        <row r="149">
          <cell r="C149" t="str">
            <v>نعمان عيضة</v>
          </cell>
          <cell r="BO149"/>
          <cell r="BW149"/>
        </row>
        <row r="150">
          <cell r="C150" t="str">
            <v>علي مسفر عقاب وأولاده</v>
          </cell>
          <cell r="BO150"/>
          <cell r="BW150"/>
        </row>
        <row r="151">
          <cell r="C151"/>
          <cell r="BO151"/>
          <cell r="BW151"/>
        </row>
        <row r="152">
          <cell r="C152" t="str">
            <v>كمية مجانية صنعاء</v>
          </cell>
          <cell r="BO152"/>
          <cell r="BW152"/>
        </row>
        <row r="153">
          <cell r="C153" t="str">
            <v>محلات المعمري</v>
          </cell>
          <cell r="BO153"/>
          <cell r="BW153"/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  <cell r="BO155"/>
          <cell r="BW155"/>
        </row>
        <row r="156">
          <cell r="C156" t="str">
            <v>محلات أبوعمار المقطري</v>
          </cell>
          <cell r="BO156"/>
          <cell r="BW156">
            <v>75000</v>
          </cell>
        </row>
        <row r="157">
          <cell r="C157" t="str">
            <v>AMTC</v>
          </cell>
          <cell r="BO157"/>
          <cell r="BW157"/>
        </row>
        <row r="158">
          <cell r="C158"/>
          <cell r="BO158"/>
          <cell r="BW158"/>
        </row>
        <row r="159">
          <cell r="C159"/>
          <cell r="BO159"/>
          <cell r="BW159"/>
        </row>
        <row r="160">
          <cell r="C160"/>
          <cell r="BO160"/>
          <cell r="BW160"/>
        </row>
        <row r="161">
          <cell r="C161"/>
          <cell r="BO161"/>
          <cell r="BW161"/>
        </row>
        <row r="162">
          <cell r="C162" t="str">
            <v>عبده الشاطر عدن</v>
          </cell>
          <cell r="BO162"/>
          <cell r="BW162"/>
        </row>
        <row r="163">
          <cell r="C163" t="str">
            <v>كمية مجانية عدن</v>
          </cell>
          <cell r="BO163"/>
          <cell r="BW163"/>
        </row>
        <row r="164">
          <cell r="C164" t="str">
            <v>عبدالسلام الطاهري</v>
          </cell>
          <cell r="BO164"/>
          <cell r="BW164"/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0">
          <cell r="C170"/>
          <cell r="BO170"/>
          <cell r="BW170"/>
        </row>
        <row r="171">
          <cell r="C171"/>
          <cell r="BO171"/>
          <cell r="BW171"/>
        </row>
        <row r="172">
          <cell r="C172" t="str">
            <v>محلات المعمري</v>
          </cell>
          <cell r="BO172"/>
          <cell r="BW172"/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O176"/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78">
          <cell r="C178"/>
          <cell r="BO178"/>
          <cell r="BW178"/>
        </row>
        <row r="179">
          <cell r="C179"/>
          <cell r="BO179"/>
          <cell r="BW179"/>
        </row>
        <row r="180">
          <cell r="C180"/>
          <cell r="BO180"/>
          <cell r="BW180"/>
        </row>
        <row r="181">
          <cell r="C181"/>
          <cell r="BO181"/>
          <cell r="BW181"/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88">
          <cell r="C188"/>
          <cell r="BO188"/>
          <cell r="BW188"/>
        </row>
        <row r="189">
          <cell r="C189"/>
          <cell r="BO189"/>
          <cell r="BW189"/>
        </row>
        <row r="190">
          <cell r="C190" t="str">
            <v>عدنان النهدي</v>
          </cell>
          <cell r="BO190"/>
          <cell r="BW190"/>
        </row>
        <row r="191">
          <cell r="C191" t="str">
            <v>مبيعات نقدية - صنعاء</v>
          </cell>
          <cell r="BO191"/>
          <cell r="BW191"/>
        </row>
        <row r="192">
          <cell r="C192" t="str">
            <v>مبيعات نقدية - صنعاء</v>
          </cell>
          <cell r="BO192"/>
          <cell r="BW192"/>
        </row>
        <row r="193">
          <cell r="C193" t="str">
            <v>محلات المعمري</v>
          </cell>
          <cell r="BO193"/>
          <cell r="BW193"/>
        </row>
        <row r="194">
          <cell r="C194" t="str">
            <v>كمية مجانية تعز</v>
          </cell>
          <cell r="BO194"/>
          <cell r="BW194"/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  <cell r="BO197"/>
          <cell r="BW197"/>
        </row>
        <row r="198">
          <cell r="C198"/>
          <cell r="BO198"/>
          <cell r="BW198"/>
        </row>
        <row r="199">
          <cell r="C199"/>
          <cell r="BO199"/>
          <cell r="BW199"/>
        </row>
        <row r="200">
          <cell r="C200" t="str">
            <v>محلات أبوعمار المقطري</v>
          </cell>
          <cell r="BO200"/>
          <cell r="BW200"/>
        </row>
        <row r="201">
          <cell r="C201" t="str">
            <v>محلات أبوعمار المقطري</v>
          </cell>
          <cell r="BO201"/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  <cell r="BO205"/>
          <cell r="BW205"/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  <cell r="BO208"/>
          <cell r="BW208"/>
        </row>
        <row r="209">
          <cell r="C209" t="str">
            <v>فضل محمد ناجي</v>
          </cell>
          <cell r="BO209"/>
          <cell r="BW209"/>
        </row>
        <row r="210">
          <cell r="C210"/>
          <cell r="BO210"/>
          <cell r="BW210"/>
        </row>
        <row r="211">
          <cell r="C211"/>
          <cell r="BO211"/>
          <cell r="BW211"/>
        </row>
        <row r="212">
          <cell r="C212"/>
          <cell r="BO212"/>
          <cell r="BW212"/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  <cell r="BO216"/>
          <cell r="BW216"/>
        </row>
        <row r="217">
          <cell r="C217"/>
          <cell r="BO217"/>
          <cell r="BW217"/>
        </row>
        <row r="218">
          <cell r="C218" t="str">
            <v>كمية مجانية صنعاء</v>
          </cell>
          <cell r="BO218"/>
          <cell r="BW218"/>
        </row>
        <row r="219">
          <cell r="C219" t="str">
            <v>علي حسن القحم</v>
          </cell>
          <cell r="BO219"/>
          <cell r="BW219">
            <v>108000</v>
          </cell>
        </row>
        <row r="220">
          <cell r="C220" t="str">
            <v>علي حسن القحم</v>
          </cell>
          <cell r="BO220"/>
          <cell r="BW220"/>
        </row>
        <row r="221">
          <cell r="C221" t="str">
            <v>علي حسن القحم</v>
          </cell>
          <cell r="BO221"/>
          <cell r="BW221">
            <v>7500</v>
          </cell>
        </row>
        <row r="222">
          <cell r="C222"/>
          <cell r="BO222"/>
          <cell r="BW222"/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  <cell r="BO226"/>
          <cell r="BW226"/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1">
          <cell r="C231"/>
          <cell r="BO231"/>
          <cell r="BW231"/>
        </row>
        <row r="232">
          <cell r="C232" t="str">
            <v>محلات صادق علي محي القديمي</v>
          </cell>
          <cell r="BO232"/>
          <cell r="BW232"/>
        </row>
        <row r="233">
          <cell r="C233" t="str">
            <v>كمية مجانية صنعاء</v>
          </cell>
          <cell r="BO233"/>
          <cell r="BW233"/>
        </row>
        <row r="234">
          <cell r="C234" t="str">
            <v>هرتز بالدولار</v>
          </cell>
          <cell r="BO234"/>
          <cell r="BW234"/>
        </row>
        <row r="235">
          <cell r="C235" t="str">
            <v>بسام القدسي</v>
          </cell>
          <cell r="BO235"/>
          <cell r="BW235"/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1">
          <cell r="C241"/>
          <cell r="BO241"/>
          <cell r="BW241"/>
        </row>
        <row r="242">
          <cell r="C242"/>
          <cell r="BO242"/>
          <cell r="BW242"/>
        </row>
        <row r="243">
          <cell r="C243" t="str">
            <v>كمية مجانية صنعاء</v>
          </cell>
          <cell r="BO243"/>
          <cell r="BW243"/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7">
          <cell r="C247"/>
          <cell r="BO247"/>
          <cell r="BW247"/>
        </row>
        <row r="248">
          <cell r="C248" t="str">
            <v>عدنان النهدي</v>
          </cell>
          <cell r="BO248"/>
          <cell r="BW248"/>
        </row>
        <row r="249">
          <cell r="C249" t="str">
            <v>عدنان النهدي</v>
          </cell>
          <cell r="BO249"/>
          <cell r="BW249"/>
        </row>
        <row r="250">
          <cell r="C250"/>
          <cell r="BO250" t="str">
            <v>صندوق صنعاء</v>
          </cell>
          <cell r="BW250"/>
        </row>
        <row r="251">
          <cell r="C251" t="str">
            <v>AMTC</v>
          </cell>
          <cell r="BO251"/>
          <cell r="BW251"/>
        </row>
        <row r="252">
          <cell r="C252"/>
          <cell r="BO252"/>
          <cell r="BW252"/>
        </row>
        <row r="253">
          <cell r="C253" t="str">
            <v>عبدالسلام الطاهري</v>
          </cell>
          <cell r="BO253"/>
          <cell r="BW253"/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  <cell r="BO259"/>
          <cell r="BW259"/>
        </row>
        <row r="260">
          <cell r="C260" t="str">
            <v>بسام القدسي</v>
          </cell>
          <cell r="BO260"/>
          <cell r="BW260"/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  <cell r="BO263"/>
          <cell r="BW263"/>
        </row>
        <row r="264">
          <cell r="C264"/>
          <cell r="BO264"/>
          <cell r="BW264"/>
        </row>
        <row r="265">
          <cell r="C265"/>
          <cell r="BO265"/>
          <cell r="BW265"/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  <cell r="BO269"/>
          <cell r="BW269"/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2">
          <cell r="C272"/>
          <cell r="BO272"/>
          <cell r="BW272"/>
        </row>
        <row r="273">
          <cell r="C273"/>
          <cell r="BO273"/>
          <cell r="BW273"/>
        </row>
        <row r="274">
          <cell r="C274" t="str">
            <v>كمية مجانية - الحديدة</v>
          </cell>
          <cell r="BO274"/>
          <cell r="BW274"/>
        </row>
        <row r="275">
          <cell r="C275"/>
          <cell r="BO275"/>
          <cell r="BW275"/>
        </row>
        <row r="276">
          <cell r="C276"/>
          <cell r="BO276"/>
          <cell r="BW276"/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78">
          <cell r="C278"/>
          <cell r="BO278"/>
          <cell r="BW278"/>
        </row>
        <row r="279">
          <cell r="C279"/>
          <cell r="BO279"/>
          <cell r="BW279"/>
        </row>
        <row r="280">
          <cell r="C280"/>
          <cell r="BO280"/>
          <cell r="BW280"/>
        </row>
        <row r="281">
          <cell r="C281"/>
          <cell r="BO281"/>
          <cell r="BW281"/>
        </row>
        <row r="282">
          <cell r="C282" t="str">
            <v>مبيعات نقدية - صنعاء</v>
          </cell>
          <cell r="BO282"/>
          <cell r="BW282"/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  <cell r="BO285"/>
          <cell r="BW285"/>
        </row>
        <row r="286">
          <cell r="C286"/>
          <cell r="BO286"/>
          <cell r="BW286"/>
        </row>
        <row r="287">
          <cell r="C287"/>
          <cell r="BO287"/>
          <cell r="BW287"/>
        </row>
        <row r="288">
          <cell r="C288" t="str">
            <v>جميل المطري</v>
          </cell>
          <cell r="BO288"/>
          <cell r="BW288"/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2">
          <cell r="C292"/>
          <cell r="BO292"/>
          <cell r="BW292"/>
        </row>
        <row r="293">
          <cell r="C293"/>
          <cell r="BO293"/>
          <cell r="BW293"/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  <cell r="BO295"/>
          <cell r="BW295"/>
        </row>
        <row r="296">
          <cell r="C296" t="str">
            <v>كمية مجانية صنعاء</v>
          </cell>
          <cell r="BO296"/>
          <cell r="BW296"/>
        </row>
        <row r="297">
          <cell r="C297" t="str">
            <v>بسام القدسي</v>
          </cell>
          <cell r="BO297"/>
          <cell r="BW297"/>
        </row>
        <row r="298">
          <cell r="C298"/>
          <cell r="BO298"/>
          <cell r="BW298"/>
        </row>
        <row r="299">
          <cell r="C299"/>
          <cell r="BO299"/>
          <cell r="BW299"/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  <cell r="BO302"/>
          <cell r="BW302"/>
        </row>
        <row r="303">
          <cell r="C303"/>
          <cell r="BO303"/>
          <cell r="BW303"/>
        </row>
        <row r="304">
          <cell r="C304"/>
          <cell r="BO304"/>
          <cell r="BW304"/>
        </row>
        <row r="305">
          <cell r="C305" t="str">
            <v>محمد حسن أحمد البحري</v>
          </cell>
          <cell r="BO305"/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08">
          <cell r="C308"/>
          <cell r="BO308"/>
          <cell r="BW308"/>
        </row>
        <row r="309">
          <cell r="C309"/>
          <cell r="BO309"/>
          <cell r="BW309"/>
        </row>
        <row r="310">
          <cell r="C310" t="str">
            <v>كمية مجانية صنعاء</v>
          </cell>
          <cell r="BO310"/>
          <cell r="BW310"/>
        </row>
        <row r="311">
          <cell r="C311" t="str">
            <v>محلات أبوعمار المقطري</v>
          </cell>
          <cell r="BO311"/>
          <cell r="BW311"/>
        </row>
        <row r="312">
          <cell r="C312"/>
          <cell r="BO312"/>
          <cell r="BW312"/>
        </row>
        <row r="313">
          <cell r="C313" t="str">
            <v>محلات أبوعمار المقطري</v>
          </cell>
          <cell r="BO313"/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  <cell r="BO318"/>
          <cell r="BW318"/>
        </row>
        <row r="319">
          <cell r="C319"/>
          <cell r="BO319"/>
          <cell r="BW319"/>
        </row>
        <row r="320">
          <cell r="C320" t="str">
            <v>عبده الشاطر إب</v>
          </cell>
          <cell r="BO320"/>
          <cell r="BW320"/>
        </row>
        <row r="321">
          <cell r="C321" t="str">
            <v>عبده الشاطر إب</v>
          </cell>
          <cell r="BO321"/>
          <cell r="BW321">
            <v>75000</v>
          </cell>
        </row>
        <row r="322">
          <cell r="C322" t="str">
            <v>كمية مجانية إب</v>
          </cell>
          <cell r="BO322"/>
          <cell r="BW322"/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  <cell r="BO328"/>
          <cell r="BW328"/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  <cell r="BW333"/>
        </row>
        <row r="334">
          <cell r="C334"/>
          <cell r="BO334"/>
          <cell r="BW334"/>
        </row>
        <row r="335">
          <cell r="C335"/>
          <cell r="BO335"/>
          <cell r="BW335"/>
        </row>
        <row r="336">
          <cell r="C336"/>
          <cell r="BO336"/>
          <cell r="BW336"/>
        </row>
        <row r="337">
          <cell r="C337"/>
          <cell r="BO337"/>
          <cell r="BW337"/>
        </row>
        <row r="338">
          <cell r="C338"/>
          <cell r="BO338"/>
          <cell r="BW338"/>
        </row>
        <row r="339">
          <cell r="C339"/>
          <cell r="BO339"/>
          <cell r="BW339"/>
        </row>
        <row r="340">
          <cell r="C340"/>
          <cell r="BO340"/>
          <cell r="BW340"/>
        </row>
        <row r="341">
          <cell r="C341"/>
          <cell r="BO341"/>
          <cell r="BW341"/>
        </row>
        <row r="342">
          <cell r="C342" t="str">
            <v>كمية مجانية صنعاء</v>
          </cell>
          <cell r="BO342"/>
          <cell r="BW342"/>
        </row>
        <row r="343">
          <cell r="C343" t="str">
            <v>محلات البابلي</v>
          </cell>
          <cell r="BO343"/>
          <cell r="BW343"/>
        </row>
        <row r="344">
          <cell r="C344" t="str">
            <v>عبدالحكيم القاضي</v>
          </cell>
          <cell r="BO344"/>
          <cell r="BW344"/>
        </row>
        <row r="345">
          <cell r="C345" t="str">
            <v>محلات البابلي</v>
          </cell>
          <cell r="BO345"/>
          <cell r="BW345"/>
        </row>
        <row r="346">
          <cell r="C346" t="str">
            <v>فهيم الطاهري</v>
          </cell>
          <cell r="BO346"/>
          <cell r="BW346"/>
        </row>
        <row r="347">
          <cell r="C347" t="str">
            <v>عبدالسلام الطاهري</v>
          </cell>
          <cell r="BO347"/>
          <cell r="BW347"/>
        </row>
        <row r="348">
          <cell r="C348"/>
          <cell r="BO348"/>
          <cell r="BW348"/>
        </row>
        <row r="349">
          <cell r="C349" t="str">
            <v>عبدالسلام الطاهري</v>
          </cell>
          <cell r="BO349"/>
          <cell r="BW349"/>
        </row>
        <row r="350">
          <cell r="C350" t="str">
            <v>فهيم الطاهري</v>
          </cell>
          <cell r="BO350"/>
          <cell r="BW350"/>
        </row>
        <row r="351">
          <cell r="C351"/>
          <cell r="BO351"/>
          <cell r="BW351"/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7">
          <cell r="C357"/>
          <cell r="BO357"/>
          <cell r="BW357"/>
        </row>
        <row r="358">
          <cell r="C358"/>
          <cell r="BO358"/>
          <cell r="BW358"/>
        </row>
        <row r="359">
          <cell r="C359" t="str">
            <v>علي حسن القحم</v>
          </cell>
          <cell r="BO359"/>
          <cell r="BW359"/>
        </row>
        <row r="360">
          <cell r="C360"/>
          <cell r="BO360"/>
          <cell r="BW360"/>
        </row>
        <row r="361">
          <cell r="C361" t="str">
            <v>علي حسن القحم</v>
          </cell>
          <cell r="BO361"/>
          <cell r="BW361">
            <v>150750</v>
          </cell>
        </row>
        <row r="362">
          <cell r="C362" t="str">
            <v>سفيان المليكي</v>
          </cell>
          <cell r="BO362"/>
          <cell r="BW362"/>
        </row>
        <row r="363">
          <cell r="C363"/>
          <cell r="BO363" t="str">
            <v>صندوق صنعاء</v>
          </cell>
          <cell r="BW363"/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5">
          <cell r="C365"/>
          <cell r="BO365"/>
          <cell r="BW365"/>
        </row>
        <row r="366">
          <cell r="C366" t="str">
            <v>AMTC</v>
          </cell>
          <cell r="BO366"/>
          <cell r="BW366"/>
        </row>
        <row r="367">
          <cell r="C367"/>
          <cell r="BO367"/>
          <cell r="BW367"/>
        </row>
        <row r="368">
          <cell r="C368"/>
          <cell r="BO368"/>
          <cell r="BW368"/>
        </row>
        <row r="369">
          <cell r="C369"/>
          <cell r="BO369"/>
          <cell r="BW369"/>
        </row>
        <row r="370">
          <cell r="C370"/>
          <cell r="BO370"/>
          <cell r="BW370"/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  <cell r="BO373"/>
          <cell r="BW373"/>
        </row>
        <row r="374">
          <cell r="C374" t="str">
            <v>عدنان النهدي</v>
          </cell>
          <cell r="BO374"/>
          <cell r="BW374"/>
        </row>
        <row r="375">
          <cell r="C375" t="str">
            <v>جميل المطري</v>
          </cell>
          <cell r="BO375"/>
          <cell r="BW375"/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  <cell r="BO382"/>
          <cell r="BW382"/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  <cell r="BO388"/>
          <cell r="BW388"/>
        </row>
        <row r="389">
          <cell r="C389"/>
          <cell r="BO389"/>
          <cell r="BW389"/>
        </row>
        <row r="390">
          <cell r="C390"/>
          <cell r="BO390"/>
          <cell r="BW390"/>
        </row>
        <row r="391">
          <cell r="C391" t="str">
            <v>نابت خليل</v>
          </cell>
          <cell r="BO391"/>
          <cell r="BW391"/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  <cell r="BO394"/>
          <cell r="BW394"/>
        </row>
        <row r="395">
          <cell r="C395"/>
          <cell r="BO395"/>
          <cell r="BW395"/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  <cell r="BO401"/>
          <cell r="BW401"/>
        </row>
        <row r="402">
          <cell r="C402" t="str">
            <v>محلات أبوعمار المقطري</v>
          </cell>
          <cell r="BO402"/>
          <cell r="BW402">
            <v>75000</v>
          </cell>
        </row>
        <row r="403">
          <cell r="C403" t="str">
            <v>كمية مجانية صنعاء</v>
          </cell>
          <cell r="BO403"/>
          <cell r="BW403"/>
        </row>
        <row r="404">
          <cell r="C404"/>
          <cell r="BO404"/>
          <cell r="BW404"/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  <cell r="BO407"/>
          <cell r="BW407"/>
        </row>
        <row r="408">
          <cell r="C408" t="str">
            <v>سفيان المليكي</v>
          </cell>
          <cell r="BO408"/>
          <cell r="BW408"/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1">
          <cell r="C411"/>
          <cell r="BO411"/>
          <cell r="BW411"/>
        </row>
        <row r="412">
          <cell r="C412"/>
          <cell r="BO412"/>
          <cell r="BW412"/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  <cell r="BO414"/>
          <cell r="BW414"/>
        </row>
        <row r="415">
          <cell r="C415"/>
          <cell r="BO415"/>
          <cell r="BW415"/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  <cell r="BO418"/>
          <cell r="BW418"/>
        </row>
        <row r="419">
          <cell r="C419" t="str">
            <v>محلات البابلي</v>
          </cell>
          <cell r="BO419"/>
          <cell r="BW419"/>
        </row>
        <row r="420">
          <cell r="C420" t="str">
            <v>سفيان المليكي</v>
          </cell>
          <cell r="BO420"/>
          <cell r="BW420"/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29">
          <cell r="C429"/>
          <cell r="BO429"/>
          <cell r="BW429"/>
        </row>
        <row r="430">
          <cell r="C430" t="str">
            <v>نابت خليل</v>
          </cell>
          <cell r="BO430"/>
          <cell r="BW430"/>
        </row>
        <row r="431">
          <cell r="C431" t="str">
            <v>عدنان النهدي</v>
          </cell>
          <cell r="BO431"/>
          <cell r="BW431"/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  <cell r="BO438"/>
          <cell r="BW438"/>
        </row>
        <row r="439">
          <cell r="C439" t="str">
            <v>فهيم الطاهري</v>
          </cell>
          <cell r="BO439"/>
          <cell r="BW439"/>
        </row>
        <row r="440">
          <cell r="C440" t="str">
            <v>كمية مجانية عدن</v>
          </cell>
          <cell r="BO440"/>
          <cell r="BW440"/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  <cell r="BO442"/>
          <cell r="BW442"/>
        </row>
        <row r="443">
          <cell r="C443" t="str">
            <v>مبيعات نقدية - صنعاء</v>
          </cell>
          <cell r="BO443"/>
          <cell r="BW443"/>
        </row>
        <row r="444">
          <cell r="C444"/>
          <cell r="BO444"/>
          <cell r="BW444"/>
        </row>
        <row r="445">
          <cell r="C445" t="str">
            <v>جميل المطري</v>
          </cell>
          <cell r="BO445"/>
          <cell r="BW445"/>
        </row>
        <row r="446">
          <cell r="C446" t="str">
            <v>كمية مجانية صنعاء</v>
          </cell>
          <cell r="BO446"/>
          <cell r="BW446"/>
        </row>
        <row r="447">
          <cell r="C447" t="str">
            <v>صالح الشاطر</v>
          </cell>
          <cell r="BO447"/>
          <cell r="BW447"/>
        </row>
        <row r="448">
          <cell r="C448" t="str">
            <v>عبدالسلام الطاهري</v>
          </cell>
          <cell r="BO448"/>
          <cell r="BW448"/>
        </row>
        <row r="449">
          <cell r="C449" t="str">
            <v>كمية مجانية عدن</v>
          </cell>
          <cell r="BO449"/>
          <cell r="BW449"/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4">
          <cell r="C454"/>
          <cell r="BO454"/>
          <cell r="BW454"/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O457"/>
          <cell r="BW457">
            <v>30000000</v>
          </cell>
        </row>
        <row r="458">
          <cell r="C458" t="str">
            <v>عبدالسلام الطاهري</v>
          </cell>
          <cell r="BO458"/>
          <cell r="BW458"/>
        </row>
        <row r="459">
          <cell r="C459" t="str">
            <v>كمية مجانية عدن</v>
          </cell>
          <cell r="BO459"/>
          <cell r="BW459"/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  <cell r="BW463"/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  <cell r="BO466"/>
          <cell r="BW466"/>
        </row>
        <row r="467">
          <cell r="C467"/>
          <cell r="BO467"/>
          <cell r="BW467"/>
        </row>
        <row r="468">
          <cell r="C468"/>
          <cell r="BO468"/>
          <cell r="BW468"/>
        </row>
        <row r="469">
          <cell r="C469" t="str">
            <v>عبدالسلام الطاهري</v>
          </cell>
          <cell r="BO469"/>
          <cell r="BW469"/>
        </row>
        <row r="470">
          <cell r="C470" t="str">
            <v>كمية مجانية عدن</v>
          </cell>
          <cell r="BO470"/>
          <cell r="BW470"/>
        </row>
        <row r="471">
          <cell r="C471" t="str">
            <v>فضل محمد ناجي</v>
          </cell>
          <cell r="BO471"/>
          <cell r="BW471"/>
        </row>
        <row r="472">
          <cell r="C472" t="str">
            <v>كمية مجانية عدن</v>
          </cell>
          <cell r="BO472"/>
          <cell r="BW472"/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  <cell r="BO475"/>
          <cell r="BW475"/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8">
          <cell r="C478"/>
          <cell r="BO478"/>
          <cell r="BW478"/>
        </row>
        <row r="479">
          <cell r="C479" t="str">
            <v>AMTC</v>
          </cell>
          <cell r="BO479"/>
          <cell r="BW479"/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  <cell r="BO485"/>
          <cell r="BW485"/>
        </row>
        <row r="486">
          <cell r="C486"/>
          <cell r="BO486"/>
          <cell r="BW486"/>
        </row>
        <row r="487">
          <cell r="C487"/>
          <cell r="BO487"/>
          <cell r="BW487"/>
        </row>
        <row r="488">
          <cell r="C488"/>
          <cell r="BO488"/>
          <cell r="BW488"/>
        </row>
        <row r="489">
          <cell r="C489"/>
          <cell r="BO489"/>
          <cell r="BW489"/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  <cell r="BO492"/>
          <cell r="BW492"/>
        </row>
        <row r="493">
          <cell r="C493" t="str">
            <v>عدنان النهدي</v>
          </cell>
          <cell r="BO493"/>
          <cell r="BW493"/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O495"/>
          <cell r="BW495">
            <v>124000</v>
          </cell>
        </row>
        <row r="496">
          <cell r="C496"/>
          <cell r="BO496"/>
          <cell r="BW496"/>
        </row>
        <row r="497">
          <cell r="C497"/>
          <cell r="BO497"/>
          <cell r="BW497"/>
        </row>
        <row r="498">
          <cell r="C498" t="str">
            <v>علي حسن القحم</v>
          </cell>
          <cell r="BO498"/>
          <cell r="BW498"/>
        </row>
        <row r="499">
          <cell r="C499" t="str">
            <v>علي حسن القحم</v>
          </cell>
          <cell r="BO499"/>
          <cell r="BW499">
            <v>70000</v>
          </cell>
        </row>
        <row r="500">
          <cell r="C500" t="str">
            <v>AMTC</v>
          </cell>
          <cell r="BO500"/>
          <cell r="BW500"/>
        </row>
        <row r="501">
          <cell r="C501" t="str">
            <v>مبيعات نقدية - صنعاء</v>
          </cell>
          <cell r="BO501"/>
          <cell r="BW501"/>
        </row>
        <row r="502">
          <cell r="C502"/>
          <cell r="BO502"/>
          <cell r="BW502"/>
        </row>
        <row r="503">
          <cell r="C503"/>
          <cell r="BO503"/>
          <cell r="BW503"/>
        </row>
        <row r="504">
          <cell r="C504"/>
          <cell r="BO504"/>
          <cell r="BW504"/>
        </row>
        <row r="505">
          <cell r="C505"/>
          <cell r="BO505"/>
          <cell r="BW505"/>
        </row>
        <row r="506">
          <cell r="C506" t="str">
            <v>علي مسفر عقاب وأولاده</v>
          </cell>
          <cell r="BO506"/>
          <cell r="BW506"/>
        </row>
        <row r="507">
          <cell r="C507" t="str">
            <v>عدنان النهدي</v>
          </cell>
          <cell r="BO507"/>
          <cell r="BW507"/>
        </row>
        <row r="508">
          <cell r="C508" t="str">
            <v>سفيان المليكي</v>
          </cell>
          <cell r="BO508"/>
          <cell r="BW508"/>
        </row>
        <row r="509">
          <cell r="C509" t="str">
            <v>محلات محمد الكينعي</v>
          </cell>
          <cell r="BO509"/>
          <cell r="BW509"/>
        </row>
        <row r="510">
          <cell r="C510" t="str">
            <v>محلات البابلي</v>
          </cell>
          <cell r="BO510"/>
          <cell r="BW510"/>
        </row>
        <row r="511">
          <cell r="C511"/>
          <cell r="BO511" t="str">
            <v>صندوق صنعاء</v>
          </cell>
          <cell r="BW511"/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7">
          <cell r="C517"/>
          <cell r="BO517"/>
          <cell r="BW517"/>
        </row>
        <row r="518">
          <cell r="C518" t="str">
            <v>محلات أبوعمار المقطري</v>
          </cell>
          <cell r="BO518"/>
          <cell r="BW518"/>
        </row>
        <row r="519">
          <cell r="C519"/>
          <cell r="BO519"/>
          <cell r="BW519"/>
        </row>
        <row r="520">
          <cell r="C520" t="str">
            <v>محلات أبوعمار المقطري</v>
          </cell>
          <cell r="BO520"/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26">
          <cell r="C526"/>
          <cell r="BO526"/>
          <cell r="BW526"/>
        </row>
        <row r="527">
          <cell r="C527"/>
          <cell r="BO527"/>
          <cell r="BW527"/>
        </row>
        <row r="528">
          <cell r="C528"/>
          <cell r="BO528"/>
          <cell r="BW528"/>
        </row>
        <row r="529">
          <cell r="C529"/>
          <cell r="BO529"/>
          <cell r="BW529"/>
        </row>
        <row r="530">
          <cell r="C530"/>
          <cell r="BO530"/>
          <cell r="BW530"/>
        </row>
        <row r="531">
          <cell r="C531"/>
          <cell r="BO531"/>
          <cell r="BW531"/>
        </row>
        <row r="532">
          <cell r="C532" t="str">
            <v>سفيان المليكي</v>
          </cell>
          <cell r="BO532"/>
          <cell r="BW532"/>
        </row>
        <row r="533">
          <cell r="C533" t="str">
            <v>عبدالحكيم القاضي</v>
          </cell>
          <cell r="BO533"/>
          <cell r="BW533"/>
        </row>
        <row r="534">
          <cell r="C534" t="str">
            <v>مبيعات نقدية - صنعاء</v>
          </cell>
          <cell r="BO534"/>
          <cell r="BW534"/>
        </row>
        <row r="535">
          <cell r="C535" t="str">
            <v>عدنان النهدي</v>
          </cell>
          <cell r="BO535"/>
          <cell r="BW535"/>
        </row>
        <row r="536">
          <cell r="C536"/>
          <cell r="BO536"/>
          <cell r="BW536"/>
        </row>
        <row r="537">
          <cell r="C537" t="str">
            <v>بسام القدسي</v>
          </cell>
          <cell r="BO537"/>
          <cell r="BW537"/>
        </row>
        <row r="538">
          <cell r="C538" t="str">
            <v>مبيعات نقدية - صنعاء</v>
          </cell>
          <cell r="BO538"/>
          <cell r="BW538"/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2">
          <cell r="C542"/>
          <cell r="BO542"/>
          <cell r="BW542"/>
        </row>
        <row r="543">
          <cell r="C543"/>
          <cell r="BO543"/>
          <cell r="BW543"/>
        </row>
        <row r="544">
          <cell r="C544"/>
          <cell r="BO544"/>
          <cell r="BW544"/>
        </row>
        <row r="545">
          <cell r="C545"/>
          <cell r="BO545"/>
          <cell r="BW545"/>
        </row>
        <row r="546">
          <cell r="C546" t="str">
            <v>AMTC</v>
          </cell>
          <cell r="BO546"/>
          <cell r="BW546"/>
        </row>
        <row r="547">
          <cell r="C547" t="str">
            <v>محمد حسن أحمد البحري</v>
          </cell>
          <cell r="BO547"/>
          <cell r="BW547"/>
        </row>
        <row r="548">
          <cell r="C548" t="str">
            <v>علي مسفر عقاب وأولاده</v>
          </cell>
          <cell r="BO548"/>
          <cell r="BW548"/>
        </row>
        <row r="549">
          <cell r="C549" t="str">
            <v>عدنان النهدي</v>
          </cell>
          <cell r="BO549"/>
          <cell r="BW549"/>
        </row>
        <row r="550">
          <cell r="C550" t="str">
            <v>محلات محمد الكينعي</v>
          </cell>
          <cell r="BO550"/>
          <cell r="BW550"/>
        </row>
        <row r="551">
          <cell r="C551" t="str">
            <v>بسام القدسي</v>
          </cell>
          <cell r="BO551"/>
          <cell r="BW551"/>
        </row>
        <row r="552">
          <cell r="C552" t="str">
            <v>علي محمد سالم عقاب</v>
          </cell>
          <cell r="BO552"/>
          <cell r="BW552"/>
        </row>
        <row r="553">
          <cell r="C553" t="str">
            <v>سفيان المليكي</v>
          </cell>
          <cell r="BO553"/>
          <cell r="BW553"/>
        </row>
        <row r="554">
          <cell r="C554" t="str">
            <v>عبدالحكيم القاضي</v>
          </cell>
          <cell r="BO554"/>
          <cell r="BW554"/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  <cell r="BW557"/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C559"/>
          <cell r="BO559" t="str">
            <v>صندوق صنعاء</v>
          </cell>
          <cell r="BW559"/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  <cell r="BO562"/>
          <cell r="BW562"/>
        </row>
        <row r="563">
          <cell r="C563" t="str">
            <v>محلات البابلي</v>
          </cell>
          <cell r="BO563"/>
          <cell r="BW563"/>
        </row>
        <row r="564">
          <cell r="C564" t="str">
            <v>محلات البابلي</v>
          </cell>
          <cell r="BO564"/>
          <cell r="BW564"/>
        </row>
        <row r="565">
          <cell r="C565" t="str">
            <v>كمية مجانية صنعاء</v>
          </cell>
          <cell r="BO565"/>
          <cell r="BW565"/>
        </row>
        <row r="566">
          <cell r="C566" t="str">
            <v>مبيعات نقدية - صنعاء</v>
          </cell>
          <cell r="BO566"/>
          <cell r="BW566"/>
        </row>
        <row r="567">
          <cell r="C567" t="str">
            <v>سفيان المليكي</v>
          </cell>
          <cell r="BO567"/>
          <cell r="BW567"/>
        </row>
        <row r="568">
          <cell r="C568"/>
          <cell r="BO568"/>
          <cell r="BW568"/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  <cell r="BW573"/>
        </row>
        <row r="574">
          <cell r="C574" t="str">
            <v>عدنان النهدي</v>
          </cell>
          <cell r="BO574"/>
          <cell r="BW574"/>
        </row>
        <row r="575">
          <cell r="C575" t="str">
            <v>بسام القدسي</v>
          </cell>
          <cell r="BO575"/>
          <cell r="BW575"/>
        </row>
        <row r="576">
          <cell r="C576" t="str">
            <v>فهيم الطاهري</v>
          </cell>
          <cell r="BO576"/>
          <cell r="BW576"/>
        </row>
        <row r="577">
          <cell r="C577" t="str">
            <v>كمية مجانية عدن</v>
          </cell>
          <cell r="BO577"/>
          <cell r="BW577"/>
        </row>
        <row r="578">
          <cell r="C578" t="str">
            <v>عبده الشاطر عدن</v>
          </cell>
          <cell r="BO578"/>
          <cell r="BW578"/>
        </row>
        <row r="579">
          <cell r="C579" t="str">
            <v>كمية مجانية عدن</v>
          </cell>
          <cell r="BO579"/>
          <cell r="BW579"/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89">
          <cell r="C589"/>
          <cell r="BO589"/>
          <cell r="BW589"/>
        </row>
        <row r="590">
          <cell r="C590"/>
          <cell r="BO590"/>
          <cell r="BW590"/>
        </row>
        <row r="591">
          <cell r="C591"/>
          <cell r="BO591"/>
          <cell r="BW591"/>
        </row>
        <row r="592">
          <cell r="C592"/>
          <cell r="BO592"/>
          <cell r="BW592"/>
        </row>
        <row r="593">
          <cell r="C593" t="str">
            <v>محلات أبوعمار المقطري</v>
          </cell>
          <cell r="BO593"/>
          <cell r="BW593"/>
        </row>
        <row r="594">
          <cell r="C594" t="str">
            <v>محلات أبوعمار المقطري</v>
          </cell>
          <cell r="BO594"/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597">
          <cell r="C597"/>
          <cell r="BO597"/>
          <cell r="BW597"/>
        </row>
        <row r="598">
          <cell r="C598"/>
          <cell r="BO598"/>
          <cell r="BW598"/>
        </row>
        <row r="599">
          <cell r="C599"/>
          <cell r="BO599"/>
          <cell r="BW599"/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  <cell r="BW603"/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  <cell r="BW611"/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  <cell r="BO613"/>
          <cell r="BW613"/>
        </row>
        <row r="614">
          <cell r="C614" t="str">
            <v>AMTC</v>
          </cell>
          <cell r="BO614"/>
          <cell r="BW614"/>
        </row>
        <row r="615">
          <cell r="C615" t="str">
            <v>عبدالحكيم القاضي</v>
          </cell>
          <cell r="BO615"/>
          <cell r="BW615">
            <v>30000000</v>
          </cell>
        </row>
        <row r="616">
          <cell r="C616"/>
          <cell r="BO616"/>
          <cell r="BW616"/>
        </row>
        <row r="617">
          <cell r="C617"/>
          <cell r="BO617"/>
          <cell r="BW617"/>
        </row>
        <row r="618">
          <cell r="C618"/>
          <cell r="BO618"/>
          <cell r="BW618"/>
        </row>
        <row r="619">
          <cell r="C619"/>
          <cell r="BO619"/>
          <cell r="BW619"/>
        </row>
        <row r="620">
          <cell r="C620" t="str">
            <v>نعمان عيضة</v>
          </cell>
          <cell r="BO620"/>
          <cell r="BW620"/>
        </row>
        <row r="621">
          <cell r="C621" t="str">
            <v>نعمان عيضة</v>
          </cell>
          <cell r="BO621"/>
          <cell r="BW621">
            <v>30000</v>
          </cell>
        </row>
        <row r="622">
          <cell r="C622" t="str">
            <v>علي مسفر عقاب وأولاده</v>
          </cell>
          <cell r="BO622"/>
          <cell r="BW622"/>
        </row>
        <row r="623">
          <cell r="C623" t="str">
            <v>محلات محمد الكينعي</v>
          </cell>
          <cell r="BO623"/>
          <cell r="BW623"/>
        </row>
        <row r="624">
          <cell r="C624" t="str">
            <v>عدنان النهدي</v>
          </cell>
          <cell r="BO624"/>
          <cell r="BW624"/>
        </row>
        <row r="625">
          <cell r="C625"/>
          <cell r="BO625"/>
          <cell r="BW625"/>
        </row>
        <row r="626">
          <cell r="C626"/>
          <cell r="BO626"/>
          <cell r="BW626"/>
        </row>
        <row r="627">
          <cell r="C627" t="str">
            <v>محلات أبوعمار المقطري</v>
          </cell>
          <cell r="BO627"/>
          <cell r="BW627"/>
        </row>
        <row r="628">
          <cell r="C628" t="str">
            <v>محلات أبوعمار المقطري</v>
          </cell>
          <cell r="BO628"/>
          <cell r="BW628">
            <v>75000</v>
          </cell>
        </row>
        <row r="629">
          <cell r="C629" t="str">
            <v>علي حسن القحم</v>
          </cell>
          <cell r="BO629"/>
          <cell r="BW629"/>
        </row>
        <row r="630">
          <cell r="C630" t="str">
            <v>علي حسن القحم</v>
          </cell>
          <cell r="BO630"/>
          <cell r="BW630">
            <v>80000</v>
          </cell>
        </row>
        <row r="631">
          <cell r="C631" t="str">
            <v>محمد حسن أحمد البحري</v>
          </cell>
          <cell r="BO631"/>
          <cell r="BW631"/>
        </row>
        <row r="632">
          <cell r="C632" t="str">
            <v>عبده الشاطر إب</v>
          </cell>
          <cell r="BO632"/>
          <cell r="BW632"/>
        </row>
        <row r="633">
          <cell r="C633" t="str">
            <v>كمية مجانية إب</v>
          </cell>
          <cell r="BO633"/>
          <cell r="BW633"/>
        </row>
        <row r="634">
          <cell r="C634" t="str">
            <v>عبده الشاطر إب</v>
          </cell>
          <cell r="BO634"/>
          <cell r="BW634">
            <v>30000</v>
          </cell>
        </row>
        <row r="635">
          <cell r="C635" t="str">
            <v>سفيان المليكي</v>
          </cell>
          <cell r="BO635"/>
          <cell r="BW635"/>
        </row>
        <row r="636">
          <cell r="C636" t="str">
            <v>بسام القدسي</v>
          </cell>
          <cell r="BO636"/>
          <cell r="BW636"/>
        </row>
        <row r="637">
          <cell r="C637" t="str">
            <v>محلات البابلي</v>
          </cell>
          <cell r="BO637"/>
          <cell r="BW637"/>
        </row>
        <row r="638">
          <cell r="C638" t="str">
            <v>عبدالحكيم القاضي</v>
          </cell>
          <cell r="BO638"/>
          <cell r="BW638"/>
        </row>
        <row r="639">
          <cell r="C639" t="str">
            <v>محلات صادق علي محي القديمي</v>
          </cell>
          <cell r="BO639"/>
          <cell r="BW639"/>
        </row>
        <row r="640">
          <cell r="C640" t="str">
            <v>عبدالسلام الطاهري</v>
          </cell>
          <cell r="BO640"/>
          <cell r="BW640"/>
        </row>
        <row r="641">
          <cell r="C641" t="str">
            <v>كمية مجانية عدن</v>
          </cell>
          <cell r="BO641"/>
          <cell r="BW641"/>
        </row>
        <row r="642">
          <cell r="C642" t="str">
            <v>عبدالحكيم القاضي</v>
          </cell>
          <cell r="BO642"/>
          <cell r="BW642"/>
        </row>
        <row r="643">
          <cell r="C643" t="str">
            <v>كمية مجانية عدن</v>
          </cell>
          <cell r="BO643"/>
          <cell r="BW643"/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C653"/>
          <cell r="BO653" t="str">
            <v>صندوق عدن</v>
          </cell>
          <cell r="BW653"/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  <cell r="BW657"/>
        </row>
        <row r="658">
          <cell r="C658" t="str">
            <v>مبيعات نقدية - صنعاء</v>
          </cell>
          <cell r="BO658"/>
          <cell r="BW658"/>
        </row>
        <row r="659">
          <cell r="C659" t="str">
            <v>مبيعات نقدية - صنعاء</v>
          </cell>
          <cell r="BO659"/>
          <cell r="BW659"/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68">
          <cell r="C668"/>
          <cell r="BO668"/>
          <cell r="BW668"/>
        </row>
        <row r="669">
          <cell r="C669"/>
          <cell r="BO669"/>
          <cell r="BW669"/>
        </row>
        <row r="670">
          <cell r="C670"/>
          <cell r="BO670"/>
          <cell r="BW670"/>
        </row>
        <row r="671">
          <cell r="C671"/>
          <cell r="BO671"/>
          <cell r="BW671"/>
        </row>
        <row r="672">
          <cell r="C672"/>
          <cell r="BO672"/>
          <cell r="BW672"/>
        </row>
        <row r="673">
          <cell r="C673"/>
          <cell r="BO673"/>
          <cell r="BW673"/>
        </row>
        <row r="674">
          <cell r="C674" t="str">
            <v>بسام القدسي</v>
          </cell>
          <cell r="BO674"/>
          <cell r="BW674"/>
        </row>
        <row r="675">
          <cell r="C675"/>
          <cell r="BO675"/>
          <cell r="BW675"/>
        </row>
        <row r="676">
          <cell r="C676" t="str">
            <v>عدنان النهدي</v>
          </cell>
          <cell r="BO676"/>
          <cell r="BW676"/>
        </row>
        <row r="677">
          <cell r="C677"/>
          <cell r="BO677"/>
          <cell r="BW677"/>
        </row>
        <row r="678">
          <cell r="C678"/>
          <cell r="BO678"/>
          <cell r="BW678"/>
        </row>
        <row r="679">
          <cell r="C679" t="str">
            <v>عبدالحكيم القاضي</v>
          </cell>
          <cell r="BO679"/>
          <cell r="BW679"/>
        </row>
        <row r="680">
          <cell r="C680"/>
          <cell r="BO680"/>
          <cell r="BW680"/>
        </row>
        <row r="681">
          <cell r="C681" t="str">
            <v>سفيان المليكي</v>
          </cell>
          <cell r="BO681"/>
          <cell r="BW681"/>
        </row>
        <row r="682">
          <cell r="C682"/>
          <cell r="BO682"/>
          <cell r="BW682"/>
        </row>
        <row r="683">
          <cell r="C683" t="str">
            <v>بسام القدسي</v>
          </cell>
          <cell r="BO683"/>
          <cell r="BW683"/>
        </row>
        <row r="684">
          <cell r="C684" t="str">
            <v>محلات صادق علي محي القديمي</v>
          </cell>
          <cell r="BO684"/>
          <cell r="BW684"/>
        </row>
        <row r="685">
          <cell r="C685"/>
          <cell r="BO685"/>
          <cell r="BW685"/>
        </row>
        <row r="686">
          <cell r="C686"/>
          <cell r="BO686"/>
          <cell r="BW686"/>
        </row>
        <row r="687">
          <cell r="C687"/>
          <cell r="BO687"/>
          <cell r="BW687"/>
        </row>
        <row r="688">
          <cell r="C688"/>
          <cell r="BO688"/>
          <cell r="BW688"/>
        </row>
        <row r="689">
          <cell r="C689"/>
          <cell r="BO689"/>
          <cell r="BW689"/>
        </row>
        <row r="690">
          <cell r="C690"/>
          <cell r="BO690"/>
          <cell r="BW690"/>
        </row>
        <row r="691">
          <cell r="C691" t="str">
            <v>محلات صادق علي محي القديمي</v>
          </cell>
          <cell r="BO691"/>
          <cell r="BW691"/>
        </row>
        <row r="692">
          <cell r="C692" t="str">
            <v>محلات البابلي</v>
          </cell>
          <cell r="BO692"/>
          <cell r="BW692"/>
        </row>
        <row r="693">
          <cell r="C693"/>
          <cell r="BO693"/>
          <cell r="BW693"/>
        </row>
        <row r="694">
          <cell r="C694" t="str">
            <v>عبدالحكيم القاضي</v>
          </cell>
          <cell r="BO694"/>
          <cell r="BW694"/>
        </row>
        <row r="695">
          <cell r="C695"/>
          <cell r="BO695"/>
          <cell r="BW695"/>
        </row>
        <row r="696">
          <cell r="C696"/>
          <cell r="BO696"/>
          <cell r="BW696"/>
        </row>
        <row r="697">
          <cell r="C697" t="str">
            <v>عدنان النهدي</v>
          </cell>
          <cell r="BO697"/>
          <cell r="BW697"/>
        </row>
        <row r="698">
          <cell r="C698"/>
          <cell r="BO698"/>
          <cell r="BW698"/>
        </row>
        <row r="699">
          <cell r="C699" t="str">
            <v>سفيان المليكي</v>
          </cell>
          <cell r="BO699"/>
          <cell r="BW699"/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2">
          <cell r="C702"/>
          <cell r="BO702"/>
          <cell r="BW702"/>
        </row>
        <row r="703">
          <cell r="C703"/>
          <cell r="BO703"/>
          <cell r="BW703"/>
        </row>
        <row r="704">
          <cell r="C704" t="str">
            <v>محلات أبوعمار المقطري</v>
          </cell>
          <cell r="BO704"/>
          <cell r="BW704"/>
        </row>
        <row r="705">
          <cell r="C705"/>
          <cell r="BO705"/>
          <cell r="BW705"/>
        </row>
        <row r="706">
          <cell r="C706" t="str">
            <v>محلات أبوعمار المقطري</v>
          </cell>
          <cell r="BO706"/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09">
          <cell r="C709"/>
          <cell r="BO709"/>
          <cell r="BW709"/>
        </row>
        <row r="710">
          <cell r="C710" t="str">
            <v>بسام القدسي</v>
          </cell>
          <cell r="BO710"/>
          <cell r="BW710"/>
        </row>
        <row r="711">
          <cell r="C711" t="str">
            <v>هرتز بالدولار</v>
          </cell>
          <cell r="BO711"/>
          <cell r="BW711"/>
        </row>
        <row r="712">
          <cell r="C712" t="str">
            <v>AMTC</v>
          </cell>
          <cell r="BO712"/>
          <cell r="BW712"/>
        </row>
        <row r="713">
          <cell r="C713" t="str">
            <v>صالح الشاطر</v>
          </cell>
          <cell r="BO713"/>
          <cell r="BW713"/>
        </row>
        <row r="714">
          <cell r="C714"/>
          <cell r="BO714"/>
          <cell r="BW714"/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0">
          <cell r="C720"/>
          <cell r="BO720"/>
          <cell r="BW720"/>
        </row>
        <row r="721">
          <cell r="C721"/>
          <cell r="BO721"/>
          <cell r="BW721"/>
        </row>
        <row r="722">
          <cell r="C722" t="str">
            <v>محلات أبوعمار المقطري</v>
          </cell>
          <cell r="BO722"/>
          <cell r="BW722"/>
        </row>
        <row r="723">
          <cell r="C723" t="str">
            <v>محلات أبوعمار المقطري</v>
          </cell>
          <cell r="BO723"/>
          <cell r="BW723">
            <v>75000</v>
          </cell>
        </row>
        <row r="724">
          <cell r="C724" t="str">
            <v>بسام القدسي</v>
          </cell>
          <cell r="BO724"/>
          <cell r="BW724"/>
        </row>
        <row r="725">
          <cell r="C725" t="str">
            <v>عدنان النهدي</v>
          </cell>
          <cell r="BO725"/>
          <cell r="BW725"/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  <cell r="BO729"/>
          <cell r="BW729"/>
        </row>
        <row r="730">
          <cell r="C730" t="str">
            <v>محلات البابلي</v>
          </cell>
          <cell r="BO730"/>
          <cell r="BW730"/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6">
          <cell r="C736"/>
          <cell r="BO736"/>
          <cell r="BW736"/>
        </row>
        <row r="737">
          <cell r="C737" t="str">
            <v>عبدالحكيم القاضي</v>
          </cell>
          <cell r="BO737"/>
          <cell r="BW737"/>
        </row>
        <row r="738">
          <cell r="C738" t="str">
            <v>علي مسفر عقاب وأولاده</v>
          </cell>
          <cell r="BO738"/>
          <cell r="BW738"/>
        </row>
        <row r="739">
          <cell r="C739" t="str">
            <v>حسن محمد الكاف</v>
          </cell>
          <cell r="BO739"/>
          <cell r="BW739"/>
        </row>
        <row r="740">
          <cell r="C740"/>
          <cell r="BO740"/>
          <cell r="BW740"/>
        </row>
        <row r="741">
          <cell r="C741"/>
          <cell r="BO741"/>
          <cell r="BW741"/>
        </row>
        <row r="742">
          <cell r="C742"/>
          <cell r="BO742"/>
          <cell r="BW742"/>
        </row>
        <row r="743">
          <cell r="C743" t="str">
            <v>عدنان النهدي</v>
          </cell>
          <cell r="BO743"/>
          <cell r="BW743"/>
        </row>
        <row r="744">
          <cell r="C744" t="str">
            <v>مبيعات نقدية - صنعاء</v>
          </cell>
          <cell r="BO744"/>
          <cell r="BW744"/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O749"/>
          <cell r="BW749">
            <v>15000000</v>
          </cell>
        </row>
        <row r="750">
          <cell r="C750" t="str">
            <v>عبدالحكيم القاضي</v>
          </cell>
          <cell r="BO750"/>
          <cell r="BW750">
            <v>40000000</v>
          </cell>
        </row>
        <row r="751">
          <cell r="C751"/>
          <cell r="BO751"/>
          <cell r="BW751"/>
        </row>
        <row r="752">
          <cell r="C752"/>
          <cell r="BO752"/>
          <cell r="BW752"/>
        </row>
        <row r="753">
          <cell r="C753" t="str">
            <v>علي مسفر عقاب وأولاده</v>
          </cell>
          <cell r="BO753"/>
          <cell r="BW753"/>
        </row>
        <row r="754">
          <cell r="C754" t="str">
            <v>مبيعات نقدية - صنعاء</v>
          </cell>
          <cell r="BO754"/>
          <cell r="BW754"/>
        </row>
        <row r="755">
          <cell r="C755" t="str">
            <v>عبدالحكيم القاضي</v>
          </cell>
          <cell r="BO755"/>
          <cell r="BW755"/>
        </row>
        <row r="756">
          <cell r="C756" t="str">
            <v>عدنان النهدي</v>
          </cell>
          <cell r="BO756"/>
          <cell r="BW756"/>
        </row>
        <row r="757">
          <cell r="C757"/>
          <cell r="BO757"/>
          <cell r="BW757"/>
        </row>
        <row r="758">
          <cell r="C758" t="str">
            <v>بسام القدسي</v>
          </cell>
          <cell r="BO758"/>
          <cell r="BW758"/>
        </row>
        <row r="759">
          <cell r="C759" t="str">
            <v>جميل المطري</v>
          </cell>
          <cell r="BO759"/>
          <cell r="BW759"/>
        </row>
        <row r="760">
          <cell r="C760" t="str">
            <v>علي حسن القحم</v>
          </cell>
          <cell r="BO760"/>
          <cell r="BW760"/>
        </row>
        <row r="761">
          <cell r="C761" t="str">
            <v>علي حسن القحم</v>
          </cell>
          <cell r="BO761"/>
          <cell r="BW761">
            <v>80000</v>
          </cell>
        </row>
        <row r="762">
          <cell r="C762" t="str">
            <v>سفيان المليكي</v>
          </cell>
          <cell r="BO762"/>
          <cell r="BW762"/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O778"/>
          <cell r="BW778">
            <v>20000000</v>
          </cell>
        </row>
        <row r="779">
          <cell r="C779"/>
          <cell r="BO779"/>
          <cell r="BW779"/>
        </row>
        <row r="780">
          <cell r="C780"/>
          <cell r="BO780"/>
          <cell r="BW780"/>
        </row>
        <row r="781">
          <cell r="C781"/>
          <cell r="BO781"/>
          <cell r="BW781"/>
        </row>
        <row r="782">
          <cell r="C782"/>
          <cell r="BO782"/>
          <cell r="BW782"/>
        </row>
        <row r="783">
          <cell r="C783" t="str">
            <v>عبدالحكيم القاضي</v>
          </cell>
          <cell r="BO783"/>
          <cell r="BW783"/>
        </row>
        <row r="784">
          <cell r="C784" t="str">
            <v>AMTC</v>
          </cell>
          <cell r="BO784"/>
          <cell r="BW784"/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89">
          <cell r="C789"/>
          <cell r="BO789"/>
          <cell r="BW789"/>
        </row>
        <row r="790">
          <cell r="C790"/>
          <cell r="BO790"/>
          <cell r="BW790"/>
        </row>
        <row r="791">
          <cell r="C791" t="str">
            <v>علي محمد سالم عقاب</v>
          </cell>
          <cell r="BO791"/>
          <cell r="BW791"/>
        </row>
        <row r="792">
          <cell r="C792" t="str">
            <v>بسام القدسي</v>
          </cell>
          <cell r="BO792"/>
          <cell r="BW792"/>
        </row>
        <row r="793">
          <cell r="C793" t="str">
            <v>محلات محمد الكينعي</v>
          </cell>
          <cell r="BO793"/>
          <cell r="BW793"/>
        </row>
        <row r="794">
          <cell r="C794" t="str">
            <v>عدنان النهدي</v>
          </cell>
          <cell r="BO794"/>
          <cell r="BW794"/>
        </row>
        <row r="795">
          <cell r="C795" t="str">
            <v>علي مسفر عقاب وأولاده</v>
          </cell>
          <cell r="BO795"/>
          <cell r="BW795"/>
        </row>
        <row r="796">
          <cell r="C796" t="str">
            <v>سفيان المليكي</v>
          </cell>
          <cell r="BO796"/>
          <cell r="BW796"/>
        </row>
        <row r="797">
          <cell r="C797" t="str">
            <v>سفيان المليكي</v>
          </cell>
          <cell r="BO797"/>
          <cell r="BW797"/>
        </row>
        <row r="798">
          <cell r="C798"/>
          <cell r="BO798"/>
          <cell r="BW798"/>
        </row>
        <row r="799">
          <cell r="C799"/>
          <cell r="BO799"/>
          <cell r="BW799"/>
        </row>
        <row r="800">
          <cell r="C800" t="str">
            <v>بسام القدسي</v>
          </cell>
          <cell r="BO800"/>
          <cell r="BW800"/>
        </row>
        <row r="801">
          <cell r="C801" t="str">
            <v>محلات البابلي</v>
          </cell>
          <cell r="BO801"/>
          <cell r="BW801"/>
        </row>
        <row r="802">
          <cell r="C802" t="str">
            <v>سفيان المليكي</v>
          </cell>
          <cell r="BO802"/>
          <cell r="BW802">
            <v>6300000</v>
          </cell>
        </row>
        <row r="803">
          <cell r="C803"/>
          <cell r="BO803"/>
          <cell r="BW803"/>
        </row>
        <row r="804">
          <cell r="C804"/>
          <cell r="BO804"/>
          <cell r="BW804"/>
        </row>
        <row r="805">
          <cell r="C805"/>
          <cell r="BO805"/>
          <cell r="BW805"/>
        </row>
        <row r="806">
          <cell r="C806"/>
          <cell r="BO806"/>
          <cell r="BW806"/>
        </row>
        <row r="807">
          <cell r="C807"/>
          <cell r="BO807"/>
          <cell r="BW807"/>
        </row>
        <row r="808">
          <cell r="C808"/>
          <cell r="BO808"/>
          <cell r="BW808"/>
        </row>
        <row r="809">
          <cell r="C809"/>
          <cell r="BO809"/>
          <cell r="BW809"/>
        </row>
        <row r="810">
          <cell r="C810"/>
          <cell r="BO810"/>
          <cell r="BW810"/>
        </row>
        <row r="811">
          <cell r="C811"/>
          <cell r="BO811"/>
          <cell r="BW811"/>
        </row>
        <row r="812">
          <cell r="C812"/>
          <cell r="BO812"/>
          <cell r="BW812"/>
        </row>
        <row r="813">
          <cell r="C813"/>
          <cell r="BO813"/>
          <cell r="BW813"/>
        </row>
        <row r="814">
          <cell r="C814"/>
          <cell r="BO814"/>
          <cell r="BW814"/>
        </row>
        <row r="815">
          <cell r="C815" t="str">
            <v>عدنان النهدي</v>
          </cell>
          <cell r="BO815"/>
          <cell r="BW815"/>
        </row>
        <row r="816">
          <cell r="C816" t="str">
            <v>محلات صادق علي محي القديمي</v>
          </cell>
          <cell r="BO816"/>
          <cell r="BW816"/>
        </row>
        <row r="817">
          <cell r="C817"/>
          <cell r="BO817"/>
          <cell r="BW817"/>
        </row>
        <row r="818">
          <cell r="C818"/>
          <cell r="BO818"/>
          <cell r="BW818"/>
        </row>
        <row r="819">
          <cell r="C819"/>
          <cell r="BO819"/>
          <cell r="BW819"/>
        </row>
        <row r="820">
          <cell r="C820"/>
          <cell r="BO820"/>
          <cell r="BW820"/>
        </row>
        <row r="821">
          <cell r="C821" t="str">
            <v>محلات أبوعمار المقطري</v>
          </cell>
          <cell r="BO821"/>
          <cell r="BW821"/>
        </row>
        <row r="822">
          <cell r="C822"/>
          <cell r="BO822"/>
          <cell r="BW822"/>
        </row>
        <row r="823">
          <cell r="C823"/>
          <cell r="BO823"/>
          <cell r="BW823"/>
        </row>
        <row r="824">
          <cell r="C824" t="str">
            <v>محلات أبوعمار المقطري</v>
          </cell>
          <cell r="BO824"/>
          <cell r="BW824">
            <v>153000</v>
          </cell>
        </row>
        <row r="825">
          <cell r="C825" t="str">
            <v>جميل المطري</v>
          </cell>
          <cell r="BO825"/>
          <cell r="BW825"/>
        </row>
        <row r="826">
          <cell r="C826" t="str">
            <v>محلات البابلي</v>
          </cell>
          <cell r="BO826"/>
          <cell r="BW826"/>
        </row>
        <row r="827">
          <cell r="C827"/>
          <cell r="BO827"/>
          <cell r="BW827"/>
        </row>
        <row r="828">
          <cell r="C828" t="str">
            <v>علي مسفر عقاب وأولاده</v>
          </cell>
          <cell r="BO828"/>
          <cell r="BW828"/>
        </row>
        <row r="829">
          <cell r="C829" t="str">
            <v>عبده الشاطر إب</v>
          </cell>
          <cell r="BO829"/>
          <cell r="BW829"/>
        </row>
        <row r="830">
          <cell r="C830" t="str">
            <v>عبده الشاطر إب</v>
          </cell>
          <cell r="BO830"/>
          <cell r="BW830">
            <v>30000</v>
          </cell>
        </row>
        <row r="831">
          <cell r="C831" t="str">
            <v>بسام القدسي</v>
          </cell>
          <cell r="BO831"/>
          <cell r="BW831"/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0">
          <cell r="C840"/>
          <cell r="BO840"/>
          <cell r="BW840"/>
        </row>
        <row r="841">
          <cell r="C841"/>
          <cell r="BO841"/>
          <cell r="BW841"/>
        </row>
        <row r="842">
          <cell r="C842"/>
          <cell r="BO842"/>
          <cell r="BW842"/>
        </row>
        <row r="843">
          <cell r="C843" t="str">
            <v>نعمان عيضة</v>
          </cell>
          <cell r="BO843"/>
          <cell r="BW843"/>
        </row>
        <row r="844">
          <cell r="C844" t="str">
            <v>نعمان عيضة</v>
          </cell>
          <cell r="BO844"/>
          <cell r="BW844">
            <v>37500</v>
          </cell>
        </row>
        <row r="845">
          <cell r="C845" t="str">
            <v>نعمان عيضة</v>
          </cell>
          <cell r="BO845"/>
          <cell r="BW845"/>
        </row>
        <row r="846">
          <cell r="C846" t="str">
            <v>نعمان عيضة</v>
          </cell>
          <cell r="BO846"/>
          <cell r="BW846">
            <v>1500</v>
          </cell>
        </row>
        <row r="847">
          <cell r="C847"/>
          <cell r="BO847"/>
          <cell r="BW847"/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  <cell r="BO851"/>
          <cell r="BW851"/>
        </row>
        <row r="852">
          <cell r="C852"/>
          <cell r="BO852"/>
          <cell r="BW852"/>
        </row>
        <row r="853">
          <cell r="C853"/>
          <cell r="BO853"/>
          <cell r="BW853"/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  <cell r="BO856"/>
          <cell r="BW856"/>
        </row>
        <row r="857">
          <cell r="C857"/>
          <cell r="BO857"/>
          <cell r="BW857"/>
        </row>
        <row r="858">
          <cell r="C858" t="str">
            <v>علي حسن القحم</v>
          </cell>
          <cell r="BO858"/>
          <cell r="BW858">
            <v>120000</v>
          </cell>
        </row>
        <row r="859">
          <cell r="C859" t="str">
            <v>محلات البابلي</v>
          </cell>
          <cell r="BO859"/>
          <cell r="BW859"/>
        </row>
        <row r="860">
          <cell r="C860" t="str">
            <v>عدنان النهدي</v>
          </cell>
          <cell r="BO860"/>
          <cell r="BW860"/>
        </row>
        <row r="861">
          <cell r="C861"/>
          <cell r="BO861"/>
          <cell r="BW861"/>
        </row>
        <row r="862">
          <cell r="C862"/>
          <cell r="BO862"/>
          <cell r="BW862"/>
        </row>
        <row r="863">
          <cell r="C863"/>
          <cell r="BO863"/>
          <cell r="BW863"/>
        </row>
        <row r="864">
          <cell r="C864"/>
          <cell r="BO864"/>
          <cell r="BW864"/>
        </row>
        <row r="865">
          <cell r="C865" t="str">
            <v>بسام القدسي</v>
          </cell>
          <cell r="BO865"/>
          <cell r="BW865"/>
        </row>
        <row r="866">
          <cell r="C866" t="str">
            <v>سفيان المليكي</v>
          </cell>
          <cell r="BO866"/>
          <cell r="BW866"/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O876"/>
          <cell r="BW876">
            <v>19960000</v>
          </cell>
        </row>
        <row r="877">
          <cell r="C877"/>
          <cell r="BO877"/>
          <cell r="BW877"/>
        </row>
        <row r="878">
          <cell r="C878"/>
          <cell r="BO878"/>
          <cell r="BW878"/>
        </row>
        <row r="879">
          <cell r="C879" t="str">
            <v>محلات أبوعمار المقطري</v>
          </cell>
          <cell r="BO879"/>
          <cell r="BW879"/>
        </row>
        <row r="880">
          <cell r="C880" t="str">
            <v>محلات أبوعمار المقطري</v>
          </cell>
          <cell r="BO880"/>
          <cell r="BW880">
            <v>105000</v>
          </cell>
        </row>
        <row r="881">
          <cell r="C881" t="str">
            <v>نابت خليل</v>
          </cell>
          <cell r="BO881"/>
          <cell r="BW881"/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7">
          <cell r="C887"/>
          <cell r="BO887"/>
          <cell r="BW887"/>
        </row>
        <row r="888">
          <cell r="C888" t="str">
            <v>محلات البابلي</v>
          </cell>
          <cell r="BO888"/>
          <cell r="BW888"/>
        </row>
        <row r="889">
          <cell r="C889" t="str">
            <v>سفيان المليكي</v>
          </cell>
          <cell r="BO889"/>
          <cell r="BW889"/>
        </row>
        <row r="890">
          <cell r="C890"/>
          <cell r="BO890"/>
          <cell r="BW890"/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O893"/>
          <cell r="BW893">
            <v>15000000</v>
          </cell>
        </row>
        <row r="894">
          <cell r="C894"/>
          <cell r="BO894"/>
          <cell r="BW894"/>
        </row>
        <row r="895">
          <cell r="C895"/>
          <cell r="BO895"/>
          <cell r="BW895"/>
        </row>
        <row r="896">
          <cell r="C896"/>
          <cell r="BO896"/>
          <cell r="BW896"/>
        </row>
        <row r="897">
          <cell r="C897"/>
          <cell r="BO897"/>
          <cell r="BW897"/>
        </row>
        <row r="898">
          <cell r="C898" t="str">
            <v>عبده الشاطر إب</v>
          </cell>
          <cell r="BO898"/>
          <cell r="BW898"/>
        </row>
        <row r="899">
          <cell r="C899"/>
          <cell r="BO899"/>
          <cell r="BW899"/>
        </row>
        <row r="900">
          <cell r="C900"/>
          <cell r="BO900"/>
          <cell r="BW900"/>
        </row>
        <row r="901">
          <cell r="C901" t="str">
            <v>عبده الشاطر إب</v>
          </cell>
          <cell r="BO901"/>
          <cell r="BW901">
            <v>36000</v>
          </cell>
        </row>
        <row r="902">
          <cell r="C902" t="str">
            <v>محلات البابلي</v>
          </cell>
          <cell r="BO902"/>
          <cell r="BW902"/>
        </row>
        <row r="903">
          <cell r="C903"/>
          <cell r="BO903"/>
          <cell r="BW903"/>
        </row>
        <row r="904">
          <cell r="C904" t="str">
            <v>عدنان النهدي</v>
          </cell>
          <cell r="BO904"/>
          <cell r="BW904"/>
        </row>
        <row r="905">
          <cell r="C905" t="str">
            <v>عبده الشاطر عدن</v>
          </cell>
          <cell r="BO905"/>
          <cell r="BW905"/>
        </row>
        <row r="906">
          <cell r="C906" t="str">
            <v>فهيم الطاهري</v>
          </cell>
          <cell r="BO906"/>
          <cell r="BW906"/>
        </row>
        <row r="907">
          <cell r="C907" t="str">
            <v>محلات المعمري</v>
          </cell>
          <cell r="BO907"/>
          <cell r="BW907"/>
        </row>
        <row r="908">
          <cell r="C908" t="str">
            <v>AMTC</v>
          </cell>
          <cell r="BO908"/>
          <cell r="BW908"/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  <cell r="BO918"/>
          <cell r="BW918"/>
        </row>
        <row r="919">
          <cell r="C919"/>
          <cell r="BO919"/>
          <cell r="BW919"/>
        </row>
        <row r="920">
          <cell r="C920"/>
          <cell r="BO920"/>
          <cell r="BW920"/>
        </row>
        <row r="921">
          <cell r="C921" t="str">
            <v>صالح الشاطر</v>
          </cell>
          <cell r="BO921"/>
          <cell r="BW921"/>
        </row>
        <row r="922">
          <cell r="C922" t="str">
            <v>مبيعات نقدية - صنعاء</v>
          </cell>
          <cell r="BO922"/>
          <cell r="BW922"/>
        </row>
        <row r="923">
          <cell r="C923" t="str">
            <v>محمد حسن أحمد البحري</v>
          </cell>
          <cell r="BO923"/>
          <cell r="BW923"/>
        </row>
        <row r="924">
          <cell r="C924" t="str">
            <v>محلات البابلي</v>
          </cell>
          <cell r="BO924"/>
          <cell r="BW924"/>
        </row>
        <row r="925">
          <cell r="C925" t="str">
            <v>بسام القدسي</v>
          </cell>
          <cell r="BO925"/>
          <cell r="BW925"/>
        </row>
        <row r="926">
          <cell r="C926" t="str">
            <v>علي مسفر عقاب وأولاده</v>
          </cell>
          <cell r="BO926"/>
          <cell r="BW926"/>
        </row>
        <row r="927">
          <cell r="C927" t="str">
            <v>جميل المطري</v>
          </cell>
          <cell r="BO927"/>
          <cell r="BW927"/>
        </row>
        <row r="928">
          <cell r="C928" t="str">
            <v>نابت خليل</v>
          </cell>
          <cell r="BO928"/>
          <cell r="BW928"/>
        </row>
        <row r="929">
          <cell r="C929"/>
          <cell r="BO929"/>
          <cell r="BW929"/>
        </row>
        <row r="930">
          <cell r="C930" t="str">
            <v>عبدالسلام الطاهري</v>
          </cell>
          <cell r="BO930"/>
          <cell r="BW930"/>
        </row>
        <row r="931">
          <cell r="C931" t="str">
            <v>فضل محمد ناجي</v>
          </cell>
          <cell r="BO931"/>
          <cell r="BW931"/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5">
          <cell r="C945"/>
          <cell r="BO945"/>
          <cell r="BW945"/>
        </row>
        <row r="946">
          <cell r="C946"/>
          <cell r="BO946"/>
          <cell r="BW946"/>
        </row>
        <row r="947">
          <cell r="C947" t="str">
            <v>محلات أبوعمار المقطري</v>
          </cell>
          <cell r="BO947"/>
          <cell r="BW947"/>
        </row>
        <row r="948">
          <cell r="C948" t="str">
            <v>محلات أبوعمار المقطري</v>
          </cell>
          <cell r="BO948"/>
          <cell r="BW948">
            <v>75000</v>
          </cell>
        </row>
        <row r="949">
          <cell r="C949" t="str">
            <v>AMTC</v>
          </cell>
          <cell r="BO949"/>
          <cell r="BW949"/>
        </row>
        <row r="950">
          <cell r="C950"/>
          <cell r="BO950"/>
          <cell r="BW950"/>
        </row>
        <row r="951">
          <cell r="C951" t="str">
            <v>مؤسسة العقر - الحتارش</v>
          </cell>
          <cell r="BO951"/>
          <cell r="BW951"/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5">
          <cell r="C955"/>
          <cell r="BO955"/>
          <cell r="BW955"/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  <cell r="BO958"/>
          <cell r="BW958"/>
        </row>
        <row r="959">
          <cell r="C959"/>
          <cell r="BO959"/>
          <cell r="BW959"/>
        </row>
        <row r="960">
          <cell r="C960" t="str">
            <v>نابت خليل</v>
          </cell>
          <cell r="BO960"/>
          <cell r="BW960"/>
        </row>
        <row r="961">
          <cell r="C961" t="str">
            <v>مبيعات نقدية - صنعاء</v>
          </cell>
          <cell r="BO961"/>
          <cell r="BW961"/>
        </row>
        <row r="962">
          <cell r="C962" t="str">
            <v>جميل المطري</v>
          </cell>
          <cell r="BO962"/>
          <cell r="BW962"/>
        </row>
        <row r="963">
          <cell r="C963" t="str">
            <v>محلات البابلي</v>
          </cell>
          <cell r="BO963"/>
          <cell r="BW963"/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1">
          <cell r="C971"/>
          <cell r="BO971"/>
          <cell r="BW971"/>
        </row>
        <row r="972">
          <cell r="C972"/>
          <cell r="BO972"/>
          <cell r="BW972"/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75">
          <cell r="C975"/>
          <cell r="BO975"/>
          <cell r="BW975"/>
        </row>
        <row r="976">
          <cell r="C976"/>
          <cell r="BO976"/>
          <cell r="BW976"/>
        </row>
        <row r="977">
          <cell r="C977"/>
          <cell r="BO977"/>
          <cell r="BW977"/>
        </row>
        <row r="978">
          <cell r="C978"/>
          <cell r="BO978"/>
          <cell r="BW978"/>
        </row>
        <row r="979">
          <cell r="C979"/>
          <cell r="BO979"/>
          <cell r="BW979"/>
        </row>
        <row r="980">
          <cell r="C980"/>
          <cell r="BO980"/>
          <cell r="BW980"/>
        </row>
        <row r="981">
          <cell r="C981"/>
          <cell r="BO981"/>
          <cell r="BW981"/>
        </row>
        <row r="982">
          <cell r="C982"/>
          <cell r="BO982"/>
          <cell r="BW982"/>
        </row>
        <row r="983">
          <cell r="C983"/>
          <cell r="BO983"/>
          <cell r="BW983"/>
        </row>
        <row r="984">
          <cell r="C984"/>
          <cell r="BO984"/>
          <cell r="BW984"/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87">
          <cell r="C987"/>
          <cell r="BO987"/>
          <cell r="BW987"/>
        </row>
        <row r="988">
          <cell r="C988"/>
          <cell r="BO988"/>
          <cell r="BW988"/>
        </row>
        <row r="989">
          <cell r="C989"/>
          <cell r="BO989"/>
          <cell r="BW989"/>
        </row>
        <row r="990">
          <cell r="C990"/>
          <cell r="BO990"/>
          <cell r="BW990"/>
        </row>
        <row r="991">
          <cell r="C991"/>
          <cell r="BO991"/>
          <cell r="BW991"/>
        </row>
        <row r="992">
          <cell r="C992"/>
          <cell r="BO992"/>
          <cell r="BW992"/>
        </row>
        <row r="993">
          <cell r="C993"/>
          <cell r="BO993"/>
          <cell r="BW993"/>
        </row>
        <row r="994">
          <cell r="C994" t="str">
            <v>محلات البابلي</v>
          </cell>
          <cell r="BO994"/>
          <cell r="BW994"/>
        </row>
        <row r="995">
          <cell r="C995" t="str">
            <v>سفيان المليكي</v>
          </cell>
          <cell r="BO995"/>
          <cell r="BW995"/>
        </row>
        <row r="996">
          <cell r="C996" t="str">
            <v>حفظالله خبيزان</v>
          </cell>
          <cell r="BO996"/>
          <cell r="BW996"/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  <cell r="BO1002"/>
          <cell r="BW1002"/>
        </row>
        <row r="1003">
          <cell r="C1003" t="str">
            <v>مندوب / عادل عبدالرحمن اللمعاني</v>
          </cell>
          <cell r="BO1003"/>
          <cell r="BW1003"/>
        </row>
        <row r="1004">
          <cell r="C1004"/>
          <cell r="BO1004"/>
          <cell r="BW1004"/>
        </row>
        <row r="1005">
          <cell r="C1005"/>
          <cell r="BO1005"/>
          <cell r="BW1005"/>
        </row>
        <row r="1006">
          <cell r="C1006"/>
          <cell r="BO1006"/>
          <cell r="BW1006"/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  <cell r="BW1009"/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  <cell r="BO1011"/>
          <cell r="BW1011"/>
        </row>
        <row r="1012">
          <cell r="C1012"/>
          <cell r="BO1012"/>
          <cell r="BW1012"/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  <cell r="BO1017"/>
          <cell r="BW1017"/>
        </row>
        <row r="1018">
          <cell r="C1018" t="str">
            <v>عبدالسلام الطاهري</v>
          </cell>
          <cell r="BO1018"/>
          <cell r="BW1018"/>
        </row>
        <row r="1019">
          <cell r="C1019" t="str">
            <v>فضل محمد ناجي</v>
          </cell>
          <cell r="BO1019"/>
          <cell r="BW1019"/>
        </row>
        <row r="1020">
          <cell r="C1020" t="str">
            <v>عبده الشاطر عدن</v>
          </cell>
          <cell r="BO1020"/>
          <cell r="BW1020"/>
        </row>
        <row r="1021">
          <cell r="C1021" t="str">
            <v>فهيم الطاهري</v>
          </cell>
          <cell r="BO1021"/>
          <cell r="BW1021"/>
        </row>
        <row r="1022">
          <cell r="C1022" t="str">
            <v>مندوب / عادل عبدالرحمن اللمعاني</v>
          </cell>
          <cell r="BO1022"/>
          <cell r="BW1022">
            <v>273420</v>
          </cell>
        </row>
        <row r="1023">
          <cell r="C1023"/>
          <cell r="BO1023"/>
          <cell r="BW1023"/>
        </row>
        <row r="1024">
          <cell r="C1024"/>
          <cell r="BO1024"/>
          <cell r="BW1024"/>
        </row>
        <row r="1025">
          <cell r="C1025"/>
          <cell r="BO1025"/>
          <cell r="BW1025"/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1">
          <cell r="C1031"/>
          <cell r="BO1031"/>
          <cell r="BW1031"/>
        </row>
        <row r="1032">
          <cell r="C1032"/>
          <cell r="BO1032"/>
          <cell r="BW1032"/>
        </row>
        <row r="1033">
          <cell r="C1033"/>
          <cell r="BO1033"/>
          <cell r="BW1033"/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  <cell r="BW1035"/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C1042"/>
          <cell r="BO1042" t="str">
            <v>صندوق صنعاء</v>
          </cell>
          <cell r="BW1042"/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  <cell r="BO1044"/>
          <cell r="BW1044"/>
        </row>
        <row r="1045">
          <cell r="C1045" t="str">
            <v>سفيان المليكي</v>
          </cell>
          <cell r="BO1045"/>
          <cell r="BW1045"/>
        </row>
        <row r="1046">
          <cell r="C1046" t="str">
            <v>مبيعات نقدية - صنعاء</v>
          </cell>
          <cell r="BO1046"/>
          <cell r="BW1046"/>
        </row>
        <row r="1047">
          <cell r="C1047" t="str">
            <v>مبيعات نقدية - صنعاء</v>
          </cell>
          <cell r="BO1047"/>
          <cell r="BW1047"/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  <cell r="BO1050"/>
          <cell r="BW1050"/>
        </row>
        <row r="1051">
          <cell r="C1051" t="str">
            <v>بسام القدسي</v>
          </cell>
          <cell r="BO1051"/>
          <cell r="BW1051"/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  <cell r="BW1053"/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58">
          <cell r="C1058"/>
          <cell r="BO1058"/>
          <cell r="BW1058"/>
        </row>
        <row r="1059">
          <cell r="C1059"/>
          <cell r="BO1059"/>
          <cell r="BW1059"/>
        </row>
        <row r="1060">
          <cell r="C1060"/>
          <cell r="BO1060"/>
          <cell r="BW1060"/>
        </row>
        <row r="1061">
          <cell r="C1061"/>
          <cell r="BO1061"/>
          <cell r="BW1061"/>
        </row>
        <row r="1062">
          <cell r="C1062"/>
          <cell r="BO1062"/>
          <cell r="BW1062"/>
        </row>
        <row r="1063">
          <cell r="C1063"/>
          <cell r="BO1063"/>
          <cell r="BW1063"/>
        </row>
        <row r="1064">
          <cell r="C1064"/>
          <cell r="BO1064"/>
          <cell r="BW1064"/>
        </row>
        <row r="1065">
          <cell r="C1065"/>
          <cell r="BO1065"/>
          <cell r="BW1065"/>
        </row>
        <row r="1066">
          <cell r="C1066"/>
          <cell r="BO1066"/>
          <cell r="BW1066"/>
        </row>
        <row r="1067">
          <cell r="C1067"/>
          <cell r="BO1067"/>
          <cell r="BW1067"/>
        </row>
        <row r="1068">
          <cell r="C1068"/>
          <cell r="BO1068"/>
          <cell r="BW1068"/>
        </row>
        <row r="1069">
          <cell r="C1069"/>
          <cell r="BO1069"/>
          <cell r="BW1069"/>
        </row>
        <row r="1070">
          <cell r="C1070"/>
          <cell r="BO1070"/>
          <cell r="BW1070"/>
        </row>
        <row r="1071">
          <cell r="C1071"/>
          <cell r="BO1071"/>
          <cell r="BW1071"/>
        </row>
        <row r="1072">
          <cell r="C1072" t="str">
            <v>عبدالحكيم القاضي</v>
          </cell>
          <cell r="BO1072"/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  <cell r="BO1074"/>
          <cell r="BW1074"/>
        </row>
        <row r="1075">
          <cell r="C1075" t="str">
            <v>عبده الشاطر إب</v>
          </cell>
          <cell r="BO1075"/>
          <cell r="BW1075">
            <v>30000</v>
          </cell>
        </row>
        <row r="1076">
          <cell r="C1076" t="str">
            <v>كمية مجانية إب</v>
          </cell>
          <cell r="BO1076"/>
          <cell r="BW1076"/>
        </row>
        <row r="1077">
          <cell r="C1077"/>
          <cell r="BO1077"/>
          <cell r="BW1077"/>
        </row>
        <row r="1078">
          <cell r="C1078"/>
          <cell r="BO1078"/>
          <cell r="BW1078"/>
        </row>
        <row r="1079">
          <cell r="C1079" t="str">
            <v>محلات البابلي</v>
          </cell>
          <cell r="BO1079"/>
          <cell r="BW1079"/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  <cell r="BO1085"/>
          <cell r="BW1085"/>
        </row>
        <row r="1086">
          <cell r="C1086" t="str">
            <v>سفيان المليكي</v>
          </cell>
          <cell r="BO1086"/>
          <cell r="BW1086"/>
        </row>
        <row r="1087">
          <cell r="C1087" t="str">
            <v>عدنان النهدي</v>
          </cell>
          <cell r="BO1087"/>
          <cell r="BW1087"/>
        </row>
        <row r="1088">
          <cell r="C1088"/>
          <cell r="BO1088"/>
          <cell r="BW1088"/>
        </row>
        <row r="1089">
          <cell r="C1089" t="str">
            <v>كمية مجانية صنعاء</v>
          </cell>
          <cell r="BO1089"/>
          <cell r="BW1089"/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  <cell r="BW1092"/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  <cell r="BO1097"/>
          <cell r="BW1097"/>
        </row>
        <row r="1098">
          <cell r="C1098" t="str">
            <v>محلات محمد الكينعي</v>
          </cell>
          <cell r="BO1098"/>
          <cell r="BW1098"/>
        </row>
        <row r="1099">
          <cell r="C1099"/>
          <cell r="BO1099"/>
          <cell r="BW1099"/>
        </row>
        <row r="1100">
          <cell r="C1100"/>
          <cell r="BO1100"/>
          <cell r="BW1100"/>
        </row>
        <row r="1101">
          <cell r="C1101"/>
          <cell r="BO1101"/>
          <cell r="BW1101"/>
        </row>
        <row r="1102">
          <cell r="C1102"/>
          <cell r="BO1102"/>
          <cell r="BW1102"/>
        </row>
        <row r="1103">
          <cell r="C1103" t="str">
            <v>مندوب / عادل عبدالرحمن اللمعاني</v>
          </cell>
          <cell r="BO1103"/>
          <cell r="BW1103">
            <v>273420</v>
          </cell>
        </row>
        <row r="1104">
          <cell r="C1104"/>
          <cell r="BO1104"/>
          <cell r="BW1104"/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  <cell r="BO1107"/>
          <cell r="BW1107"/>
        </row>
        <row r="1108">
          <cell r="C1108" t="str">
            <v>علي حسن القحم</v>
          </cell>
          <cell r="BO1108"/>
          <cell r="BW1108"/>
        </row>
        <row r="1109">
          <cell r="C1109"/>
          <cell r="BO1109"/>
          <cell r="BW1109"/>
        </row>
        <row r="1110">
          <cell r="C1110" t="str">
            <v>علي حسن القحم</v>
          </cell>
          <cell r="BO1110"/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  <cell r="BW1118"/>
        </row>
        <row r="1119">
          <cell r="C1119" t="str">
            <v>كمية مجانية صنعاء</v>
          </cell>
          <cell r="BO1119"/>
          <cell r="BW1119"/>
        </row>
        <row r="1120">
          <cell r="C1120"/>
          <cell r="BO1120"/>
          <cell r="BW1120"/>
        </row>
        <row r="1121">
          <cell r="C1121" t="str">
            <v>عبدالحكيم القاضي</v>
          </cell>
          <cell r="BO1121"/>
          <cell r="BW1121"/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4">
          <cell r="C1124"/>
          <cell r="BO1124"/>
          <cell r="BW1124"/>
        </row>
        <row r="1125">
          <cell r="C1125"/>
          <cell r="BO1125"/>
          <cell r="BW1125"/>
        </row>
        <row r="1126">
          <cell r="C1126" t="str">
            <v>جميل المطري</v>
          </cell>
          <cell r="BO1126"/>
          <cell r="BW1126"/>
        </row>
        <row r="1127">
          <cell r="C1127" t="str">
            <v>عبدالحكيم القاضي</v>
          </cell>
          <cell r="BO1127"/>
          <cell r="BW1127">
            <v>20000000</v>
          </cell>
        </row>
        <row r="1128">
          <cell r="C1128" t="str">
            <v>عبدالحكيم القاضي</v>
          </cell>
          <cell r="BO1128"/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C1132"/>
          <cell r="BO1132" t="str">
            <v>صندوق عدن</v>
          </cell>
          <cell r="BW1132"/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O1134"/>
          <cell r="BW1134">
            <v>4000000</v>
          </cell>
        </row>
        <row r="1135">
          <cell r="C1135" t="str">
            <v>سفيان المليكي</v>
          </cell>
          <cell r="BO1135"/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3">
          <cell r="C1143"/>
          <cell r="BO1143"/>
          <cell r="BW1143"/>
        </row>
        <row r="1144">
          <cell r="C1144"/>
          <cell r="BO1144"/>
          <cell r="BW1144"/>
        </row>
        <row r="1145">
          <cell r="C1145"/>
          <cell r="BO1145"/>
          <cell r="BW1145"/>
        </row>
        <row r="1146">
          <cell r="C1146"/>
          <cell r="BO1146"/>
          <cell r="BW1146"/>
        </row>
        <row r="1147">
          <cell r="C1147" t="str">
            <v>عبده الشاطر عدن</v>
          </cell>
          <cell r="BO1147"/>
          <cell r="BW1147"/>
        </row>
        <row r="1148">
          <cell r="C1148"/>
          <cell r="BO1148"/>
          <cell r="BW1148"/>
        </row>
        <row r="1149">
          <cell r="C1149" t="str">
            <v>عبدالحافظ زين</v>
          </cell>
          <cell r="BO1149"/>
          <cell r="BW1149"/>
        </row>
        <row r="1150">
          <cell r="C1150"/>
          <cell r="BO1150"/>
          <cell r="BW1150"/>
        </row>
        <row r="1151">
          <cell r="C1151" t="str">
            <v>فهيم الطاهري</v>
          </cell>
          <cell r="BO1151"/>
          <cell r="BW1151"/>
        </row>
        <row r="1152">
          <cell r="C1152"/>
          <cell r="BO1152"/>
          <cell r="BW1152"/>
        </row>
        <row r="1153">
          <cell r="C1153" t="str">
            <v>عبدالسلام الطاهري</v>
          </cell>
          <cell r="BO1153"/>
          <cell r="BW1153"/>
        </row>
        <row r="1154">
          <cell r="C1154"/>
          <cell r="BO1154"/>
          <cell r="BW1154"/>
        </row>
        <row r="1155">
          <cell r="C1155" t="str">
            <v>فضل محمد ناجي</v>
          </cell>
          <cell r="BO1155"/>
          <cell r="BW1155"/>
        </row>
        <row r="1156">
          <cell r="C1156"/>
          <cell r="BO1156"/>
          <cell r="BW1156"/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0">
          <cell r="C1160"/>
          <cell r="BO1160"/>
          <cell r="BW1160"/>
        </row>
        <row r="1161">
          <cell r="C1161"/>
          <cell r="BO1161"/>
          <cell r="BW1161"/>
        </row>
        <row r="1162">
          <cell r="C1162" t="str">
            <v>محلات أبوعمار المقطري</v>
          </cell>
          <cell r="BO1162"/>
          <cell r="BW1162"/>
        </row>
        <row r="1163">
          <cell r="C1163" t="str">
            <v>محلات أبوعمار المقطري</v>
          </cell>
          <cell r="BO1163"/>
          <cell r="BW1163">
            <v>37500</v>
          </cell>
        </row>
        <row r="1164">
          <cell r="C1164" t="str">
            <v>بسام القدسي</v>
          </cell>
          <cell r="BO1164"/>
          <cell r="BW1164"/>
        </row>
        <row r="1165">
          <cell r="C1165" t="str">
            <v>عدنان النهدي</v>
          </cell>
          <cell r="BO1165"/>
          <cell r="BW1165"/>
        </row>
        <row r="1166">
          <cell r="C1166" t="str">
            <v>بسام القدسي</v>
          </cell>
          <cell r="BO1166"/>
          <cell r="BW1166"/>
        </row>
        <row r="1167">
          <cell r="C1167" t="str">
            <v>علي مسفر عقاب وأولاده</v>
          </cell>
          <cell r="BO1167"/>
          <cell r="BW1167"/>
        </row>
        <row r="1168">
          <cell r="C1168" t="str">
            <v>محلات البابلي</v>
          </cell>
          <cell r="BO1168"/>
          <cell r="BW1168"/>
        </row>
        <row r="1169">
          <cell r="C1169" t="str">
            <v>عدنان النهدي</v>
          </cell>
          <cell r="BO1169"/>
          <cell r="BW1169"/>
        </row>
        <row r="1170">
          <cell r="C1170" t="str">
            <v>سفيان المليكي</v>
          </cell>
          <cell r="BO1170"/>
          <cell r="BW1170"/>
        </row>
        <row r="1171">
          <cell r="C1171" t="str">
            <v>عبدالحكيم القاضي</v>
          </cell>
          <cell r="BO1171"/>
          <cell r="BW1171"/>
        </row>
        <row r="1172">
          <cell r="C1172"/>
          <cell r="BO1172"/>
          <cell r="BW1172"/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  <cell r="BW1175"/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  <cell r="BO1180"/>
          <cell r="BW1180"/>
        </row>
        <row r="1181">
          <cell r="C1181"/>
          <cell r="BO1181"/>
          <cell r="BW1181"/>
        </row>
        <row r="1182">
          <cell r="C1182" t="str">
            <v>مبيعات نقدية - صنعاء</v>
          </cell>
          <cell r="BO1182"/>
          <cell r="BW1182"/>
        </row>
        <row r="1183">
          <cell r="C1183"/>
          <cell r="BO1183"/>
          <cell r="BW1183"/>
        </row>
        <row r="1184">
          <cell r="C1184"/>
          <cell r="BO1184"/>
          <cell r="BW1184"/>
        </row>
        <row r="1185">
          <cell r="C1185" t="str">
            <v>محلات المعمري</v>
          </cell>
          <cell r="BO1185"/>
          <cell r="BW1185"/>
        </row>
        <row r="1186">
          <cell r="C1186"/>
          <cell r="BO1186"/>
          <cell r="BW1186"/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  <cell r="BO1189"/>
          <cell r="BW1189"/>
        </row>
        <row r="1190">
          <cell r="C1190" t="str">
            <v>محلات محمد الكينعي</v>
          </cell>
          <cell r="BO1190"/>
          <cell r="BW1190"/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  <cell r="BO1192"/>
          <cell r="BW1192"/>
        </row>
        <row r="1193">
          <cell r="C1193" t="str">
            <v>محلات المضلعي</v>
          </cell>
          <cell r="BO1193"/>
          <cell r="BW1193"/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  <cell r="BO1196"/>
          <cell r="BW1196"/>
        </row>
        <row r="1197">
          <cell r="C1197" t="str">
            <v>عبدالسلام الطاهري</v>
          </cell>
          <cell r="BO1197"/>
          <cell r="BW1197"/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199">
          <cell r="C1199"/>
          <cell r="BO1199"/>
          <cell r="BW1199"/>
        </row>
        <row r="1200">
          <cell r="C1200"/>
          <cell r="BO1200"/>
          <cell r="BW1200"/>
        </row>
        <row r="1201">
          <cell r="C1201" t="str">
            <v>محلات أبوعمار المقطري</v>
          </cell>
          <cell r="BO1201"/>
          <cell r="BW1201"/>
        </row>
        <row r="1202">
          <cell r="C1202" t="str">
            <v>محلات أبوعمار المقطري</v>
          </cell>
          <cell r="BO1202"/>
          <cell r="BW1202">
            <v>60000</v>
          </cell>
        </row>
        <row r="1203">
          <cell r="C1203" t="str">
            <v>محلات صادق علي محي القديمي</v>
          </cell>
          <cell r="BO1203"/>
          <cell r="BW1203"/>
        </row>
        <row r="1204">
          <cell r="C1204" t="str">
            <v>عدنان النهدي</v>
          </cell>
          <cell r="BO1204"/>
          <cell r="BW1204"/>
        </row>
        <row r="1205">
          <cell r="C1205" t="str">
            <v>عبدالحكيم القاضي</v>
          </cell>
          <cell r="BO1205"/>
          <cell r="BW1205"/>
        </row>
        <row r="1206">
          <cell r="C1206" t="str">
            <v>سفيان المليكي</v>
          </cell>
          <cell r="BO1206"/>
          <cell r="BW1206"/>
        </row>
        <row r="1207">
          <cell r="C1207" t="str">
            <v>نعمان عيضة</v>
          </cell>
          <cell r="BO1207"/>
          <cell r="BW1207"/>
        </row>
        <row r="1208">
          <cell r="C1208" t="str">
            <v>نعمان عيضة</v>
          </cell>
          <cell r="BO1208"/>
          <cell r="BW1208">
            <v>45000</v>
          </cell>
        </row>
        <row r="1209">
          <cell r="C1209" t="str">
            <v>محلات البابلي</v>
          </cell>
          <cell r="BO1209"/>
          <cell r="BW1209"/>
        </row>
        <row r="1210">
          <cell r="C1210" t="str">
            <v>بسام القدسي</v>
          </cell>
          <cell r="BO1210"/>
          <cell r="BW1210"/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O1216"/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  <cell r="BO1220"/>
          <cell r="BW1220"/>
        </row>
        <row r="1221">
          <cell r="C1221" t="str">
            <v>محمد حسن أحمد البحري</v>
          </cell>
          <cell r="BO1221"/>
          <cell r="BW1221"/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28">
          <cell r="C1228"/>
          <cell r="BO1228"/>
          <cell r="BW1228"/>
        </row>
        <row r="1229">
          <cell r="C1229"/>
          <cell r="BO1229"/>
          <cell r="BW1229"/>
        </row>
        <row r="1230">
          <cell r="C1230"/>
          <cell r="BO1230"/>
          <cell r="BW1230"/>
        </row>
        <row r="1231">
          <cell r="C1231"/>
          <cell r="BO1231"/>
          <cell r="BW1231"/>
        </row>
        <row r="1232">
          <cell r="C1232"/>
          <cell r="BO1232"/>
          <cell r="BW1232"/>
        </row>
        <row r="1233">
          <cell r="C1233"/>
          <cell r="BO1233"/>
          <cell r="BW1233"/>
        </row>
        <row r="1234">
          <cell r="C1234"/>
          <cell r="BO1234"/>
          <cell r="BW1234"/>
        </row>
        <row r="1235">
          <cell r="C1235"/>
          <cell r="BO1235"/>
          <cell r="BW1235"/>
        </row>
        <row r="1236">
          <cell r="C1236" t="str">
            <v>مبيعات نقدية - صنعاء</v>
          </cell>
          <cell r="BO1236"/>
          <cell r="BW1236"/>
        </row>
        <row r="1237">
          <cell r="C1237"/>
          <cell r="BO1237"/>
          <cell r="BW1237"/>
        </row>
        <row r="1238">
          <cell r="C1238"/>
          <cell r="BO1238"/>
          <cell r="BW1238"/>
        </row>
        <row r="1239">
          <cell r="C1239" t="str">
            <v>مبيعات نقدية - صنعاء</v>
          </cell>
          <cell r="BO1239"/>
          <cell r="BW1239"/>
        </row>
        <row r="1240">
          <cell r="C1240"/>
          <cell r="BO1240"/>
          <cell r="BW1240"/>
        </row>
        <row r="1241">
          <cell r="C1241" t="str">
            <v>مبيعات نقدية - صنعاء</v>
          </cell>
          <cell r="BO1241"/>
          <cell r="BW1241"/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4">
          <cell r="C1244"/>
          <cell r="BO1244"/>
          <cell r="BW1244"/>
        </row>
        <row r="1245">
          <cell r="C1245"/>
          <cell r="BO1245"/>
          <cell r="BW1245"/>
        </row>
        <row r="1246">
          <cell r="C1246" t="str">
            <v>علي مسفر عقاب وأولاده</v>
          </cell>
          <cell r="BO1246"/>
          <cell r="BW1246"/>
        </row>
        <row r="1247">
          <cell r="C1247" t="str">
            <v>عدنان النهدي</v>
          </cell>
          <cell r="BO1247"/>
          <cell r="BW1247"/>
        </row>
        <row r="1248">
          <cell r="C1248" t="str">
            <v>سفيان المليكي</v>
          </cell>
          <cell r="BO1248"/>
          <cell r="BW1248"/>
        </row>
        <row r="1249">
          <cell r="C1249" t="str">
            <v>بسام القدسي</v>
          </cell>
          <cell r="BO1249"/>
          <cell r="BW1249"/>
        </row>
        <row r="1250">
          <cell r="C1250" t="str">
            <v>محلات محمد الكينعي</v>
          </cell>
          <cell r="BO1250"/>
          <cell r="BW1250"/>
        </row>
        <row r="1251">
          <cell r="C1251" t="str">
            <v>نابت خليل</v>
          </cell>
          <cell r="BO1251"/>
          <cell r="BW1251"/>
        </row>
        <row r="1252">
          <cell r="C1252"/>
          <cell r="BO1252"/>
          <cell r="BW1252"/>
        </row>
        <row r="1253">
          <cell r="C1253" t="str">
            <v>محلات البابلي</v>
          </cell>
          <cell r="BO1253"/>
          <cell r="BW1253"/>
        </row>
        <row r="1254">
          <cell r="C1254" t="str">
            <v>عبدالحكيم القاضي</v>
          </cell>
          <cell r="BO1254"/>
          <cell r="BW1254"/>
        </row>
        <row r="1255">
          <cell r="C1255" t="str">
            <v>محلات صادق علي محي القديمي</v>
          </cell>
          <cell r="BO1255"/>
          <cell r="BW1255"/>
        </row>
        <row r="1256">
          <cell r="C1256" t="str">
            <v>علي حسن القحم</v>
          </cell>
          <cell r="BO1256"/>
          <cell r="BW1256"/>
        </row>
        <row r="1257">
          <cell r="C1257" t="str">
            <v>علي حسن القحم</v>
          </cell>
          <cell r="BO1257"/>
          <cell r="BW1257">
            <v>40000</v>
          </cell>
        </row>
        <row r="1258">
          <cell r="C1258" t="str">
            <v>علي حسن القحم</v>
          </cell>
          <cell r="BO1258"/>
          <cell r="BW1258"/>
        </row>
        <row r="1259">
          <cell r="C1259" t="str">
            <v>علي حسن القحم</v>
          </cell>
          <cell r="BO1259"/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C1261"/>
          <cell r="BO1261" t="str">
            <v>صندوق صنعاء</v>
          </cell>
          <cell r="BW1261"/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C1270"/>
          <cell r="BO1270" t="str">
            <v>صندوق صنعاء</v>
          </cell>
          <cell r="BW1270"/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4">
          <cell r="C1274"/>
          <cell r="BO1274"/>
          <cell r="BW1274"/>
        </row>
        <row r="1275">
          <cell r="C1275"/>
          <cell r="BO1275"/>
          <cell r="BW1275"/>
        </row>
        <row r="1276">
          <cell r="C1276"/>
          <cell r="BO1276"/>
          <cell r="BW1276"/>
        </row>
        <row r="1277">
          <cell r="C1277"/>
          <cell r="BO1277"/>
          <cell r="BW1277"/>
        </row>
        <row r="1278">
          <cell r="C1278" t="str">
            <v>محلات أبوعمار المقطري</v>
          </cell>
          <cell r="BO1278"/>
          <cell r="BW1278"/>
        </row>
        <row r="1279">
          <cell r="C1279" t="str">
            <v>محلات أبوعمار المقطري</v>
          </cell>
          <cell r="BO1279"/>
          <cell r="BW1279">
            <v>75000</v>
          </cell>
        </row>
        <row r="1280">
          <cell r="C1280" t="str">
            <v>عبده الشاطر إب</v>
          </cell>
          <cell r="BO1280"/>
          <cell r="BW1280"/>
        </row>
        <row r="1281">
          <cell r="C1281" t="str">
            <v>عبده الشاطر إب</v>
          </cell>
          <cell r="BO1281"/>
          <cell r="BW1281">
            <v>30000</v>
          </cell>
        </row>
        <row r="1282">
          <cell r="C1282" t="str">
            <v>محمد حسن أحمد البحري</v>
          </cell>
          <cell r="BO1282"/>
          <cell r="BW1282"/>
        </row>
        <row r="1283">
          <cell r="C1283" t="str">
            <v>عدنان النهدي</v>
          </cell>
          <cell r="BO1283"/>
          <cell r="BW1283"/>
        </row>
        <row r="1284">
          <cell r="C1284" t="str">
            <v>صالح الشاطر</v>
          </cell>
          <cell r="BO1284"/>
          <cell r="BW1284"/>
        </row>
        <row r="1285">
          <cell r="C1285" t="str">
            <v>محلات محمد الكينعي</v>
          </cell>
          <cell r="BO1285"/>
          <cell r="BW1285"/>
        </row>
        <row r="1286">
          <cell r="C1286" t="str">
            <v>جميل المطري</v>
          </cell>
          <cell r="BO1286"/>
          <cell r="BW1286"/>
        </row>
        <row r="1287">
          <cell r="C1287" t="str">
            <v>محلات البابلي</v>
          </cell>
          <cell r="BO1287"/>
          <cell r="BW1287"/>
        </row>
        <row r="1288">
          <cell r="C1288" t="str">
            <v>سفيان المليكي</v>
          </cell>
          <cell r="BO1288"/>
          <cell r="BW1288"/>
        </row>
        <row r="1289">
          <cell r="C1289" t="str">
            <v>بسام القدسي</v>
          </cell>
          <cell r="BO1289"/>
          <cell r="BW1289"/>
        </row>
        <row r="1290">
          <cell r="C1290" t="str">
            <v>حفظالله خبيزان</v>
          </cell>
          <cell r="BO1290"/>
          <cell r="BW1290"/>
        </row>
        <row r="1291">
          <cell r="C1291" t="str">
            <v>محمد أحمد العزي</v>
          </cell>
          <cell r="BO1291"/>
          <cell r="BW1291"/>
        </row>
        <row r="1292">
          <cell r="C1292" t="str">
            <v>عبدالسلام الطاهري</v>
          </cell>
          <cell r="BO1292"/>
          <cell r="BW1292"/>
        </row>
        <row r="1293">
          <cell r="C1293" t="str">
            <v>فهيم الطاهري</v>
          </cell>
          <cell r="BO1293"/>
          <cell r="BW1293"/>
        </row>
        <row r="1294">
          <cell r="C1294" t="str">
            <v>فضل محمد ناجي</v>
          </cell>
          <cell r="BO1294"/>
          <cell r="BW1294"/>
        </row>
        <row r="1295">
          <cell r="C1295"/>
          <cell r="BO1295"/>
          <cell r="BW1295"/>
        </row>
        <row r="1296">
          <cell r="C1296"/>
          <cell r="BO1296"/>
          <cell r="BW1296"/>
        </row>
        <row r="1297">
          <cell r="C1297"/>
          <cell r="BO1297"/>
          <cell r="BW1297"/>
        </row>
        <row r="1298">
          <cell r="C1298" t="str">
            <v>فهيم الطاهري</v>
          </cell>
          <cell r="BO1298"/>
          <cell r="BW1298"/>
        </row>
        <row r="1299">
          <cell r="C1299" t="str">
            <v>عبدالسلام الطاهري</v>
          </cell>
          <cell r="BO1299"/>
          <cell r="BW1299"/>
        </row>
        <row r="1300">
          <cell r="C1300"/>
          <cell r="BO1300"/>
          <cell r="BW1300"/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09">
          <cell r="C1309"/>
          <cell r="BO1309"/>
          <cell r="BW1309"/>
        </row>
        <row r="1310">
          <cell r="C1310"/>
          <cell r="BO1310"/>
          <cell r="BW1310"/>
        </row>
        <row r="1311">
          <cell r="C1311"/>
          <cell r="BO1311"/>
          <cell r="BW1311"/>
        </row>
        <row r="1312">
          <cell r="C1312"/>
          <cell r="BO1312"/>
          <cell r="BW1312"/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  <cell r="BO1315"/>
          <cell r="BW1315"/>
        </row>
        <row r="1316">
          <cell r="C1316" t="str">
            <v>بسام القدسي</v>
          </cell>
          <cell r="BO1316"/>
          <cell r="BW1316"/>
        </row>
        <row r="1317">
          <cell r="C1317" t="str">
            <v>محلات البابلي</v>
          </cell>
          <cell r="BO1317"/>
          <cell r="BW1317"/>
        </row>
        <row r="1318">
          <cell r="C1318" t="str">
            <v>علي مسفر عقاب وأولاده</v>
          </cell>
          <cell r="BO1318"/>
          <cell r="BW1318"/>
        </row>
        <row r="1319">
          <cell r="C1319" t="str">
            <v>علي حسن القحم</v>
          </cell>
          <cell r="BO1319"/>
          <cell r="BW1319"/>
        </row>
        <row r="1320">
          <cell r="C1320" t="str">
            <v>علي حسن القحم</v>
          </cell>
          <cell r="BO1320"/>
          <cell r="BW1320">
            <v>140000</v>
          </cell>
        </row>
        <row r="1321">
          <cell r="C1321" t="str">
            <v>عبده الشاطر إب</v>
          </cell>
          <cell r="BO1321"/>
          <cell r="BW1321"/>
        </row>
        <row r="1322">
          <cell r="C1322" t="str">
            <v>عبده الشاطر إب</v>
          </cell>
          <cell r="BO1322"/>
          <cell r="BW1322">
            <v>30000</v>
          </cell>
        </row>
        <row r="1323">
          <cell r="C1323" t="str">
            <v>نعمان عيضة</v>
          </cell>
          <cell r="BO1323"/>
          <cell r="BW1323"/>
        </row>
        <row r="1324">
          <cell r="C1324" t="str">
            <v>نعمان عيضة</v>
          </cell>
          <cell r="BO1324"/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28">
          <cell r="C1328"/>
          <cell r="BO1328"/>
          <cell r="BW1328"/>
        </row>
        <row r="1329">
          <cell r="C1329"/>
          <cell r="BO1329"/>
          <cell r="BW1329"/>
        </row>
        <row r="1330">
          <cell r="C1330"/>
          <cell r="BO1330"/>
          <cell r="BW1330"/>
        </row>
        <row r="1331">
          <cell r="C1331"/>
          <cell r="BO1331"/>
          <cell r="BW1331"/>
        </row>
        <row r="1332">
          <cell r="C1332"/>
          <cell r="BO1332"/>
          <cell r="BW1332"/>
        </row>
        <row r="1333">
          <cell r="C1333"/>
          <cell r="BO1333"/>
          <cell r="BW1333"/>
        </row>
        <row r="1334">
          <cell r="C1334"/>
          <cell r="BO1334"/>
          <cell r="BW1334"/>
        </row>
        <row r="1335">
          <cell r="C1335"/>
          <cell r="BO1335"/>
          <cell r="BW1335"/>
        </row>
        <row r="1336">
          <cell r="C1336"/>
          <cell r="BO1336"/>
          <cell r="BW1336"/>
        </row>
        <row r="1337">
          <cell r="C1337"/>
          <cell r="BO1337"/>
          <cell r="BW1337"/>
        </row>
        <row r="1338">
          <cell r="C1338" t="str">
            <v>محلات أبوعمار المقطري</v>
          </cell>
          <cell r="BO1338"/>
          <cell r="BW1338"/>
        </row>
        <row r="1339">
          <cell r="C1339"/>
          <cell r="BO1339"/>
          <cell r="BW1339"/>
        </row>
        <row r="1340">
          <cell r="C1340" t="str">
            <v>محلات أبوعمار المقطري</v>
          </cell>
          <cell r="BO1340"/>
          <cell r="BW1340">
            <v>153000</v>
          </cell>
        </row>
        <row r="1341">
          <cell r="C1341" t="str">
            <v>محلات محمد الكينعي</v>
          </cell>
          <cell r="BO1341"/>
          <cell r="BW1341"/>
        </row>
        <row r="1342">
          <cell r="C1342" t="str">
            <v>نعمان عيضة</v>
          </cell>
          <cell r="BO1342"/>
          <cell r="BW1342"/>
        </row>
        <row r="1343">
          <cell r="C1343" t="str">
            <v>نعمان عيضة</v>
          </cell>
          <cell r="BO1343"/>
          <cell r="BW1343">
            <v>7500</v>
          </cell>
        </row>
        <row r="1344">
          <cell r="C1344" t="str">
            <v>جميل المطري</v>
          </cell>
          <cell r="BO1344"/>
          <cell r="BW1344"/>
        </row>
        <row r="1345">
          <cell r="C1345" t="str">
            <v>محلات البابلي</v>
          </cell>
          <cell r="BO1345"/>
          <cell r="BW1345"/>
        </row>
        <row r="1346">
          <cell r="C1346" t="str">
            <v>نعمان عيضة</v>
          </cell>
          <cell r="BO1346"/>
          <cell r="BW1346"/>
        </row>
        <row r="1347">
          <cell r="C1347" t="str">
            <v>نعمان عيضة</v>
          </cell>
          <cell r="BO1347"/>
          <cell r="BW1347">
            <v>7500</v>
          </cell>
        </row>
        <row r="1348">
          <cell r="C1348" t="str">
            <v>عبدالحكيم القاضي</v>
          </cell>
          <cell r="BO1348"/>
          <cell r="BW1348"/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C1351"/>
          <cell r="BO1351" t="str">
            <v>صندوق صنعاء</v>
          </cell>
          <cell r="BW1351"/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4">
          <cell r="C1354"/>
          <cell r="BO1354"/>
          <cell r="BW1354"/>
        </row>
        <row r="1355">
          <cell r="C1355"/>
          <cell r="BO1355"/>
          <cell r="BW1355"/>
        </row>
        <row r="1356">
          <cell r="C1356" t="str">
            <v>محلات صادق علي محي القديمي</v>
          </cell>
          <cell r="BO1356"/>
          <cell r="BW1356"/>
        </row>
        <row r="1357">
          <cell r="C1357" t="str">
            <v>مبيعات نقدية - صنعاء</v>
          </cell>
          <cell r="BO1357"/>
          <cell r="BW1357"/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0">
          <cell r="C1360"/>
          <cell r="BO1360"/>
          <cell r="BW1360"/>
        </row>
        <row r="1361">
          <cell r="C1361"/>
          <cell r="BO1361"/>
          <cell r="BW1361"/>
        </row>
        <row r="1362">
          <cell r="C1362"/>
          <cell r="BO1362"/>
          <cell r="BW1362"/>
        </row>
        <row r="1363">
          <cell r="C1363"/>
          <cell r="BO1363"/>
          <cell r="BW1363"/>
        </row>
        <row r="1364">
          <cell r="C1364" t="str">
            <v>مخازن أخوان الجبل - حجة</v>
          </cell>
          <cell r="BO1364"/>
          <cell r="BW1364"/>
        </row>
        <row r="1365">
          <cell r="C1365"/>
          <cell r="BO1365"/>
          <cell r="BW1365"/>
        </row>
        <row r="1366">
          <cell r="C1366" t="str">
            <v>محلات محمد الكينعي</v>
          </cell>
          <cell r="BO1366"/>
          <cell r="BW1366"/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  <cell r="BO1369"/>
          <cell r="BW1369"/>
        </row>
        <row r="1370">
          <cell r="C1370" t="str">
            <v>عدنان النهدي</v>
          </cell>
          <cell r="BO1370"/>
          <cell r="BW1370"/>
        </row>
        <row r="1371">
          <cell r="C1371" t="str">
            <v>محلات عبدالجبار محمد محمد السنحاني</v>
          </cell>
          <cell r="BO1371"/>
          <cell r="BW1371"/>
        </row>
        <row r="1372">
          <cell r="C1372" t="str">
            <v>محلات عبدالجبار محمد محمد السنحاني</v>
          </cell>
          <cell r="BO1372"/>
          <cell r="BW1372">
            <v>10000</v>
          </cell>
        </row>
        <row r="1373">
          <cell r="C1373" t="str">
            <v>محمد حسن أحمد البحري</v>
          </cell>
          <cell r="BO1373"/>
          <cell r="BW1373"/>
        </row>
        <row r="1374">
          <cell r="C1374" t="str">
            <v>بسام القدسي</v>
          </cell>
          <cell r="BO1374"/>
          <cell r="BW1374"/>
        </row>
        <row r="1375">
          <cell r="C1375"/>
          <cell r="BO1375"/>
          <cell r="BW1375"/>
        </row>
        <row r="1376">
          <cell r="C1376"/>
          <cell r="BO1376"/>
          <cell r="BW1376"/>
        </row>
        <row r="1377">
          <cell r="C1377"/>
          <cell r="BO1377"/>
          <cell r="BW1377"/>
        </row>
        <row r="1378">
          <cell r="C1378" t="str">
            <v>محلات البابلي</v>
          </cell>
          <cell r="BO1378"/>
          <cell r="BW1378"/>
        </row>
        <row r="1379">
          <cell r="C1379"/>
          <cell r="BO1379"/>
          <cell r="BW1379"/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O1383"/>
          <cell r="BW1383">
            <v>5005000</v>
          </cell>
        </row>
        <row r="1384">
          <cell r="C1384" t="str">
            <v>عبدالحكيم القاضي</v>
          </cell>
          <cell r="BO1384"/>
          <cell r="BW1384">
            <v>10010000</v>
          </cell>
        </row>
        <row r="1385">
          <cell r="C1385"/>
          <cell r="BO1385"/>
          <cell r="BW1385"/>
        </row>
        <row r="1386">
          <cell r="C1386"/>
          <cell r="BO1386"/>
          <cell r="BW1386"/>
        </row>
        <row r="1387">
          <cell r="C1387"/>
          <cell r="BO1387"/>
          <cell r="BW1387"/>
        </row>
        <row r="1388">
          <cell r="C1388"/>
          <cell r="BO1388"/>
          <cell r="BW1388"/>
        </row>
        <row r="1389">
          <cell r="C1389"/>
          <cell r="BO1389"/>
          <cell r="BW1389"/>
        </row>
        <row r="1390">
          <cell r="C1390"/>
          <cell r="BO1390"/>
          <cell r="BW1390"/>
        </row>
        <row r="1391">
          <cell r="C1391" t="str">
            <v>محلات البابلي</v>
          </cell>
          <cell r="BO1391"/>
          <cell r="BW1391"/>
        </row>
        <row r="1392">
          <cell r="C1392" t="str">
            <v>محلات أبوعصام</v>
          </cell>
          <cell r="BO1392"/>
          <cell r="BW1392"/>
        </row>
        <row r="1393">
          <cell r="C1393" t="str">
            <v>محلات أبوعصام</v>
          </cell>
          <cell r="BO1393"/>
          <cell r="BW1393">
            <v>20000</v>
          </cell>
        </row>
        <row r="1394">
          <cell r="C1394" t="str">
            <v>محلات أبوعمار المقطري</v>
          </cell>
          <cell r="BO1394"/>
          <cell r="BW1394"/>
        </row>
        <row r="1395">
          <cell r="C1395" t="str">
            <v>محلات أبوعمار المقطري</v>
          </cell>
          <cell r="BO1395"/>
          <cell r="BW1395">
            <v>75000</v>
          </cell>
        </row>
        <row r="1396">
          <cell r="C1396" t="str">
            <v>سفيان المليكي</v>
          </cell>
          <cell r="BO1396"/>
          <cell r="BW1396"/>
        </row>
        <row r="1397">
          <cell r="C1397"/>
          <cell r="BO1397"/>
          <cell r="BW1397"/>
        </row>
        <row r="1398">
          <cell r="C1398"/>
          <cell r="BO1398"/>
          <cell r="BW1398"/>
        </row>
        <row r="1399">
          <cell r="C1399"/>
          <cell r="BO1399"/>
          <cell r="BW1399"/>
        </row>
        <row r="1400">
          <cell r="C1400" t="str">
            <v>عدنان النهدي</v>
          </cell>
          <cell r="BO1400"/>
          <cell r="BW1400"/>
        </row>
        <row r="1401">
          <cell r="C1401"/>
          <cell r="BO1401"/>
          <cell r="BW1401"/>
        </row>
        <row r="1402">
          <cell r="C1402" t="str">
            <v>محلات محمد الكينعي</v>
          </cell>
          <cell r="BO1402"/>
          <cell r="BW1402"/>
        </row>
        <row r="1403">
          <cell r="C1403" t="str">
            <v>بسام القدسي</v>
          </cell>
          <cell r="BO1403"/>
          <cell r="BW1403"/>
        </row>
        <row r="1404">
          <cell r="C1404" t="str">
            <v>علي مسفر عقاب وأولاده</v>
          </cell>
          <cell r="BO1404"/>
          <cell r="BW1404"/>
        </row>
        <row r="1405">
          <cell r="C1405" t="str">
            <v>صالح الشاطر</v>
          </cell>
          <cell r="BO1405"/>
          <cell r="BW1405"/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  <cell r="BO1410"/>
          <cell r="BW1410"/>
        </row>
        <row r="1411">
          <cell r="C1411" t="str">
            <v>عبده الشاطر إب</v>
          </cell>
          <cell r="BO1411"/>
          <cell r="BW1411">
            <v>30000</v>
          </cell>
        </row>
        <row r="1412">
          <cell r="C1412" t="str">
            <v>محمد عوض الوصابي</v>
          </cell>
          <cell r="BO1412"/>
          <cell r="BW1412"/>
        </row>
        <row r="1413">
          <cell r="C1413" t="str">
            <v>محمد عوض الوصابي</v>
          </cell>
          <cell r="BO1413"/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C1415"/>
          <cell r="BO1415" t="str">
            <v>صندوق صنعاء</v>
          </cell>
          <cell r="BW1415"/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4">
          <cell r="C1424"/>
          <cell r="BO1424"/>
          <cell r="BW1424"/>
        </row>
        <row r="1425">
          <cell r="C1425"/>
          <cell r="BO1425"/>
          <cell r="BW1425"/>
        </row>
        <row r="1426">
          <cell r="C1426" t="str">
            <v>سفيان المليكي</v>
          </cell>
          <cell r="BO1426"/>
          <cell r="BW1426"/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C1436"/>
          <cell r="BO1436" t="str">
            <v>صندوق عدن</v>
          </cell>
          <cell r="BW1436"/>
        </row>
        <row r="1437">
          <cell r="C1437" t="str">
            <v>محلات أبوعمار المقطري</v>
          </cell>
          <cell r="BO1437"/>
          <cell r="BW1437"/>
        </row>
        <row r="1438">
          <cell r="C1438" t="str">
            <v>محلات أبوعمار المقطري</v>
          </cell>
          <cell r="BO1438"/>
          <cell r="BW1438">
            <v>30000</v>
          </cell>
        </row>
        <row r="1439">
          <cell r="C1439" t="str">
            <v>كمية مجانية صنعاء</v>
          </cell>
          <cell r="BO1439"/>
          <cell r="BW1439"/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42">
          <cell r="C1442"/>
          <cell r="BO1442"/>
          <cell r="BW1442"/>
        </row>
        <row r="1443">
          <cell r="C1443"/>
          <cell r="BO1443"/>
          <cell r="BW1443"/>
        </row>
        <row r="1444">
          <cell r="C1444"/>
          <cell r="BO1444"/>
          <cell r="BW1444"/>
        </row>
        <row r="1445">
          <cell r="C1445"/>
          <cell r="BO1445"/>
          <cell r="BW1445"/>
        </row>
        <row r="1446">
          <cell r="C1446"/>
          <cell r="BO1446"/>
          <cell r="BW1446"/>
        </row>
        <row r="1447">
          <cell r="C1447"/>
          <cell r="BO1447"/>
          <cell r="BW1447"/>
        </row>
        <row r="1448">
          <cell r="C1448"/>
          <cell r="BO1448"/>
          <cell r="BW1448"/>
        </row>
        <row r="1449">
          <cell r="C1449"/>
          <cell r="BO1449"/>
          <cell r="BW1449"/>
        </row>
        <row r="1450">
          <cell r="C1450"/>
          <cell r="BO1450"/>
          <cell r="BW1450"/>
        </row>
        <row r="1451">
          <cell r="C1451"/>
          <cell r="BO1451"/>
          <cell r="BW1451"/>
        </row>
        <row r="1452">
          <cell r="C1452"/>
          <cell r="BO1452"/>
          <cell r="BW1452"/>
        </row>
        <row r="1453">
          <cell r="C1453"/>
          <cell r="BO1453"/>
          <cell r="BW1453"/>
        </row>
        <row r="1454">
          <cell r="C1454"/>
          <cell r="BO1454"/>
          <cell r="BW1454"/>
        </row>
        <row r="1455">
          <cell r="C1455"/>
          <cell r="BO1455"/>
          <cell r="BW1455"/>
        </row>
        <row r="1456">
          <cell r="C1456"/>
          <cell r="BO1456"/>
          <cell r="BW1456"/>
        </row>
        <row r="1457">
          <cell r="C1457"/>
          <cell r="BO1457"/>
          <cell r="BW1457"/>
        </row>
        <row r="1458">
          <cell r="C1458" t="str">
            <v>علي حسن القحم</v>
          </cell>
          <cell r="BO1458"/>
          <cell r="BW1458"/>
        </row>
        <row r="1459">
          <cell r="C1459" t="str">
            <v>علي حسن القحم</v>
          </cell>
          <cell r="BO1459"/>
          <cell r="BW1459">
            <v>200000</v>
          </cell>
        </row>
        <row r="1460">
          <cell r="C1460" t="str">
            <v>محلات أبوعمار المقطري</v>
          </cell>
          <cell r="BO1460"/>
          <cell r="BW1460"/>
        </row>
        <row r="1461">
          <cell r="C1461" t="str">
            <v>محلات أبوعمار المقطري</v>
          </cell>
          <cell r="BO1461"/>
          <cell r="BW1461">
            <v>75000</v>
          </cell>
        </row>
        <row r="1462">
          <cell r="C1462" t="str">
            <v>محلات أبوعصام</v>
          </cell>
          <cell r="BO1462"/>
          <cell r="BW1462"/>
        </row>
        <row r="1463">
          <cell r="C1463" t="str">
            <v>محلات أبوعصام</v>
          </cell>
          <cell r="BO1463"/>
          <cell r="BW1463">
            <v>10000</v>
          </cell>
        </row>
        <row r="1464">
          <cell r="C1464" t="str">
            <v>محلات صادق علي محي القديمي</v>
          </cell>
          <cell r="BO1464"/>
          <cell r="BW1464"/>
        </row>
        <row r="1465">
          <cell r="C1465" t="str">
            <v>علي مسفر عقاب وأولاده</v>
          </cell>
          <cell r="BO1465"/>
          <cell r="BW1465"/>
        </row>
        <row r="1466">
          <cell r="C1466" t="str">
            <v>محلات البابلي</v>
          </cell>
          <cell r="BO1466"/>
          <cell r="BW1466"/>
        </row>
        <row r="1467">
          <cell r="C1467" t="str">
            <v>سفيان المليكي</v>
          </cell>
          <cell r="BO1467"/>
          <cell r="BW1467"/>
        </row>
        <row r="1468">
          <cell r="C1468" t="str">
            <v>محلات محمد الكينعي</v>
          </cell>
          <cell r="BO1468"/>
          <cell r="BW1468"/>
        </row>
        <row r="1469">
          <cell r="C1469" t="str">
            <v>بسام القدسي</v>
          </cell>
          <cell r="BO1469"/>
          <cell r="BW1469"/>
        </row>
        <row r="1470">
          <cell r="C1470" t="str">
            <v>جميل المطري</v>
          </cell>
          <cell r="BO1470"/>
          <cell r="BW1470"/>
        </row>
        <row r="1471">
          <cell r="C1471" t="str">
            <v>محلات البابلي</v>
          </cell>
          <cell r="BO1471"/>
          <cell r="BW1471"/>
        </row>
        <row r="1472">
          <cell r="C1472"/>
          <cell r="BO1472"/>
          <cell r="BW1472"/>
        </row>
        <row r="1473">
          <cell r="C1473" t="str">
            <v>سفيان المليكي</v>
          </cell>
          <cell r="BO1473"/>
          <cell r="BW1473"/>
        </row>
        <row r="1474">
          <cell r="C1474" t="str">
            <v>مخازن أخوان الجبل - حجة</v>
          </cell>
          <cell r="BO1474"/>
          <cell r="BW1474"/>
        </row>
        <row r="1475">
          <cell r="C1475" t="str">
            <v>محلات يحيى جعمزة</v>
          </cell>
          <cell r="BO1475"/>
          <cell r="BW1475"/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C1478"/>
          <cell r="BO1478" t="str">
            <v>صندوق صنعاء</v>
          </cell>
          <cell r="BW1478"/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C1480"/>
          <cell r="BO1480" t="str">
            <v>صندوق صنعاء</v>
          </cell>
          <cell r="BW1480"/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O1484"/>
          <cell r="BW1484">
            <v>2002000</v>
          </cell>
        </row>
        <row r="1485">
          <cell r="C1485" t="str">
            <v>مخازن أخوان الجبل - حجة</v>
          </cell>
          <cell r="BO1485"/>
          <cell r="BW1485">
            <v>71610000</v>
          </cell>
        </row>
        <row r="1486">
          <cell r="C1486" t="str">
            <v>سفيان المليكي</v>
          </cell>
          <cell r="BO1486"/>
          <cell r="BW1486">
            <v>29900000</v>
          </cell>
        </row>
        <row r="1487">
          <cell r="C1487" t="str">
            <v>محلات البابلي</v>
          </cell>
          <cell r="BO1487"/>
          <cell r="BW1487">
            <v>16000000</v>
          </cell>
        </row>
        <row r="1488">
          <cell r="C1488" t="str">
            <v>محمد أحمد العزي</v>
          </cell>
          <cell r="BO1488"/>
          <cell r="BW1488"/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  <cell r="BW1495"/>
        </row>
        <row r="1496">
          <cell r="C1496"/>
          <cell r="BO1496"/>
          <cell r="BW1496"/>
        </row>
        <row r="1497">
          <cell r="C1497"/>
          <cell r="BO1497"/>
          <cell r="BW1497"/>
        </row>
        <row r="1498">
          <cell r="C1498"/>
          <cell r="BO1498"/>
          <cell r="BW1498"/>
        </row>
        <row r="1499">
          <cell r="C1499"/>
          <cell r="BO1499"/>
          <cell r="BW1499"/>
        </row>
        <row r="1500">
          <cell r="C1500" t="str">
            <v>AMTC</v>
          </cell>
          <cell r="BO1500"/>
          <cell r="BW1500"/>
        </row>
        <row r="1501">
          <cell r="C1501"/>
          <cell r="BO1501"/>
          <cell r="BW1501"/>
        </row>
        <row r="1502">
          <cell r="C1502"/>
          <cell r="BO1502"/>
          <cell r="BW1502"/>
        </row>
        <row r="1503">
          <cell r="C1503" t="str">
            <v>محلات البابلي</v>
          </cell>
          <cell r="BO1503"/>
          <cell r="BW1503"/>
        </row>
        <row r="1504">
          <cell r="C1504" t="str">
            <v>نابت خليل</v>
          </cell>
          <cell r="BO1504"/>
          <cell r="BW1504"/>
        </row>
        <row r="1505">
          <cell r="C1505" t="str">
            <v>نابت خليل</v>
          </cell>
          <cell r="BO1505"/>
          <cell r="BW1505"/>
        </row>
        <row r="1506">
          <cell r="C1506" t="str">
            <v>AMTC</v>
          </cell>
          <cell r="BO1506"/>
          <cell r="BW1506"/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  <cell r="BO1511"/>
          <cell r="BW1511"/>
        </row>
        <row r="1512">
          <cell r="C1512"/>
          <cell r="BO1512"/>
          <cell r="BW1512"/>
        </row>
        <row r="1513">
          <cell r="C1513"/>
          <cell r="BO1513"/>
          <cell r="BW1513"/>
        </row>
        <row r="1514">
          <cell r="C1514"/>
          <cell r="BO1514"/>
          <cell r="BW1514"/>
        </row>
        <row r="1515">
          <cell r="C1515" t="str">
            <v>محلات البابلي</v>
          </cell>
          <cell r="BO1515"/>
          <cell r="BW1515"/>
        </row>
        <row r="1516">
          <cell r="C1516" t="str">
            <v>فهيم الطاهري - دولار</v>
          </cell>
          <cell r="BO1516"/>
          <cell r="BW1516"/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18">
          <cell r="C1518"/>
          <cell r="BO1518"/>
          <cell r="BW1518"/>
        </row>
        <row r="1519">
          <cell r="C1519"/>
          <cell r="BO1519"/>
          <cell r="BW1519"/>
        </row>
        <row r="1520">
          <cell r="C1520" t="str">
            <v>عبدالحكيم القاضي</v>
          </cell>
          <cell r="BO1520"/>
          <cell r="BW1520"/>
        </row>
        <row r="1521">
          <cell r="C1521" t="str">
            <v>عبدالسلام الطاهري - دولار</v>
          </cell>
          <cell r="BO1521"/>
          <cell r="BW1521"/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O1525"/>
          <cell r="BW1525">
            <v>4994000</v>
          </cell>
        </row>
        <row r="1526">
          <cell r="C1526" t="str">
            <v>AMTC</v>
          </cell>
          <cell r="BO1526"/>
          <cell r="BW1526"/>
        </row>
        <row r="1527">
          <cell r="C1527" t="str">
            <v>عبده الشاطر إب</v>
          </cell>
          <cell r="BO1527"/>
          <cell r="BW1527"/>
        </row>
        <row r="1528">
          <cell r="C1528" t="str">
            <v>كمية مجانية إب</v>
          </cell>
          <cell r="BO1528"/>
          <cell r="BW1528"/>
        </row>
        <row r="1529">
          <cell r="C1529"/>
          <cell r="BO1529"/>
          <cell r="BW1529"/>
        </row>
        <row r="1530">
          <cell r="C1530"/>
          <cell r="BO1530"/>
          <cell r="BW1530"/>
        </row>
        <row r="1531">
          <cell r="C1531" t="str">
            <v>عبده الشاطر إب</v>
          </cell>
          <cell r="BO1531"/>
          <cell r="BW1531">
            <v>48000</v>
          </cell>
        </row>
        <row r="1532">
          <cell r="C1532" t="str">
            <v>محمد علي سيف المقطري - دولار</v>
          </cell>
          <cell r="BO1532"/>
          <cell r="BW1532"/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  <cell r="BO1536"/>
          <cell r="BW1536"/>
        </row>
        <row r="1537">
          <cell r="C1537" t="str">
            <v>محمد حسن أحمد البحري</v>
          </cell>
          <cell r="BO1537"/>
          <cell r="BW1537"/>
        </row>
        <row r="1538">
          <cell r="C1538" t="str">
            <v>نابت خليل</v>
          </cell>
          <cell r="BO1538"/>
          <cell r="BW1538"/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  <cell r="BO1544"/>
          <cell r="BW1544"/>
        </row>
        <row r="1545">
          <cell r="C1545"/>
          <cell r="BO1545"/>
          <cell r="BW1545"/>
        </row>
        <row r="1546">
          <cell r="C1546" t="str">
            <v>محلات أبوعصام</v>
          </cell>
          <cell r="BO1546"/>
          <cell r="BW1546">
            <v>20500</v>
          </cell>
        </row>
        <row r="1547">
          <cell r="C1547" t="str">
            <v>محمد حسن أحمد البحري</v>
          </cell>
          <cell r="BO1547"/>
          <cell r="BW1547"/>
        </row>
        <row r="1548">
          <cell r="C1548" t="str">
            <v>كمية مجانية صنعاء</v>
          </cell>
          <cell r="BO1548"/>
          <cell r="BW1548"/>
        </row>
        <row r="1549">
          <cell r="C1549" t="str">
            <v>بسام القدسي</v>
          </cell>
          <cell r="BO1549"/>
          <cell r="BW1549"/>
        </row>
        <row r="1550">
          <cell r="C1550"/>
          <cell r="BO1550"/>
          <cell r="BW1550"/>
        </row>
        <row r="1551">
          <cell r="C1551" t="str">
            <v>فهيم الطاهري - دولار</v>
          </cell>
          <cell r="BO1551"/>
          <cell r="BW1551"/>
        </row>
        <row r="1552">
          <cell r="C1552" t="str">
            <v>عبدالسلام الطاهري - دولار</v>
          </cell>
          <cell r="BO1552"/>
          <cell r="BW1552"/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C1556"/>
          <cell r="BO1556" t="str">
            <v>صندوق صنعاء</v>
          </cell>
          <cell r="BW1556"/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O1558"/>
          <cell r="BW1558">
            <v>15000000</v>
          </cell>
        </row>
        <row r="1559">
          <cell r="C1559" t="str">
            <v>محلات البابلي</v>
          </cell>
          <cell r="BO1559"/>
          <cell r="BW1559">
            <v>12000000</v>
          </cell>
        </row>
        <row r="1560">
          <cell r="C1560" t="str">
            <v>عبدالحكيم القاضي</v>
          </cell>
          <cell r="BO1560"/>
          <cell r="BW1560">
            <v>18000000</v>
          </cell>
        </row>
        <row r="1561">
          <cell r="C1561"/>
          <cell r="BO1561"/>
          <cell r="BW1561"/>
        </row>
        <row r="1562">
          <cell r="C1562"/>
          <cell r="BO1562"/>
          <cell r="BW1562"/>
        </row>
        <row r="1563">
          <cell r="C1563" t="str">
            <v>سفيان المليكي</v>
          </cell>
          <cell r="BO1563"/>
          <cell r="BW1563"/>
        </row>
        <row r="1564">
          <cell r="C1564"/>
          <cell r="BO1564"/>
          <cell r="BW1564"/>
        </row>
        <row r="1565">
          <cell r="C1565"/>
          <cell r="BO1565"/>
          <cell r="BW1565"/>
        </row>
        <row r="1566">
          <cell r="C1566" t="str">
            <v>كمية مجانية صنعاء</v>
          </cell>
          <cell r="BO1566"/>
          <cell r="BW1566"/>
        </row>
        <row r="1567">
          <cell r="C1567"/>
          <cell r="BO1567"/>
          <cell r="BW1567"/>
        </row>
        <row r="1568">
          <cell r="C1568"/>
          <cell r="BO1568"/>
          <cell r="BW1568"/>
        </row>
        <row r="1569">
          <cell r="C1569"/>
          <cell r="BO1569"/>
          <cell r="BW1569"/>
        </row>
        <row r="1570">
          <cell r="C1570" t="str">
            <v>جميل المطري</v>
          </cell>
          <cell r="BO1570"/>
          <cell r="BW1570"/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C1576"/>
          <cell r="BO1576" t="str">
            <v>صندوق صنعاء</v>
          </cell>
          <cell r="BW1576"/>
        </row>
        <row r="1577">
          <cell r="C1577" t="str">
            <v>صالح الشاطر</v>
          </cell>
          <cell r="BO1577"/>
          <cell r="BW1577"/>
        </row>
        <row r="1578">
          <cell r="C1578" t="str">
            <v>علي مسفر عقاب وأولاده</v>
          </cell>
          <cell r="BO1578"/>
          <cell r="BW1578"/>
        </row>
        <row r="1579">
          <cell r="C1579" t="str">
            <v>بسام القدسي</v>
          </cell>
          <cell r="BO1579"/>
          <cell r="BW1579"/>
        </row>
        <row r="1580">
          <cell r="C1580" t="str">
            <v>كمية مجانية صنعاء</v>
          </cell>
          <cell r="BO1580"/>
          <cell r="BW1580"/>
        </row>
        <row r="1581">
          <cell r="C1581"/>
          <cell r="BO1581"/>
          <cell r="BW1581"/>
        </row>
        <row r="1582">
          <cell r="C1582"/>
          <cell r="BO1582"/>
          <cell r="BW1582"/>
        </row>
        <row r="1583">
          <cell r="C1583"/>
          <cell r="BO1583"/>
          <cell r="BW1583"/>
        </row>
        <row r="1584">
          <cell r="C1584" t="str">
            <v>كمية مجانية صنعاء</v>
          </cell>
          <cell r="BO1584"/>
          <cell r="BW1584"/>
        </row>
        <row r="1585">
          <cell r="C1585"/>
          <cell r="BO1585"/>
          <cell r="BW1585"/>
        </row>
        <row r="1586">
          <cell r="C1586"/>
          <cell r="BO1586"/>
          <cell r="BW1586"/>
        </row>
        <row r="1587">
          <cell r="C1587" t="str">
            <v>كمية مجانية صنعاء</v>
          </cell>
          <cell r="BO1587"/>
          <cell r="BW1587"/>
        </row>
        <row r="1588">
          <cell r="C1588"/>
          <cell r="BO1588"/>
          <cell r="BW1588"/>
        </row>
        <row r="1589">
          <cell r="C1589" t="str">
            <v>عبدالحكيم القاضي</v>
          </cell>
          <cell r="BO1589"/>
          <cell r="BW1589"/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O1594"/>
          <cell r="BW1594">
            <v>8000000</v>
          </cell>
        </row>
        <row r="1595">
          <cell r="C1595" t="str">
            <v>محلات أبوعمار المقطري</v>
          </cell>
          <cell r="BO1595"/>
          <cell r="BW1595">
            <v>109992</v>
          </cell>
        </row>
        <row r="1596">
          <cell r="C1596" t="str">
            <v>بسام القدسي</v>
          </cell>
          <cell r="BO1596"/>
          <cell r="BW1596">
            <v>38702</v>
          </cell>
        </row>
        <row r="1597">
          <cell r="C1597" t="str">
            <v>علي حسن القحم</v>
          </cell>
          <cell r="BO1597"/>
          <cell r="BW1597">
            <v>43536</v>
          </cell>
        </row>
        <row r="1598">
          <cell r="C1598" t="str">
            <v>علي مسفر عقاب وأولاده</v>
          </cell>
          <cell r="BO1598"/>
          <cell r="BW1598">
            <v>41180</v>
          </cell>
        </row>
        <row r="1599">
          <cell r="C1599" t="str">
            <v>فهيم الطاهري</v>
          </cell>
          <cell r="BO1599"/>
          <cell r="BW1599">
            <v>2036</v>
          </cell>
        </row>
        <row r="1600">
          <cell r="C1600" t="str">
            <v>محلات صادق علي محي القديمي</v>
          </cell>
          <cell r="BO1600"/>
          <cell r="BW1600">
            <v>5124</v>
          </cell>
        </row>
        <row r="1601">
          <cell r="C1601" t="str">
            <v>نعمان عيضة</v>
          </cell>
          <cell r="BO1601"/>
          <cell r="BW1601">
            <v>13171</v>
          </cell>
        </row>
        <row r="1602">
          <cell r="C1602" t="str">
            <v>فضل محمد ناجي</v>
          </cell>
          <cell r="BO1602"/>
          <cell r="BW1602">
            <v>5544</v>
          </cell>
        </row>
        <row r="1603">
          <cell r="C1603" t="str">
            <v>صالح الشاطر</v>
          </cell>
          <cell r="BO1603"/>
          <cell r="BW1603">
            <v>18675</v>
          </cell>
        </row>
        <row r="1604">
          <cell r="C1604" t="str">
            <v>محمد أحمد العزي</v>
          </cell>
          <cell r="BO1604"/>
          <cell r="BW1604">
            <v>11130</v>
          </cell>
        </row>
        <row r="1605">
          <cell r="C1605" t="str">
            <v>محلات أحمد حسين الرهينة - البيضاء</v>
          </cell>
          <cell r="BO1605"/>
          <cell r="BW1605">
            <v>23100</v>
          </cell>
        </row>
        <row r="1606">
          <cell r="C1606" t="str">
            <v>نابت خليل</v>
          </cell>
          <cell r="BO1606"/>
          <cell r="BW1606">
            <v>18880</v>
          </cell>
        </row>
        <row r="1607">
          <cell r="C1607" t="str">
            <v>جميل المطري</v>
          </cell>
          <cell r="BO1607"/>
          <cell r="BW1607">
            <v>12395</v>
          </cell>
        </row>
        <row r="1608">
          <cell r="C1608" t="str">
            <v>محلات المعمري</v>
          </cell>
          <cell r="BO1608"/>
          <cell r="BW1608">
            <v>18151</v>
          </cell>
        </row>
        <row r="1609">
          <cell r="C1609" t="str">
            <v>عبده الشاطر عدن</v>
          </cell>
          <cell r="BO1609"/>
          <cell r="BW1609">
            <v>7186</v>
          </cell>
        </row>
        <row r="1610">
          <cell r="C1610" t="str">
            <v>محلات المضلعي</v>
          </cell>
          <cell r="BO1610"/>
          <cell r="BW1610">
            <v>15400</v>
          </cell>
        </row>
        <row r="1611">
          <cell r="C1611" t="str">
            <v>محلات محمد الكينعي</v>
          </cell>
          <cell r="BO1611"/>
          <cell r="BW1611">
            <v>21684</v>
          </cell>
        </row>
        <row r="1612">
          <cell r="C1612" t="str">
            <v>عبده الشاطر إب</v>
          </cell>
          <cell r="BO1612"/>
          <cell r="BW1612"/>
        </row>
        <row r="1613">
          <cell r="C1613" t="str">
            <v>عبدالله صالح الطلحي</v>
          </cell>
          <cell r="BO1613"/>
          <cell r="BW1613">
            <v>2091708</v>
          </cell>
        </row>
        <row r="1614">
          <cell r="C1614" t="str">
            <v>عبدالحكيم القاضي</v>
          </cell>
          <cell r="BO1614"/>
          <cell r="BW1614"/>
        </row>
        <row r="1615">
          <cell r="C1615" t="str">
            <v>عبدالله صالح الطلحي</v>
          </cell>
          <cell r="BO1615"/>
          <cell r="BW1615"/>
        </row>
        <row r="1616">
          <cell r="C1616" t="str">
            <v>محلات أبوعمار المقطري</v>
          </cell>
          <cell r="BO1616"/>
          <cell r="BW1616"/>
        </row>
        <row r="1617">
          <cell r="C1617" t="str">
            <v>علي حسن القحم</v>
          </cell>
          <cell r="BO1617"/>
          <cell r="BW1617"/>
        </row>
        <row r="1618">
          <cell r="C1618" t="str">
            <v>علي مسفر عقاب وأولاده</v>
          </cell>
          <cell r="BO1618"/>
          <cell r="BW1618"/>
        </row>
        <row r="1619">
          <cell r="C1619" t="str">
            <v>نعمان عيضة</v>
          </cell>
          <cell r="BO1619"/>
          <cell r="BW1619"/>
        </row>
        <row r="1620">
          <cell r="C1620" t="str">
            <v>جميل المطري</v>
          </cell>
          <cell r="BO1620"/>
          <cell r="BW1620"/>
        </row>
        <row r="1621">
          <cell r="C1621" t="str">
            <v>كمية مجانية - الحديدة</v>
          </cell>
          <cell r="BO1621"/>
          <cell r="BW1621"/>
        </row>
        <row r="1622">
          <cell r="C1622"/>
          <cell r="BO1622"/>
          <cell r="BW1622"/>
        </row>
        <row r="1623">
          <cell r="C1623" t="str">
            <v>محلات أبوعمار المقطري</v>
          </cell>
          <cell r="BO1623"/>
          <cell r="BW1623"/>
        </row>
        <row r="1624">
          <cell r="C1624" t="str">
            <v>محلات أبوعمار المقطري</v>
          </cell>
          <cell r="BO1624"/>
          <cell r="BW1624">
            <v>32700</v>
          </cell>
        </row>
        <row r="1625">
          <cell r="C1625" t="str">
            <v>مبيعات نقدية - صنعاء</v>
          </cell>
          <cell r="BO1625"/>
          <cell r="BW1625"/>
        </row>
        <row r="1626">
          <cell r="C1626" t="str">
            <v>عبدالحكيم القاضي</v>
          </cell>
          <cell r="BO1626"/>
          <cell r="BW1626"/>
        </row>
        <row r="1627">
          <cell r="C1627"/>
          <cell r="BO1627"/>
          <cell r="BW1627"/>
        </row>
        <row r="1628">
          <cell r="C1628" t="str">
            <v>محلات الحبيشي - دولار</v>
          </cell>
          <cell r="BO1628"/>
          <cell r="BW1628"/>
        </row>
        <row r="1629">
          <cell r="C1629" t="str">
            <v>عبده الشاطر عدن - دولار</v>
          </cell>
          <cell r="BO1629"/>
          <cell r="BW1629"/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  <cell r="BO1634"/>
          <cell r="BW1634"/>
        </row>
        <row r="1635">
          <cell r="C1635" t="str">
            <v>عدنان النهدي</v>
          </cell>
          <cell r="BO1635"/>
          <cell r="BW1635"/>
        </row>
        <row r="1636">
          <cell r="C1636" t="str">
            <v>فهيم الطاهري - دولار</v>
          </cell>
          <cell r="BO1636"/>
          <cell r="BW1636"/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  <cell r="BO1640"/>
          <cell r="BW1640"/>
        </row>
        <row r="1641">
          <cell r="C1641"/>
          <cell r="BO1641"/>
          <cell r="BW1641"/>
        </row>
        <row r="1642">
          <cell r="C1642" t="str">
            <v>محلات صادق علي محي القديمي</v>
          </cell>
          <cell r="BO1642"/>
          <cell r="BW1642"/>
        </row>
        <row r="1643">
          <cell r="C1643"/>
          <cell r="BO1643"/>
          <cell r="BW1643"/>
        </row>
        <row r="1644">
          <cell r="C1644" t="str">
            <v>كمية مجانية صنعاء</v>
          </cell>
          <cell r="BO1644"/>
          <cell r="BW1644"/>
        </row>
        <row r="1645">
          <cell r="C1645" t="str">
            <v>عبدالحكيم القاضي</v>
          </cell>
          <cell r="BO1645"/>
          <cell r="BW1645"/>
        </row>
        <row r="1646">
          <cell r="C1646" t="str">
            <v>جميل المطري</v>
          </cell>
          <cell r="BO1646"/>
          <cell r="BW1646"/>
        </row>
        <row r="1647">
          <cell r="C1647" t="str">
            <v>كمية مجانية صنعاء</v>
          </cell>
          <cell r="BO1647"/>
          <cell r="BW1647"/>
        </row>
        <row r="1648">
          <cell r="C1648"/>
          <cell r="BO1648"/>
          <cell r="BW1648"/>
        </row>
        <row r="1649">
          <cell r="C1649"/>
          <cell r="BO1649"/>
          <cell r="BW1649"/>
        </row>
        <row r="1650">
          <cell r="C1650" t="str">
            <v>سفيان المليكي</v>
          </cell>
          <cell r="BO1650"/>
          <cell r="BW1650"/>
        </row>
        <row r="1651">
          <cell r="C1651" t="str">
            <v>نعمان عيضة</v>
          </cell>
          <cell r="BO1651"/>
          <cell r="BW1651"/>
        </row>
        <row r="1652">
          <cell r="C1652"/>
          <cell r="BO1652"/>
          <cell r="BW1652"/>
        </row>
        <row r="1653">
          <cell r="C1653" t="str">
            <v>نعمان عيضة</v>
          </cell>
          <cell r="BO1653"/>
          <cell r="BW1653">
            <v>33000</v>
          </cell>
        </row>
        <row r="1654">
          <cell r="C1654" t="str">
            <v>كمية مجانية إب</v>
          </cell>
          <cell r="BO1654"/>
          <cell r="BW1654"/>
        </row>
        <row r="1655">
          <cell r="C1655" t="str">
            <v>كمية مجانية إب</v>
          </cell>
          <cell r="BO1655"/>
          <cell r="BW1655"/>
        </row>
        <row r="1656">
          <cell r="C1656" t="str">
            <v>كمية مجانية إب</v>
          </cell>
          <cell r="BO1656"/>
          <cell r="BW1656"/>
        </row>
        <row r="1657">
          <cell r="C1657"/>
          <cell r="BO1657"/>
          <cell r="BW1657"/>
        </row>
        <row r="1658">
          <cell r="C1658"/>
          <cell r="BO1658"/>
          <cell r="BW1658"/>
        </row>
        <row r="1659">
          <cell r="C1659" t="str">
            <v>عبدالسلام الطاهري - دولار</v>
          </cell>
          <cell r="BO1659"/>
          <cell r="BW1659"/>
        </row>
        <row r="1660">
          <cell r="C1660" t="str">
            <v>كمية مجانية عدن</v>
          </cell>
          <cell r="BO1660"/>
          <cell r="BW1660"/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O1662"/>
          <cell r="BW1662">
            <v>1386000</v>
          </cell>
        </row>
        <row r="1663">
          <cell r="C1663" t="str">
            <v>محلات البابلي</v>
          </cell>
          <cell r="BO1663"/>
          <cell r="BW1663">
            <v>12495500</v>
          </cell>
        </row>
        <row r="1664">
          <cell r="C1664"/>
          <cell r="BO1664" t="str">
            <v>صندوق صنعاء</v>
          </cell>
          <cell r="BW1664"/>
        </row>
        <row r="1665">
          <cell r="C1665" t="str">
            <v>عبده الشاطر إب</v>
          </cell>
          <cell r="BO1665"/>
          <cell r="BW1665"/>
        </row>
        <row r="1666">
          <cell r="C1666" t="str">
            <v>عبده الشاطر إب</v>
          </cell>
          <cell r="BO1666"/>
          <cell r="BW1666">
            <v>75000</v>
          </cell>
        </row>
        <row r="1667">
          <cell r="C1667" t="str">
            <v>كمية مجانية صنعاء</v>
          </cell>
          <cell r="BO1667"/>
          <cell r="BW1667"/>
        </row>
        <row r="1668">
          <cell r="C1668"/>
          <cell r="BO1668"/>
          <cell r="BW1668"/>
        </row>
        <row r="1669">
          <cell r="C1669"/>
          <cell r="BO1669"/>
          <cell r="BW1669"/>
        </row>
        <row r="1670">
          <cell r="C1670" t="str">
            <v>محلات المعمري - دولار</v>
          </cell>
          <cell r="BO1670"/>
          <cell r="BW1670"/>
        </row>
        <row r="1671">
          <cell r="C1671" t="str">
            <v>محلات المعمري - دولار</v>
          </cell>
          <cell r="BO1671"/>
          <cell r="BW1671"/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  <cell r="BW1673"/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O1675"/>
          <cell r="BW1675">
            <v>5573000</v>
          </cell>
        </row>
        <row r="1676">
          <cell r="C1676" t="str">
            <v>سفيان المليكي</v>
          </cell>
          <cell r="BO1676"/>
          <cell r="BW1676">
            <v>10000000</v>
          </cell>
        </row>
        <row r="1677">
          <cell r="C1677"/>
          <cell r="BO1677"/>
          <cell r="BW1677"/>
        </row>
        <row r="1678">
          <cell r="C1678"/>
          <cell r="BO1678"/>
          <cell r="BW1678"/>
        </row>
        <row r="1679">
          <cell r="C1679"/>
          <cell r="BO1679"/>
          <cell r="BW1679"/>
        </row>
        <row r="1680">
          <cell r="C1680"/>
          <cell r="BO1680"/>
          <cell r="BW1680"/>
        </row>
        <row r="1681">
          <cell r="C1681"/>
          <cell r="BO1681"/>
          <cell r="BW1681"/>
        </row>
        <row r="1682">
          <cell r="C1682"/>
          <cell r="BO1682"/>
          <cell r="BW1682"/>
        </row>
        <row r="1683">
          <cell r="C1683" t="str">
            <v>مبيعات نقدية - صنعاء</v>
          </cell>
          <cell r="BO1683"/>
          <cell r="BW1683"/>
        </row>
        <row r="1684">
          <cell r="C1684"/>
          <cell r="BO1684"/>
          <cell r="BW1684"/>
        </row>
        <row r="1685">
          <cell r="C1685" t="str">
            <v>كمية مجانية صنعاء</v>
          </cell>
          <cell r="BO1685"/>
          <cell r="BW1685"/>
        </row>
        <row r="1686">
          <cell r="C1686" t="str">
            <v>كمية مجانية صنعاء</v>
          </cell>
          <cell r="BO1686"/>
          <cell r="BW1686"/>
        </row>
        <row r="1687">
          <cell r="C1687" t="str">
            <v>كمية مجانية صنعاء</v>
          </cell>
          <cell r="BO1687"/>
          <cell r="BW1687"/>
        </row>
        <row r="1688">
          <cell r="C1688" t="str">
            <v>بسام القدسي</v>
          </cell>
          <cell r="BO1688"/>
          <cell r="BW1688">
            <v>5000000</v>
          </cell>
        </row>
        <row r="1689">
          <cell r="C1689" t="str">
            <v>سفيان المليكي</v>
          </cell>
          <cell r="BO1689"/>
          <cell r="BW1689">
            <v>12000000</v>
          </cell>
        </row>
        <row r="1690">
          <cell r="C1690" t="str">
            <v>عبدالحكيم القاضي</v>
          </cell>
          <cell r="BO1690"/>
          <cell r="BW1690">
            <v>50000000</v>
          </cell>
        </row>
        <row r="1691">
          <cell r="C1691" t="str">
            <v>عبدالحكيم القاضي</v>
          </cell>
          <cell r="BO1691"/>
          <cell r="BW1691">
            <v>10010000</v>
          </cell>
        </row>
        <row r="1692">
          <cell r="C1692" t="str">
            <v>محلات أبوعمار المقطري</v>
          </cell>
          <cell r="BO1692"/>
          <cell r="BW1692"/>
        </row>
        <row r="1693">
          <cell r="C1693" t="str">
            <v>محلات أبوعمار المقطري</v>
          </cell>
          <cell r="BO1693"/>
          <cell r="BW1693">
            <v>7500</v>
          </cell>
        </row>
        <row r="1694">
          <cell r="C1694"/>
          <cell r="BO1694"/>
          <cell r="BW1694"/>
        </row>
        <row r="1695">
          <cell r="C1695"/>
          <cell r="BO1695"/>
          <cell r="BW1695"/>
        </row>
        <row r="1696">
          <cell r="C1696"/>
          <cell r="BO1696"/>
          <cell r="BW1696"/>
        </row>
        <row r="1697">
          <cell r="C1697"/>
          <cell r="BO1697"/>
          <cell r="BW1697"/>
        </row>
        <row r="1698">
          <cell r="C1698"/>
          <cell r="BO1698"/>
          <cell r="BW1698"/>
        </row>
        <row r="1699">
          <cell r="C1699"/>
          <cell r="BO1699"/>
          <cell r="BW1699"/>
        </row>
        <row r="1700">
          <cell r="C1700" t="str">
            <v>محلات أبوعصام</v>
          </cell>
          <cell r="BO1700"/>
          <cell r="BW1700"/>
        </row>
        <row r="1701">
          <cell r="C1701" t="str">
            <v>محلات أبوعصام</v>
          </cell>
          <cell r="BO1701"/>
          <cell r="BW1701">
            <v>20000</v>
          </cell>
        </row>
        <row r="1702">
          <cell r="C1702" t="str">
            <v>محلات أبوعمار المقطري</v>
          </cell>
          <cell r="BO1702"/>
          <cell r="BW1702"/>
        </row>
        <row r="1703">
          <cell r="C1703" t="str">
            <v>محلات أبوعمار المقطري</v>
          </cell>
          <cell r="BO1703"/>
          <cell r="BW1703">
            <v>75000</v>
          </cell>
        </row>
        <row r="1704">
          <cell r="C1704" t="str">
            <v>محلات البابلي</v>
          </cell>
          <cell r="BO1704"/>
          <cell r="BW1704"/>
        </row>
        <row r="1705">
          <cell r="C1705" t="str">
            <v>سفيان المليكي</v>
          </cell>
          <cell r="BO1705"/>
          <cell r="BW1705"/>
        </row>
        <row r="1706">
          <cell r="C1706" t="str">
            <v>سفيان المليكي</v>
          </cell>
          <cell r="BO1706"/>
          <cell r="BW1706">
            <v>7300000</v>
          </cell>
        </row>
        <row r="1707">
          <cell r="C1707" t="str">
            <v>محلات البابلي</v>
          </cell>
          <cell r="BO1707"/>
          <cell r="BW1707">
            <v>10000000</v>
          </cell>
        </row>
        <row r="1708">
          <cell r="C1708"/>
          <cell r="BO1708"/>
          <cell r="BW1708"/>
        </row>
        <row r="1709">
          <cell r="C1709"/>
          <cell r="BO1709"/>
          <cell r="BW1709"/>
        </row>
        <row r="1710">
          <cell r="C1710"/>
          <cell r="BO1710"/>
          <cell r="BW1710"/>
        </row>
        <row r="1711">
          <cell r="C1711"/>
          <cell r="BO1711"/>
          <cell r="BW1711"/>
        </row>
        <row r="1712">
          <cell r="C1712" t="str">
            <v>كمية مجانية صنعاء</v>
          </cell>
          <cell r="BO1712"/>
          <cell r="BW1712"/>
        </row>
        <row r="1713">
          <cell r="C1713"/>
          <cell r="BO1713"/>
          <cell r="BW1713"/>
        </row>
        <row r="1714">
          <cell r="C1714" t="str">
            <v>علي حسن القحم</v>
          </cell>
          <cell r="BO1714"/>
          <cell r="BW1714"/>
        </row>
        <row r="1715">
          <cell r="C1715" t="str">
            <v>علي حسن القحم</v>
          </cell>
          <cell r="BO1715"/>
          <cell r="BW1715">
            <v>170000</v>
          </cell>
        </row>
        <row r="1716">
          <cell r="C1716" t="str">
            <v>عدنان النهدي</v>
          </cell>
          <cell r="BO1716"/>
          <cell r="BW1716"/>
        </row>
        <row r="1717">
          <cell r="C1717" t="str">
            <v>عبدالحكيم القاضي</v>
          </cell>
          <cell r="BO1717"/>
          <cell r="BW1717"/>
        </row>
        <row r="1718">
          <cell r="C1718" t="str">
            <v>نابت خليل</v>
          </cell>
          <cell r="BO1718"/>
          <cell r="BW1718"/>
        </row>
        <row r="1719">
          <cell r="C1719" t="str">
            <v>سفيان المليكي</v>
          </cell>
          <cell r="BO1719"/>
          <cell r="BW1719">
            <v>8300000</v>
          </cell>
        </row>
        <row r="1720">
          <cell r="C1720" t="str">
            <v>علي حسن القحم</v>
          </cell>
          <cell r="BO1720"/>
          <cell r="BW1720">
            <v>20000000</v>
          </cell>
        </row>
        <row r="1721">
          <cell r="C1721" t="str">
            <v>بسام القدسي</v>
          </cell>
          <cell r="BO1721"/>
          <cell r="BW1721">
            <v>5000000</v>
          </cell>
        </row>
        <row r="1722">
          <cell r="C1722" t="str">
            <v>محمد حسن أحمد البحري</v>
          </cell>
          <cell r="BO1722"/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  <cell r="BW1724"/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  <cell r="BO1726"/>
          <cell r="BW1726"/>
        </row>
        <row r="1727">
          <cell r="C1727" t="str">
            <v>محلات أبوعمار المقطري</v>
          </cell>
          <cell r="BO1727"/>
          <cell r="BW1727">
            <v>30000</v>
          </cell>
        </row>
        <row r="1728">
          <cell r="C1728" t="str">
            <v>محمد حسن أحمد البحري</v>
          </cell>
          <cell r="BO1728"/>
          <cell r="BW1728"/>
        </row>
        <row r="1729">
          <cell r="C1729" t="str">
            <v>محلات صادق علي محي القديمي</v>
          </cell>
          <cell r="BO1729"/>
          <cell r="BW1729"/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  <cell r="BO1734"/>
          <cell r="BW1734"/>
        </row>
        <row r="1735">
          <cell r="C1735"/>
          <cell r="BO1735"/>
          <cell r="BW1735"/>
        </row>
        <row r="1736">
          <cell r="C1736" t="str">
            <v>علي مسفر عقاب وأولاده</v>
          </cell>
          <cell r="BO1736"/>
          <cell r="BW1736"/>
        </row>
        <row r="1737">
          <cell r="C1737"/>
          <cell r="BO1737"/>
          <cell r="BW1737"/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  <cell r="BW1740"/>
        </row>
        <row r="1741">
          <cell r="C1741"/>
          <cell r="BO1741"/>
          <cell r="BW1741"/>
        </row>
        <row r="1742">
          <cell r="C1742"/>
          <cell r="BO1742"/>
          <cell r="BW1742"/>
        </row>
        <row r="1743">
          <cell r="C1743"/>
          <cell r="BO1743"/>
          <cell r="BW1743"/>
        </row>
        <row r="1744">
          <cell r="C1744"/>
          <cell r="BO1744"/>
          <cell r="BW1744"/>
        </row>
        <row r="1745">
          <cell r="C1745" t="str">
            <v>AMTC</v>
          </cell>
          <cell r="BO1745"/>
          <cell r="BW1745"/>
        </row>
        <row r="1746">
          <cell r="C1746"/>
          <cell r="BO1746"/>
          <cell r="BW1746"/>
        </row>
        <row r="1747">
          <cell r="C1747" t="str">
            <v>سفيان المليكي</v>
          </cell>
          <cell r="BO1747"/>
          <cell r="BW1747"/>
        </row>
        <row r="1748">
          <cell r="C1748" t="str">
            <v>جميل المطري</v>
          </cell>
          <cell r="BO1748"/>
          <cell r="BW1748"/>
        </row>
        <row r="1749">
          <cell r="C1749" t="str">
            <v>جميل المطري</v>
          </cell>
          <cell r="BO1749"/>
          <cell r="BW1749">
            <v>2494800</v>
          </cell>
        </row>
        <row r="1750">
          <cell r="C1750" t="str">
            <v>سفيان المليكي</v>
          </cell>
          <cell r="BO1750"/>
          <cell r="BW1750">
            <v>7300000</v>
          </cell>
        </row>
        <row r="1751">
          <cell r="C1751" t="str">
            <v>مخازن أخوان الجبل - حجة</v>
          </cell>
          <cell r="BO1751"/>
          <cell r="BW1751">
            <v>46200000</v>
          </cell>
        </row>
        <row r="1752">
          <cell r="C1752"/>
          <cell r="BO1752"/>
          <cell r="BW1752"/>
        </row>
        <row r="1753">
          <cell r="C1753"/>
          <cell r="BO1753"/>
          <cell r="BW1753"/>
        </row>
        <row r="1754">
          <cell r="C1754" t="str">
            <v>محلات أبوعمار المقطري</v>
          </cell>
          <cell r="BO1754"/>
          <cell r="BW1754">
            <v>10000000</v>
          </cell>
        </row>
        <row r="1755">
          <cell r="C1755" t="str">
            <v>محلات أبوعمار المقطري</v>
          </cell>
          <cell r="BO1755"/>
          <cell r="BW1755">
            <v>10000000</v>
          </cell>
        </row>
        <row r="1756">
          <cell r="C1756" t="str">
            <v>محلات أبوعمار المقطري</v>
          </cell>
          <cell r="BO1756"/>
          <cell r="BW1756">
            <v>6000000</v>
          </cell>
        </row>
        <row r="1757">
          <cell r="C1757" t="str">
            <v>محلات أبوعصام</v>
          </cell>
          <cell r="BO1757"/>
          <cell r="BW1757">
            <v>4620000</v>
          </cell>
        </row>
        <row r="1758">
          <cell r="C1758" t="str">
            <v>محلات أبوعصام</v>
          </cell>
          <cell r="BO1758"/>
          <cell r="BW1758">
            <v>4961500</v>
          </cell>
        </row>
        <row r="1759">
          <cell r="C1759" t="str">
            <v>عبده الشاطر إب</v>
          </cell>
          <cell r="BO1759"/>
          <cell r="BW1759">
            <v>13025000</v>
          </cell>
        </row>
        <row r="1760">
          <cell r="C1760" t="str">
            <v>عبده الشاطر إب</v>
          </cell>
          <cell r="BO1760"/>
          <cell r="BW1760">
            <v>10000000</v>
          </cell>
        </row>
        <row r="1761">
          <cell r="C1761" t="str">
            <v>علي حسن القحم</v>
          </cell>
          <cell r="BO1761"/>
          <cell r="BW1761">
            <v>6000000</v>
          </cell>
        </row>
        <row r="1762">
          <cell r="C1762" t="str">
            <v>محلات صادق علي محي القديمي</v>
          </cell>
          <cell r="BO1762"/>
          <cell r="BW1762">
            <v>1400000</v>
          </cell>
        </row>
        <row r="1763">
          <cell r="C1763" t="str">
            <v>عدنان النهدي</v>
          </cell>
          <cell r="BO1763"/>
          <cell r="BW1763">
            <v>35000000</v>
          </cell>
        </row>
        <row r="1764">
          <cell r="C1764" t="str">
            <v>محلات البابلي</v>
          </cell>
          <cell r="BO1764"/>
          <cell r="BW1764">
            <v>15410000</v>
          </cell>
        </row>
        <row r="1765">
          <cell r="C1765" t="str">
            <v>علي مسفر عقاب وأولاده</v>
          </cell>
          <cell r="BO1765"/>
          <cell r="BW1765">
            <v>11017750</v>
          </cell>
        </row>
        <row r="1766">
          <cell r="C1766"/>
          <cell r="BO1766"/>
          <cell r="BW1766"/>
        </row>
        <row r="1767">
          <cell r="C1767"/>
          <cell r="BO1767"/>
          <cell r="BW1767"/>
        </row>
        <row r="1768">
          <cell r="C1768" t="str">
            <v>محلات البابلي</v>
          </cell>
          <cell r="BO1768"/>
          <cell r="BW1768"/>
        </row>
        <row r="1769">
          <cell r="C1769" t="str">
            <v>مخازن أخوان الجبل - حجة</v>
          </cell>
          <cell r="BO1769"/>
          <cell r="BW1769"/>
        </row>
        <row r="1770">
          <cell r="C1770" t="str">
            <v>محلات محمد الكينعي</v>
          </cell>
          <cell r="BO1770"/>
          <cell r="BW1770"/>
        </row>
        <row r="1771">
          <cell r="C1771"/>
          <cell r="BO1771"/>
          <cell r="BW1771"/>
        </row>
        <row r="1772">
          <cell r="C1772"/>
          <cell r="BO1772"/>
          <cell r="BW1772"/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  <cell r="BO1774"/>
          <cell r="BW1774"/>
        </row>
        <row r="1775">
          <cell r="C1775" t="str">
            <v>محلات أبوعصام</v>
          </cell>
          <cell r="BO1775"/>
          <cell r="BW1775">
            <v>15000</v>
          </cell>
        </row>
        <row r="1776">
          <cell r="C1776" t="str">
            <v>هرتز بالدولار</v>
          </cell>
          <cell r="BO1776"/>
          <cell r="BW1776"/>
        </row>
        <row r="1777">
          <cell r="C1777" t="str">
            <v>علي حسن القحم</v>
          </cell>
          <cell r="BO1777"/>
          <cell r="BW1777">
            <v>19100000</v>
          </cell>
        </row>
        <row r="1778">
          <cell r="C1778" t="str">
            <v>بسام القدسي</v>
          </cell>
          <cell r="BO1778"/>
          <cell r="BW1778">
            <v>6000000</v>
          </cell>
        </row>
        <row r="1779">
          <cell r="C1779" t="str">
            <v>سفيان المليكي</v>
          </cell>
          <cell r="BO1779"/>
          <cell r="BW1779">
            <v>11900000</v>
          </cell>
        </row>
        <row r="1780">
          <cell r="C1780" t="str">
            <v>عدنان النهدي</v>
          </cell>
          <cell r="BO1780"/>
          <cell r="BW1780">
            <v>20000000</v>
          </cell>
        </row>
        <row r="1781">
          <cell r="C1781" t="str">
            <v>سفيان المليكي</v>
          </cell>
          <cell r="BO1781"/>
          <cell r="BW1781"/>
        </row>
        <row r="1782">
          <cell r="C1782" t="str">
            <v>فهيم الطاهري - دولار</v>
          </cell>
          <cell r="BO1782"/>
          <cell r="BW1782"/>
        </row>
        <row r="1783">
          <cell r="C1783" t="str">
            <v>عبدالسلام الطاهري - دولار</v>
          </cell>
          <cell r="BO1783"/>
          <cell r="BW1783"/>
        </row>
        <row r="1784">
          <cell r="C1784" t="str">
            <v>فضل محمد ناجي - دولار</v>
          </cell>
          <cell r="BO1784"/>
          <cell r="BW1784"/>
        </row>
        <row r="1785">
          <cell r="C1785" t="str">
            <v>عبده الشاطر عدن - دولار</v>
          </cell>
          <cell r="BO1785"/>
          <cell r="BW1785"/>
        </row>
        <row r="1786">
          <cell r="C1786" t="str">
            <v>سفيان المليكي</v>
          </cell>
          <cell r="BO1786"/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  <cell r="BO1789"/>
          <cell r="BW1789"/>
        </row>
        <row r="1790">
          <cell r="C1790" t="str">
            <v>محمد علي سيف المقطري - دولار</v>
          </cell>
          <cell r="BO1790"/>
          <cell r="BW1790">
            <v>2170000</v>
          </cell>
        </row>
        <row r="1791">
          <cell r="C1791" t="str">
            <v>كمية مجانية صنعاء</v>
          </cell>
          <cell r="BO1791"/>
          <cell r="BW1791"/>
        </row>
        <row r="1792">
          <cell r="C1792"/>
          <cell r="BO1792"/>
          <cell r="BW1792"/>
        </row>
        <row r="1793">
          <cell r="C1793"/>
          <cell r="BO1793"/>
          <cell r="BW1793"/>
        </row>
        <row r="1794">
          <cell r="C1794" t="str">
            <v>كمية مجانية عدن</v>
          </cell>
          <cell r="BO1794"/>
          <cell r="BW1794"/>
        </row>
        <row r="1795">
          <cell r="C1795" t="str">
            <v>كمية مجانية عدن</v>
          </cell>
          <cell r="BO1795"/>
          <cell r="BW1795"/>
        </row>
        <row r="1796">
          <cell r="C1796" t="str">
            <v>كمية مجانية عدن</v>
          </cell>
          <cell r="BO1796"/>
          <cell r="BW1796"/>
        </row>
        <row r="1797">
          <cell r="C1797" t="str">
            <v>كمية مجانية عدن</v>
          </cell>
          <cell r="BO1797"/>
          <cell r="BW1797"/>
        </row>
        <row r="1798">
          <cell r="C1798" t="str">
            <v>كمية مجانية عدن</v>
          </cell>
          <cell r="BO1798"/>
          <cell r="BW1798"/>
        </row>
        <row r="1799">
          <cell r="C1799" t="str">
            <v>علي مسفر عقاب وأولاده</v>
          </cell>
          <cell r="BO1799"/>
          <cell r="BW1799">
            <v>15500000</v>
          </cell>
        </row>
        <row r="1800">
          <cell r="C1800" t="str">
            <v>محلات البابلي</v>
          </cell>
          <cell r="BO1800"/>
          <cell r="BW1800">
            <v>17000000</v>
          </cell>
        </row>
        <row r="1801">
          <cell r="C1801" t="str">
            <v>كمية مجانية صنعاء</v>
          </cell>
          <cell r="BO1801"/>
          <cell r="BW1801"/>
        </row>
        <row r="1802">
          <cell r="C1802"/>
          <cell r="BO1802"/>
          <cell r="BW1802"/>
        </row>
        <row r="1803">
          <cell r="C1803" t="str">
            <v>بسام القدسي</v>
          </cell>
          <cell r="BO1803"/>
          <cell r="BW1803"/>
        </row>
        <row r="1804">
          <cell r="C1804"/>
          <cell r="BO1804"/>
          <cell r="BW1804"/>
        </row>
        <row r="1805">
          <cell r="C1805" t="str">
            <v>بسام القدسي</v>
          </cell>
          <cell r="BO1805"/>
          <cell r="BW1805">
            <v>5000000</v>
          </cell>
        </row>
        <row r="1806">
          <cell r="C1806" t="str">
            <v>سفيان المليكي</v>
          </cell>
          <cell r="BO1806"/>
          <cell r="BW1806">
            <v>11000000</v>
          </cell>
        </row>
        <row r="1807">
          <cell r="C1807" t="str">
            <v>محمد حسن أحمد البحري</v>
          </cell>
          <cell r="BO1807"/>
          <cell r="BW1807"/>
        </row>
        <row r="1808">
          <cell r="C1808" t="str">
            <v>عبده الشاطر إب</v>
          </cell>
          <cell r="BO1808"/>
          <cell r="BW1808"/>
        </row>
        <row r="1809">
          <cell r="C1809" t="str">
            <v>عبده الشاطر إب</v>
          </cell>
          <cell r="BO1809"/>
          <cell r="BW1809">
            <v>75000</v>
          </cell>
        </row>
        <row r="1810">
          <cell r="C1810" t="str">
            <v>محمد حسن أحمد البحري</v>
          </cell>
          <cell r="BO1810"/>
          <cell r="BW1810">
            <v>4620000</v>
          </cell>
        </row>
        <row r="1811">
          <cell r="C1811" t="str">
            <v>محلات أبوعمار المقطري</v>
          </cell>
          <cell r="BO1811"/>
          <cell r="BW1811"/>
        </row>
        <row r="1812">
          <cell r="C1812" t="str">
            <v>محلات أبوعمار المقطري</v>
          </cell>
          <cell r="BO1812"/>
          <cell r="BW1812">
            <v>82500</v>
          </cell>
        </row>
        <row r="1813">
          <cell r="C1813" t="str">
            <v>نعمان عيضة</v>
          </cell>
          <cell r="BO1813"/>
          <cell r="BW1813"/>
        </row>
        <row r="1814">
          <cell r="C1814" t="str">
            <v>نعمان عيضة</v>
          </cell>
          <cell r="BO1814"/>
          <cell r="BW1814">
            <v>45000</v>
          </cell>
        </row>
        <row r="1815">
          <cell r="C1815" t="str">
            <v>سفيان المليكي</v>
          </cell>
          <cell r="BO1815"/>
          <cell r="BW1815"/>
        </row>
        <row r="1816">
          <cell r="C1816" t="str">
            <v>سفيان المليكي</v>
          </cell>
          <cell r="BO1816"/>
          <cell r="BW1816">
            <v>11200000</v>
          </cell>
        </row>
        <row r="1817">
          <cell r="C1817" t="str">
            <v>محلات البابلي</v>
          </cell>
          <cell r="BO1817"/>
          <cell r="BW1817">
            <v>8410000</v>
          </cell>
        </row>
        <row r="1818">
          <cell r="C1818" t="str">
            <v>محلات البابلي</v>
          </cell>
          <cell r="BO1818"/>
          <cell r="BW1818"/>
        </row>
        <row r="1819">
          <cell r="C1819" t="str">
            <v>عبده الشاطر إب</v>
          </cell>
          <cell r="BO1819"/>
          <cell r="BW1819"/>
        </row>
        <row r="1820">
          <cell r="C1820"/>
          <cell r="BO1820"/>
          <cell r="BW1820"/>
        </row>
        <row r="1821">
          <cell r="C1821" t="str">
            <v>عبده الشاطر إب</v>
          </cell>
          <cell r="BO1821"/>
          <cell r="BW1821">
            <v>7500</v>
          </cell>
        </row>
        <row r="1822">
          <cell r="C1822" t="str">
            <v>محلات أبوعصام</v>
          </cell>
          <cell r="BO1822"/>
          <cell r="BW1822">
            <v>3500000</v>
          </cell>
        </row>
        <row r="1823">
          <cell r="C1823" t="str">
            <v>محلات أبوعمار المقطري</v>
          </cell>
          <cell r="BO1823"/>
          <cell r="BW1823">
            <v>5000000</v>
          </cell>
        </row>
        <row r="1824">
          <cell r="C1824" t="str">
            <v>محلات أبوعصام</v>
          </cell>
          <cell r="BO1824"/>
          <cell r="BW1824">
            <v>4000000</v>
          </cell>
        </row>
        <row r="1825">
          <cell r="C1825" t="str">
            <v>عدنان النهدي</v>
          </cell>
          <cell r="BO1825"/>
          <cell r="BW1825">
            <v>35000000</v>
          </cell>
        </row>
        <row r="1826">
          <cell r="C1826" t="str">
            <v>محلات أبوعمار المقطري</v>
          </cell>
          <cell r="BO1826"/>
          <cell r="BW1826">
            <v>10000000</v>
          </cell>
        </row>
        <row r="1827">
          <cell r="C1827" t="str">
            <v>محمد أحمد العزي</v>
          </cell>
          <cell r="BO1827"/>
          <cell r="BW1827">
            <v>6930000</v>
          </cell>
        </row>
        <row r="1828">
          <cell r="C1828" t="str">
            <v>عدنان النهدي</v>
          </cell>
          <cell r="BO1828"/>
          <cell r="BW1828">
            <v>10000000</v>
          </cell>
        </row>
        <row r="1829">
          <cell r="C1829" t="str">
            <v>نعمان عيضة</v>
          </cell>
          <cell r="BO1829"/>
          <cell r="BW1829">
            <v>13860000</v>
          </cell>
        </row>
        <row r="1830">
          <cell r="C1830" t="str">
            <v>جميل المطري</v>
          </cell>
          <cell r="BO1830"/>
          <cell r="BW1830"/>
        </row>
        <row r="1831">
          <cell r="C1831"/>
          <cell r="BO1831"/>
          <cell r="BW1831"/>
        </row>
        <row r="1832">
          <cell r="C1832"/>
          <cell r="BO1832"/>
          <cell r="BW1832"/>
        </row>
        <row r="1833">
          <cell r="C1833" t="str">
            <v>عبده الشاطر عدن - دولار</v>
          </cell>
          <cell r="BO1833"/>
          <cell r="BW1833"/>
        </row>
        <row r="1834">
          <cell r="C1834" t="str">
            <v>فهيم الطاهري - دولار</v>
          </cell>
          <cell r="BO1834"/>
          <cell r="BW1834"/>
        </row>
        <row r="1835">
          <cell r="C1835" t="str">
            <v>جميل المطري</v>
          </cell>
          <cell r="BO1835"/>
          <cell r="BW1835">
            <v>2310000</v>
          </cell>
        </row>
        <row r="1836">
          <cell r="C1836" t="str">
            <v>عبدالحكيم القاضي</v>
          </cell>
          <cell r="BO1836"/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38">
          <cell r="C1838"/>
          <cell r="BO1838"/>
          <cell r="BW1838"/>
        </row>
        <row r="1839">
          <cell r="C1839"/>
          <cell r="BO1839"/>
          <cell r="BW1839"/>
        </row>
        <row r="1840">
          <cell r="C1840"/>
          <cell r="BO1840"/>
          <cell r="BW1840"/>
        </row>
        <row r="1841">
          <cell r="C1841"/>
          <cell r="BO1841"/>
          <cell r="BW1841"/>
        </row>
        <row r="1842">
          <cell r="C1842" t="str">
            <v>محلات صادق علي محي القديمي</v>
          </cell>
          <cell r="BO1842"/>
          <cell r="BW1842"/>
        </row>
        <row r="1843">
          <cell r="C1843" t="str">
            <v>صالح الشاطر</v>
          </cell>
          <cell r="BO1843"/>
          <cell r="BW1843"/>
        </row>
        <row r="1844">
          <cell r="C1844" t="str">
            <v>محمد أحمد العزي</v>
          </cell>
          <cell r="BO1844"/>
          <cell r="BW1844"/>
        </row>
        <row r="1845">
          <cell r="C1845" t="str">
            <v>محلات أبوعمار المقطري</v>
          </cell>
          <cell r="BO1845"/>
          <cell r="BW1845">
            <v>5000000</v>
          </cell>
        </row>
        <row r="1846">
          <cell r="C1846" t="str">
            <v>محلات أبوعمار المقطري</v>
          </cell>
          <cell r="BO1846"/>
          <cell r="BW1846">
            <v>5000000</v>
          </cell>
        </row>
        <row r="1847">
          <cell r="C1847" t="str">
            <v>محلات أبوعمار المقطري</v>
          </cell>
          <cell r="BO1847"/>
          <cell r="BW1847">
            <v>5000000</v>
          </cell>
        </row>
        <row r="1848">
          <cell r="C1848" t="str">
            <v>بسام القدسي</v>
          </cell>
          <cell r="BO1848"/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1">
          <cell r="C1851"/>
          <cell r="BO1851"/>
          <cell r="BW1851"/>
        </row>
        <row r="1852">
          <cell r="C1852" t="str">
            <v>مبيعات نقدية - صنعاء</v>
          </cell>
          <cell r="BO1852"/>
          <cell r="BW1852"/>
        </row>
        <row r="1853">
          <cell r="C1853" t="str">
            <v>صالح الشاطر</v>
          </cell>
          <cell r="BO1853"/>
          <cell r="BW1853"/>
        </row>
        <row r="1854">
          <cell r="C1854" t="str">
            <v>كمية مجانية صنعاء</v>
          </cell>
          <cell r="BO1854"/>
          <cell r="BW1854"/>
        </row>
        <row r="1855">
          <cell r="C1855" t="str">
            <v>عبدالسلام الطاهري - دولار</v>
          </cell>
          <cell r="BO1855"/>
          <cell r="BW1855"/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O1858"/>
          <cell r="BW1858">
            <v>8600000</v>
          </cell>
        </row>
        <row r="1859">
          <cell r="C1859"/>
          <cell r="BO1859"/>
          <cell r="BW1859"/>
        </row>
        <row r="1860">
          <cell r="C1860"/>
          <cell r="BO1860"/>
          <cell r="BW1860"/>
        </row>
        <row r="1861">
          <cell r="C1861"/>
          <cell r="BO1861"/>
          <cell r="BW1861"/>
        </row>
        <row r="1862">
          <cell r="C1862"/>
          <cell r="BO1862"/>
          <cell r="BW1862"/>
        </row>
        <row r="1863">
          <cell r="C1863"/>
          <cell r="BO1863"/>
          <cell r="BW1863"/>
        </row>
        <row r="1864">
          <cell r="C1864"/>
          <cell r="BO1864"/>
          <cell r="BW1864"/>
        </row>
        <row r="1865">
          <cell r="C1865"/>
          <cell r="BO1865"/>
          <cell r="BW1865"/>
        </row>
        <row r="1866">
          <cell r="C1866"/>
          <cell r="BO1866"/>
          <cell r="BW1866"/>
        </row>
        <row r="1867">
          <cell r="C1867" t="str">
            <v>محلات أبوعصام</v>
          </cell>
          <cell r="BO1867"/>
          <cell r="BW1867"/>
        </row>
        <row r="1868">
          <cell r="C1868" t="str">
            <v>محلات أبوعصام</v>
          </cell>
          <cell r="BO1868"/>
          <cell r="BW1868">
            <v>20000</v>
          </cell>
        </row>
        <row r="1869">
          <cell r="C1869" t="str">
            <v>عدنان النهدي</v>
          </cell>
          <cell r="BO1869"/>
          <cell r="BW1869"/>
        </row>
        <row r="1870">
          <cell r="C1870" t="str">
            <v>عبدالسلام الطاهري - دولار</v>
          </cell>
          <cell r="BO1870"/>
          <cell r="BW1870"/>
        </row>
        <row r="1871">
          <cell r="C1871" t="str">
            <v>محمد علي سيف المقطري - دولار</v>
          </cell>
          <cell r="BO1871"/>
          <cell r="BW1871"/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  <cell r="BW1874"/>
        </row>
        <row r="1875">
          <cell r="C1875" t="str">
            <v>محلات البابلي</v>
          </cell>
          <cell r="BO1875"/>
          <cell r="BW1875">
            <v>25400000</v>
          </cell>
        </row>
        <row r="1876">
          <cell r="C1876" t="str">
            <v>محلات محمد الكينعي</v>
          </cell>
          <cell r="BO1876"/>
          <cell r="BW1876">
            <v>4620000</v>
          </cell>
        </row>
        <row r="1877">
          <cell r="C1877" t="str">
            <v>سفيان المليكي</v>
          </cell>
          <cell r="BO1877"/>
          <cell r="BW1877">
            <v>6970000</v>
          </cell>
        </row>
        <row r="1878">
          <cell r="C1878" t="str">
            <v>جميل المطري</v>
          </cell>
          <cell r="BO1878"/>
          <cell r="BW1878">
            <v>2541000</v>
          </cell>
        </row>
        <row r="1879">
          <cell r="C1879" t="str">
            <v>محلات أبوعمار المقطري</v>
          </cell>
          <cell r="BO1879"/>
          <cell r="BW1879">
            <v>10000000</v>
          </cell>
        </row>
        <row r="1880">
          <cell r="C1880" t="str">
            <v>محلات أبوعصام</v>
          </cell>
          <cell r="BO1880"/>
          <cell r="BW1880">
            <v>5000000</v>
          </cell>
        </row>
        <row r="1881">
          <cell r="C1881" t="str">
            <v>محلات صادق علي محي القديمي</v>
          </cell>
          <cell r="BO1881"/>
          <cell r="BW1881">
            <v>2242000</v>
          </cell>
        </row>
        <row r="1882">
          <cell r="C1882" t="str">
            <v>علي مسفر عقاب وأولاده</v>
          </cell>
          <cell r="BO1882"/>
          <cell r="BW1882"/>
        </row>
        <row r="1883">
          <cell r="C1883"/>
          <cell r="BO1883"/>
          <cell r="BW1883"/>
        </row>
        <row r="1884">
          <cell r="C1884" t="str">
            <v>محلات محمد الكينعي</v>
          </cell>
          <cell r="BO1884"/>
          <cell r="BW1884"/>
        </row>
        <row r="1885">
          <cell r="C1885" t="str">
            <v>محلات البابلي</v>
          </cell>
          <cell r="BO1885"/>
          <cell r="BW1885"/>
        </row>
        <row r="1886">
          <cell r="C1886" t="str">
            <v>سفيان المليكي</v>
          </cell>
          <cell r="BO1886"/>
          <cell r="BW1886"/>
        </row>
        <row r="1887">
          <cell r="C1887" t="str">
            <v>جميل المطري</v>
          </cell>
          <cell r="BO1887"/>
          <cell r="BW1887"/>
        </row>
        <row r="1888">
          <cell r="C1888" t="str">
            <v>محلات أبوعمار المقطري</v>
          </cell>
          <cell r="BO1888"/>
          <cell r="BW1888"/>
        </row>
        <row r="1889">
          <cell r="C1889" t="str">
            <v>محلات أبوعمار المقطري</v>
          </cell>
          <cell r="BO1889"/>
          <cell r="BW1889">
            <v>82500</v>
          </cell>
        </row>
        <row r="1890">
          <cell r="C1890" t="str">
            <v>نابت خليل</v>
          </cell>
          <cell r="BO1890"/>
          <cell r="BW1890"/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  <cell r="BO1893"/>
          <cell r="BW1893"/>
        </row>
        <row r="1894">
          <cell r="C1894" t="str">
            <v>فهيم الطاهري - دولار</v>
          </cell>
          <cell r="BO1894"/>
          <cell r="BW1894"/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  <cell r="BO1898"/>
          <cell r="BW1898"/>
        </row>
        <row r="1899">
          <cell r="C1899"/>
          <cell r="BO1899"/>
          <cell r="BW1899"/>
        </row>
        <row r="1900">
          <cell r="C1900"/>
          <cell r="BO1900"/>
          <cell r="BW1900"/>
        </row>
        <row r="1901">
          <cell r="C1901" t="str">
            <v>AMTC</v>
          </cell>
          <cell r="BO1901"/>
          <cell r="BW1901"/>
        </row>
        <row r="1902">
          <cell r="C1902" t="str">
            <v>محلات البابلي</v>
          </cell>
          <cell r="BO1902"/>
          <cell r="BW1902">
            <v>10000000</v>
          </cell>
        </row>
        <row r="1903">
          <cell r="C1903" t="str">
            <v>سفيان المليكي</v>
          </cell>
          <cell r="BO1903"/>
          <cell r="BW1903"/>
        </row>
        <row r="1904">
          <cell r="C1904" t="str">
            <v>سفيان المليكي</v>
          </cell>
          <cell r="BO1904"/>
          <cell r="BW1904"/>
        </row>
        <row r="1905">
          <cell r="C1905" t="str">
            <v>كمية مجانية صنعاء</v>
          </cell>
          <cell r="BO1905"/>
          <cell r="BW1905"/>
        </row>
        <row r="1906">
          <cell r="C1906" t="str">
            <v>AMTC</v>
          </cell>
          <cell r="BO1906"/>
          <cell r="BW1906"/>
        </row>
        <row r="1907">
          <cell r="C1907"/>
          <cell r="BO1907"/>
          <cell r="BW1907"/>
        </row>
        <row r="1908">
          <cell r="C1908" t="str">
            <v>علي مسفر عقاب وأولاده</v>
          </cell>
          <cell r="BO1908"/>
          <cell r="BW1908">
            <v>16100000</v>
          </cell>
        </row>
        <row r="1909">
          <cell r="C1909" t="str">
            <v>سفيان المليكي</v>
          </cell>
          <cell r="BO1909"/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  <cell r="BO1911"/>
          <cell r="BW1911"/>
        </row>
        <row r="1912">
          <cell r="C1912" t="str">
            <v>محلات أبوعصام</v>
          </cell>
          <cell r="BO1912"/>
          <cell r="BW1912">
            <v>20000</v>
          </cell>
        </row>
        <row r="1913">
          <cell r="C1913" t="str">
            <v>مبيعات نقدية - صنعاء</v>
          </cell>
          <cell r="BO1913"/>
          <cell r="BW1913"/>
        </row>
        <row r="1914">
          <cell r="C1914"/>
          <cell r="BO1914"/>
          <cell r="BW1914"/>
        </row>
        <row r="1915">
          <cell r="C1915"/>
          <cell r="BO1915"/>
          <cell r="BW1915"/>
        </row>
        <row r="1916">
          <cell r="C1916" t="str">
            <v>عبدالحكيم القاضي</v>
          </cell>
          <cell r="BO1916"/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O1918"/>
          <cell r="BW1918">
            <v>20000000</v>
          </cell>
        </row>
        <row r="1919">
          <cell r="C1919" t="str">
            <v>محلات أبوعمار المقطري</v>
          </cell>
          <cell r="BO1919"/>
          <cell r="BW1919">
            <v>10000000</v>
          </cell>
        </row>
        <row r="1920">
          <cell r="C1920" t="str">
            <v>محلات أبوعمار المقطري</v>
          </cell>
          <cell r="BO1920"/>
          <cell r="BW1920">
            <v>10000000</v>
          </cell>
        </row>
        <row r="1921">
          <cell r="C1921" t="str">
            <v>عبده الشاطر إب</v>
          </cell>
          <cell r="BO1921"/>
          <cell r="BW1921">
            <v>26435250</v>
          </cell>
        </row>
        <row r="1922">
          <cell r="C1922" t="str">
            <v>محلات أبوعصام</v>
          </cell>
          <cell r="BO1922"/>
          <cell r="BW1922">
            <v>5000000</v>
          </cell>
        </row>
        <row r="1923">
          <cell r="C1923" t="str">
            <v>محلات البابلي</v>
          </cell>
          <cell r="BO1923"/>
          <cell r="BW1923">
            <v>16000000</v>
          </cell>
        </row>
        <row r="1924">
          <cell r="C1924" t="str">
            <v>مخازن أخوان الجبل - حجة</v>
          </cell>
          <cell r="BO1924"/>
          <cell r="BW1924"/>
        </row>
        <row r="1925">
          <cell r="C1925" t="str">
            <v>مخازن أخوان الجبل - حجة</v>
          </cell>
          <cell r="BO1925"/>
          <cell r="BW1925"/>
        </row>
        <row r="1926">
          <cell r="C1926" t="str">
            <v>مبيعات نقدية - صنعاء</v>
          </cell>
          <cell r="BO1926"/>
          <cell r="BW1926"/>
        </row>
        <row r="1927">
          <cell r="C1927" t="str">
            <v>علي محمد سالم عقاب</v>
          </cell>
          <cell r="BO1927"/>
          <cell r="BW1927"/>
        </row>
        <row r="1928">
          <cell r="C1928" t="str">
            <v>محلات محمد الكينعي</v>
          </cell>
          <cell r="BO1928"/>
          <cell r="BW1928"/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O1931"/>
          <cell r="BW1931">
            <v>4620000</v>
          </cell>
        </row>
        <row r="1932">
          <cell r="C1932"/>
          <cell r="BO1932"/>
          <cell r="BW1932"/>
        </row>
        <row r="1933">
          <cell r="C1933"/>
          <cell r="BO1933"/>
          <cell r="BW1933"/>
        </row>
        <row r="1934">
          <cell r="C1934" t="str">
            <v>محلات صادق علي محي القديمي</v>
          </cell>
          <cell r="BO1934"/>
          <cell r="BW1934"/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  <cell r="BW1938"/>
        </row>
        <row r="1939">
          <cell r="C1939" t="str">
            <v>علي مسفر عقاب وأولاده</v>
          </cell>
          <cell r="BO1939"/>
          <cell r="BW1939">
            <v>7000000</v>
          </cell>
        </row>
        <row r="1940">
          <cell r="C1940" t="str">
            <v>عدنان النهدي</v>
          </cell>
          <cell r="BO1940"/>
          <cell r="BW1940">
            <v>23000000</v>
          </cell>
        </row>
        <row r="1941">
          <cell r="C1941" t="str">
            <v>عدنان النهدي</v>
          </cell>
          <cell r="BO1941"/>
          <cell r="BW1941">
            <v>12000000</v>
          </cell>
        </row>
        <row r="1942">
          <cell r="C1942" t="str">
            <v>محلات أبوعمار المقطري</v>
          </cell>
          <cell r="BO1942"/>
          <cell r="BW1942">
            <v>10000000</v>
          </cell>
        </row>
        <row r="1943">
          <cell r="C1943" t="str">
            <v>علي حسن القحم</v>
          </cell>
          <cell r="BO1943"/>
          <cell r="BW1943"/>
        </row>
        <row r="1944">
          <cell r="C1944" t="str">
            <v>علي حسن القحم</v>
          </cell>
          <cell r="BO1944"/>
          <cell r="BW1944">
            <v>100000</v>
          </cell>
        </row>
        <row r="1945">
          <cell r="C1945" t="str">
            <v>محلات أبوعمار المقطري</v>
          </cell>
          <cell r="BO1945"/>
          <cell r="BW1945"/>
        </row>
        <row r="1946">
          <cell r="C1946" t="str">
            <v>محلات أبوعمار المقطري</v>
          </cell>
          <cell r="BO1946"/>
          <cell r="BW1946">
            <v>82500</v>
          </cell>
        </row>
        <row r="1947">
          <cell r="C1947" t="str">
            <v>جميل المطري</v>
          </cell>
          <cell r="BO1947"/>
          <cell r="BW1947"/>
        </row>
        <row r="1948">
          <cell r="C1948" t="str">
            <v>سفيان المليكي</v>
          </cell>
          <cell r="BO1948"/>
          <cell r="BW1948">
            <v>10000000</v>
          </cell>
        </row>
        <row r="1949">
          <cell r="C1949" t="str">
            <v>جميل المطري</v>
          </cell>
          <cell r="BO1949"/>
          <cell r="BW1949">
            <v>2310000</v>
          </cell>
        </row>
        <row r="1950">
          <cell r="C1950" t="str">
            <v>علي حسن القحم</v>
          </cell>
          <cell r="BO1950"/>
          <cell r="BW1950">
            <v>23000000</v>
          </cell>
        </row>
        <row r="1951">
          <cell r="C1951" t="str">
            <v>نابت خليل</v>
          </cell>
          <cell r="BO1951"/>
          <cell r="BW1951">
            <v>5492000</v>
          </cell>
        </row>
        <row r="1952">
          <cell r="C1952" t="str">
            <v>محلات البابلي</v>
          </cell>
          <cell r="BO1952"/>
          <cell r="BW1952">
            <v>18000000</v>
          </cell>
        </row>
        <row r="1953">
          <cell r="C1953" t="str">
            <v>سفيان المليكي</v>
          </cell>
          <cell r="BO1953"/>
          <cell r="BW1953">
            <v>6750000</v>
          </cell>
        </row>
        <row r="1954">
          <cell r="C1954" t="str">
            <v>محلات أبوعمار المقطري</v>
          </cell>
          <cell r="BO1954"/>
          <cell r="BW1954"/>
        </row>
        <row r="1955">
          <cell r="C1955" t="str">
            <v>محمد حسن أحمد البحري</v>
          </cell>
          <cell r="BO1955"/>
          <cell r="BW1955"/>
        </row>
        <row r="1956">
          <cell r="C1956"/>
          <cell r="BO1956"/>
          <cell r="BW1956"/>
        </row>
        <row r="1957">
          <cell r="C1957" t="str">
            <v>صالح الشاطر - اب</v>
          </cell>
          <cell r="BO1957"/>
          <cell r="BW1957"/>
        </row>
        <row r="1958">
          <cell r="C1958" t="str">
            <v>صالح الشاطر - اب</v>
          </cell>
          <cell r="BO1958"/>
          <cell r="BW1958">
            <v>15000</v>
          </cell>
        </row>
        <row r="1959">
          <cell r="C1959" t="str">
            <v>محلات أبوعمار المقطري</v>
          </cell>
          <cell r="BO1959"/>
          <cell r="BW1959">
            <v>15000</v>
          </cell>
        </row>
        <row r="1960">
          <cell r="C1960" t="str">
            <v>محمد حسن أحمد البحري</v>
          </cell>
          <cell r="BO1960"/>
          <cell r="BW1960">
            <v>4620000</v>
          </cell>
        </row>
        <row r="1961">
          <cell r="C1961"/>
          <cell r="BO1961"/>
          <cell r="BW1961"/>
        </row>
        <row r="1962">
          <cell r="C1962"/>
          <cell r="BO1962"/>
          <cell r="BW1962"/>
        </row>
        <row r="1963">
          <cell r="C1963" t="str">
            <v>جميل المطري</v>
          </cell>
          <cell r="BO1963"/>
          <cell r="BW1963"/>
        </row>
        <row r="1964">
          <cell r="C1964" t="str">
            <v>سفيان المليكي</v>
          </cell>
          <cell r="BO1964"/>
          <cell r="BW1964"/>
        </row>
        <row r="1965">
          <cell r="C1965" t="str">
            <v>عبده الشاطر عدن - دولار</v>
          </cell>
          <cell r="BO1965"/>
          <cell r="BW1965"/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  <cell r="BW1968"/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O1970"/>
          <cell r="BW1970">
            <v>2541000</v>
          </cell>
        </row>
        <row r="1971">
          <cell r="C1971" t="str">
            <v>سفيان المليكي</v>
          </cell>
          <cell r="BO1971"/>
          <cell r="BW1971">
            <v>16000000</v>
          </cell>
        </row>
        <row r="1972">
          <cell r="C1972" t="str">
            <v>عبدالحكيم القاضي</v>
          </cell>
          <cell r="BO1972"/>
          <cell r="BW1972">
            <v>24500000</v>
          </cell>
        </row>
        <row r="1973">
          <cell r="C1973" t="str">
            <v>محلات البابلي</v>
          </cell>
          <cell r="BO1973"/>
          <cell r="BW1973">
            <v>6820000</v>
          </cell>
        </row>
        <row r="1974">
          <cell r="C1974"/>
          <cell r="BO1974"/>
          <cell r="BW1974"/>
        </row>
        <row r="1975">
          <cell r="C1975"/>
          <cell r="BO1975"/>
          <cell r="BW1975"/>
        </row>
        <row r="1976">
          <cell r="C1976"/>
          <cell r="BO1976"/>
          <cell r="BW1976"/>
        </row>
        <row r="1977">
          <cell r="C1977"/>
          <cell r="BO1977"/>
          <cell r="BW1977"/>
        </row>
        <row r="1978">
          <cell r="C1978"/>
          <cell r="BO1978"/>
          <cell r="BW1978"/>
        </row>
        <row r="1979">
          <cell r="C1979"/>
          <cell r="BO1979"/>
          <cell r="BW1979"/>
        </row>
        <row r="1980">
          <cell r="C1980" t="str">
            <v>علي مسفر عقاب وأولاده</v>
          </cell>
          <cell r="BO1980"/>
          <cell r="BW1980"/>
        </row>
        <row r="1981">
          <cell r="C1981" t="str">
            <v>محلات أبوعصام</v>
          </cell>
          <cell r="BO1981"/>
          <cell r="BW1981">
            <v>5000000</v>
          </cell>
        </row>
        <row r="1982">
          <cell r="C1982"/>
          <cell r="BO1982"/>
          <cell r="BW1982"/>
        </row>
        <row r="1983">
          <cell r="C1983"/>
          <cell r="BO1983"/>
          <cell r="BW1983"/>
        </row>
        <row r="1984">
          <cell r="C1984" t="str">
            <v>مبيعات نقدية - صنعاء</v>
          </cell>
          <cell r="BO1984"/>
          <cell r="BW1984"/>
        </row>
        <row r="1985">
          <cell r="C1985"/>
          <cell r="BO1985"/>
          <cell r="BW1985"/>
        </row>
        <row r="1986">
          <cell r="C1986" t="str">
            <v>سفيان المليكي</v>
          </cell>
          <cell r="BO1986"/>
          <cell r="BW1986"/>
        </row>
        <row r="1987">
          <cell r="C1987" t="str">
            <v>محمد سعيد الغنامي - دولار</v>
          </cell>
          <cell r="BO1987"/>
          <cell r="BW1987"/>
        </row>
        <row r="1988">
          <cell r="C1988" t="str">
            <v>محمد سعيد الغنامي - دولار</v>
          </cell>
          <cell r="BO1988"/>
          <cell r="BW1988"/>
        </row>
        <row r="1989">
          <cell r="C1989" t="str">
            <v>عبدالسلام الطاهري - دولار</v>
          </cell>
          <cell r="BO1989"/>
          <cell r="BW1989"/>
        </row>
        <row r="1990">
          <cell r="C1990" t="str">
            <v>محلات أبوعصام</v>
          </cell>
          <cell r="BO1990"/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  <cell r="BO1995"/>
          <cell r="BW1995"/>
        </row>
        <row r="1996">
          <cell r="C1996" t="str">
            <v>فهيم الطاهري - دولار</v>
          </cell>
          <cell r="BO1996"/>
          <cell r="BW1996"/>
        </row>
        <row r="1997">
          <cell r="C1997" t="str">
            <v>عدنان النهدي</v>
          </cell>
          <cell r="BO1997"/>
          <cell r="BW1997"/>
        </row>
        <row r="1998">
          <cell r="C1998" t="str">
            <v>سفيان المليكي</v>
          </cell>
          <cell r="BO1998"/>
          <cell r="BW1998">
            <v>9000000</v>
          </cell>
        </row>
        <row r="1999">
          <cell r="C1999" t="str">
            <v>علي مسفر عقاب وأولاده</v>
          </cell>
          <cell r="BO1999"/>
          <cell r="BW1999">
            <v>15650000</v>
          </cell>
        </row>
        <row r="2000">
          <cell r="C2000" t="str">
            <v>محلات أبوعصام</v>
          </cell>
          <cell r="BO2000"/>
          <cell r="BW2000"/>
        </row>
        <row r="2001">
          <cell r="C2001" t="str">
            <v>محلات أبوعصام</v>
          </cell>
          <cell r="BO2001"/>
          <cell r="BW2001">
            <v>20000</v>
          </cell>
        </row>
        <row r="2002">
          <cell r="C2002" t="str">
            <v>عبدالسلام الطاهري - دولار</v>
          </cell>
          <cell r="BO2002"/>
          <cell r="BW2002"/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4">
          <cell r="C2004"/>
          <cell r="BO2004"/>
          <cell r="BW2004"/>
        </row>
        <row r="2005">
          <cell r="C2005"/>
          <cell r="BO2005"/>
          <cell r="BW2005"/>
        </row>
        <row r="2006">
          <cell r="C2006" t="str">
            <v>محلات أبوعصام</v>
          </cell>
          <cell r="BO2006"/>
          <cell r="BW2006">
            <v>3475000</v>
          </cell>
        </row>
        <row r="2007">
          <cell r="C2007" t="str">
            <v>محلات أبوعمار المقطري</v>
          </cell>
          <cell r="BO2007"/>
          <cell r="BW2007">
            <v>5000000</v>
          </cell>
        </row>
        <row r="2008">
          <cell r="C2008" t="str">
            <v>عدنان النهدي</v>
          </cell>
          <cell r="BO2008"/>
          <cell r="BW2008">
            <v>10000000</v>
          </cell>
        </row>
        <row r="2009">
          <cell r="C2009"/>
          <cell r="BO2009"/>
          <cell r="BW2009"/>
        </row>
        <row r="2010">
          <cell r="C2010"/>
          <cell r="BO2010"/>
          <cell r="BW2010"/>
        </row>
        <row r="2011">
          <cell r="C2011"/>
          <cell r="BO2011"/>
          <cell r="BW2011"/>
        </row>
        <row r="2012">
          <cell r="C2012"/>
          <cell r="BO2012"/>
          <cell r="BW2012"/>
        </row>
        <row r="2013">
          <cell r="C2013"/>
          <cell r="BO2013"/>
          <cell r="BW2013"/>
        </row>
        <row r="2014">
          <cell r="C2014"/>
          <cell r="BO2014"/>
          <cell r="BW2014"/>
        </row>
        <row r="2015">
          <cell r="C2015" t="str">
            <v>عبده الشاطر إب</v>
          </cell>
          <cell r="BO2015"/>
          <cell r="BW2015"/>
        </row>
        <row r="2016">
          <cell r="C2016"/>
          <cell r="BO2016"/>
          <cell r="BW2016"/>
        </row>
        <row r="2017">
          <cell r="C2017"/>
          <cell r="BO2017"/>
          <cell r="BW2017"/>
        </row>
        <row r="2018">
          <cell r="C2018" t="str">
            <v>عبده الشاطر إب</v>
          </cell>
          <cell r="BO2018"/>
          <cell r="BW2018">
            <v>78000</v>
          </cell>
        </row>
        <row r="2019">
          <cell r="C2019" t="str">
            <v>محلات أبوعمار المقطري</v>
          </cell>
          <cell r="BO2019"/>
          <cell r="BW2019"/>
        </row>
        <row r="2020">
          <cell r="C2020"/>
          <cell r="BO2020"/>
          <cell r="BW2020"/>
        </row>
        <row r="2021">
          <cell r="C2021" t="str">
            <v>محلات أبوعمار المقطري</v>
          </cell>
          <cell r="BO2021"/>
          <cell r="BW2021">
            <v>105750</v>
          </cell>
        </row>
        <row r="2022">
          <cell r="C2022" t="str">
            <v>محلات صادق علي محي القديمي</v>
          </cell>
          <cell r="BO2022"/>
          <cell r="BW2022"/>
        </row>
        <row r="2023">
          <cell r="C2023" t="str">
            <v>محلات البابلي</v>
          </cell>
          <cell r="BO2023"/>
          <cell r="BW2023"/>
        </row>
        <row r="2024">
          <cell r="C2024"/>
          <cell r="BO2024"/>
          <cell r="BW2024"/>
        </row>
        <row r="2025">
          <cell r="C2025"/>
          <cell r="BO2025"/>
          <cell r="BW2025"/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O2027"/>
          <cell r="BW2027">
            <v>15000000</v>
          </cell>
        </row>
        <row r="2028">
          <cell r="C2028" t="str">
            <v>سفيان المليكي</v>
          </cell>
          <cell r="BO2028"/>
          <cell r="BW2028">
            <v>12000000</v>
          </cell>
        </row>
        <row r="2029">
          <cell r="C2029"/>
          <cell r="BO2029"/>
          <cell r="BW2029"/>
        </row>
        <row r="2030">
          <cell r="C2030"/>
          <cell r="BO2030"/>
          <cell r="BW2030"/>
        </row>
        <row r="2031">
          <cell r="C2031"/>
          <cell r="BO2031"/>
          <cell r="BW2031"/>
        </row>
        <row r="2032">
          <cell r="C2032"/>
          <cell r="BO2032"/>
          <cell r="BW2032"/>
        </row>
        <row r="2033">
          <cell r="C2033"/>
          <cell r="BO2033"/>
          <cell r="BW2033"/>
        </row>
        <row r="2034">
          <cell r="C2034"/>
          <cell r="BO2034"/>
          <cell r="BW2034"/>
        </row>
        <row r="2035">
          <cell r="C2035" t="str">
            <v>عدنان النهدي</v>
          </cell>
          <cell r="BO2035"/>
          <cell r="BW2035"/>
        </row>
        <row r="2036">
          <cell r="C2036" t="str">
            <v>مبيعات نقدية - صنعاء</v>
          </cell>
          <cell r="BO2036"/>
          <cell r="BW2036"/>
        </row>
        <row r="2037">
          <cell r="C2037" t="str">
            <v>محلات محمد الكينعي</v>
          </cell>
          <cell r="BO2037"/>
          <cell r="BW2037"/>
        </row>
        <row r="2038">
          <cell r="C2038" t="str">
            <v>محلات محمد الكينعي</v>
          </cell>
          <cell r="BO2038"/>
          <cell r="BW2038">
            <v>4620000</v>
          </cell>
        </row>
        <row r="2039">
          <cell r="C2039" t="str">
            <v>سفيان المليكي</v>
          </cell>
          <cell r="BO2039"/>
          <cell r="BW2039">
            <v>18100000</v>
          </cell>
        </row>
        <row r="2040">
          <cell r="C2040" t="str">
            <v>عدنان النهدي</v>
          </cell>
          <cell r="BO2040"/>
          <cell r="BW2040">
            <v>31500000</v>
          </cell>
        </row>
        <row r="2041">
          <cell r="C2041" t="str">
            <v>علي حسن القحم</v>
          </cell>
          <cell r="BO2041"/>
          <cell r="BW2041"/>
        </row>
        <row r="2042">
          <cell r="C2042" t="str">
            <v>علي حسن القحم</v>
          </cell>
          <cell r="BO2042"/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4">
          <cell r="C2044"/>
          <cell r="BO2044"/>
          <cell r="BW2044"/>
        </row>
        <row r="2045">
          <cell r="C2045"/>
          <cell r="BO2045"/>
          <cell r="BW2045"/>
        </row>
        <row r="2046">
          <cell r="C2046" t="str">
            <v>مخازن أخوان الجبل - حجة</v>
          </cell>
          <cell r="BO2046"/>
          <cell r="BW2046"/>
        </row>
        <row r="2047">
          <cell r="C2047" t="str">
            <v>هرتز بالدولار</v>
          </cell>
          <cell r="BO2047"/>
          <cell r="BW2047"/>
        </row>
        <row r="2048">
          <cell r="C2048" t="str">
            <v>جميل المطري</v>
          </cell>
          <cell r="BO2048"/>
          <cell r="BW2048"/>
        </row>
        <row r="2049">
          <cell r="C2049" t="str">
            <v>محمد حسن أحمد البحري</v>
          </cell>
          <cell r="BO2049"/>
          <cell r="BW2049"/>
        </row>
        <row r="2050">
          <cell r="C2050" t="str">
            <v>علي محمد سالم عقاب</v>
          </cell>
          <cell r="BO2050"/>
          <cell r="BW2050"/>
        </row>
        <row r="2051">
          <cell r="C2051" t="str">
            <v>محلات أبوعمار المقطري</v>
          </cell>
          <cell r="BO2051"/>
          <cell r="BW2051">
            <v>10000000</v>
          </cell>
        </row>
        <row r="2052">
          <cell r="C2052" t="str">
            <v>محلات أبوعمار المقطري</v>
          </cell>
          <cell r="BO2052"/>
          <cell r="BW2052">
            <v>10000000</v>
          </cell>
        </row>
        <row r="2053">
          <cell r="C2053" t="str">
            <v>محمد حسن أحمد البحري</v>
          </cell>
          <cell r="BO2053"/>
          <cell r="BW2053">
            <v>4620000</v>
          </cell>
        </row>
        <row r="2054">
          <cell r="C2054" t="str">
            <v>جميل المطري</v>
          </cell>
          <cell r="BO2054"/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O2057"/>
          <cell r="BW2057">
            <v>4620000</v>
          </cell>
        </row>
        <row r="2058">
          <cell r="C2058" t="str">
            <v>مبيعات نقدية - صنعاء</v>
          </cell>
          <cell r="BO2058"/>
          <cell r="BW2058"/>
        </row>
        <row r="2059">
          <cell r="C2059" t="str">
            <v>فهيم الطاهري - دولار</v>
          </cell>
          <cell r="BO2059"/>
          <cell r="BW2059"/>
        </row>
        <row r="2060">
          <cell r="C2060" t="str">
            <v>فهيم الطاهري - دولار</v>
          </cell>
          <cell r="BO2060"/>
          <cell r="BW2060"/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O2062"/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O2064"/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  <cell r="BW2066"/>
        </row>
        <row r="2067">
          <cell r="C2067" t="str">
            <v>سفيان المليكي</v>
          </cell>
          <cell r="BO2067"/>
          <cell r="BW2067">
            <v>7000000</v>
          </cell>
        </row>
        <row r="2068">
          <cell r="C2068" t="str">
            <v>صالح الشاطر - اب</v>
          </cell>
          <cell r="BO2068"/>
          <cell r="BW2068"/>
        </row>
        <row r="2069">
          <cell r="C2069" t="str">
            <v>صالح الشاطر - اب</v>
          </cell>
          <cell r="BO2069"/>
          <cell r="BW2069">
            <v>15000</v>
          </cell>
        </row>
        <row r="2070">
          <cell r="C2070"/>
          <cell r="BO2070"/>
          <cell r="BW2070"/>
        </row>
        <row r="2071">
          <cell r="C2071"/>
          <cell r="BO2071"/>
          <cell r="BW2071"/>
        </row>
        <row r="2072">
          <cell r="C2072"/>
          <cell r="BO2072"/>
          <cell r="BW2072"/>
        </row>
        <row r="2073">
          <cell r="C2073"/>
          <cell r="BO2073"/>
          <cell r="BW2073"/>
        </row>
        <row r="2074">
          <cell r="C2074"/>
          <cell r="BO2074"/>
          <cell r="BW2074"/>
        </row>
        <row r="2075">
          <cell r="C2075"/>
          <cell r="BO2075"/>
          <cell r="BW2075"/>
        </row>
        <row r="2076">
          <cell r="C2076"/>
          <cell r="BO2076"/>
          <cell r="BW2076"/>
        </row>
        <row r="2077">
          <cell r="C2077"/>
          <cell r="BO2077"/>
          <cell r="BW2077"/>
        </row>
        <row r="2078">
          <cell r="C2078"/>
          <cell r="BO2078"/>
          <cell r="BW2078"/>
        </row>
        <row r="2079">
          <cell r="C2079"/>
          <cell r="BO2079"/>
          <cell r="BW2079"/>
        </row>
        <row r="2080">
          <cell r="C2080" t="str">
            <v>سفيان المليكي</v>
          </cell>
          <cell r="BO2080"/>
          <cell r="BW2080"/>
        </row>
        <row r="2081">
          <cell r="C2081"/>
          <cell r="BO2081"/>
          <cell r="BW2081"/>
        </row>
        <row r="2082">
          <cell r="C2082"/>
          <cell r="BO2082"/>
          <cell r="BW2082"/>
        </row>
        <row r="2083">
          <cell r="C2083"/>
          <cell r="BO2083"/>
          <cell r="BW2083"/>
        </row>
        <row r="2084">
          <cell r="C2084"/>
          <cell r="BO2084"/>
          <cell r="BW2084"/>
        </row>
        <row r="2085">
          <cell r="C2085" t="str">
            <v>كمية مجانية صنعاء</v>
          </cell>
          <cell r="BO2085"/>
          <cell r="BW2085"/>
        </row>
        <row r="2086">
          <cell r="C2086"/>
          <cell r="BO2086"/>
          <cell r="BW2086"/>
        </row>
        <row r="2087">
          <cell r="C2087" t="str">
            <v>سفيان المليكي</v>
          </cell>
          <cell r="BO2087"/>
          <cell r="BW2087">
            <v>243040</v>
          </cell>
        </row>
        <row r="2088">
          <cell r="C2088" t="str">
            <v>علي حسن القحم</v>
          </cell>
          <cell r="BO2088"/>
          <cell r="BW2088">
            <v>14900000</v>
          </cell>
        </row>
        <row r="2089">
          <cell r="C2089" t="str">
            <v>علي مسفر عقاب وأولاده</v>
          </cell>
          <cell r="BO2089"/>
          <cell r="BW2089">
            <v>7450000</v>
          </cell>
        </row>
        <row r="2090">
          <cell r="C2090" t="str">
            <v>AMTC</v>
          </cell>
          <cell r="BO2090"/>
          <cell r="BW2090"/>
        </row>
        <row r="2091">
          <cell r="C2091" t="str">
            <v>AMTC</v>
          </cell>
          <cell r="BO2091"/>
          <cell r="BW2091"/>
        </row>
        <row r="2092">
          <cell r="C2092"/>
          <cell r="BO2092"/>
          <cell r="BW2092"/>
        </row>
        <row r="2093">
          <cell r="C2093"/>
          <cell r="BO2093"/>
          <cell r="BW2093"/>
        </row>
        <row r="2094">
          <cell r="C2094"/>
          <cell r="BO2094"/>
          <cell r="BW2094"/>
        </row>
        <row r="2095">
          <cell r="C2095"/>
          <cell r="BO2095"/>
          <cell r="BW2095"/>
        </row>
        <row r="2096">
          <cell r="C2096" t="str">
            <v>بسام القدسي</v>
          </cell>
          <cell r="BO2096"/>
          <cell r="BW2096"/>
        </row>
        <row r="2097">
          <cell r="C2097"/>
          <cell r="BO2097"/>
          <cell r="BW2097"/>
        </row>
        <row r="2098">
          <cell r="C2098"/>
          <cell r="BO2098"/>
          <cell r="BW2098"/>
        </row>
        <row r="2099">
          <cell r="C2099"/>
          <cell r="BO2099"/>
          <cell r="BW2099"/>
        </row>
        <row r="2100">
          <cell r="C2100" t="str">
            <v>كمية مجانية صنعاء</v>
          </cell>
          <cell r="BO2100"/>
          <cell r="BW2100"/>
        </row>
        <row r="2101">
          <cell r="C2101" t="str">
            <v>مبيعات نقدية - صنعاء</v>
          </cell>
          <cell r="BO2101"/>
          <cell r="BW2101"/>
        </row>
        <row r="2102">
          <cell r="C2102"/>
          <cell r="BO2102"/>
          <cell r="BW2102"/>
        </row>
        <row r="2103">
          <cell r="C2103"/>
          <cell r="BO2103"/>
          <cell r="BW2103"/>
        </row>
        <row r="2104">
          <cell r="C2104" t="str">
            <v>عبدالحكيم القاضي</v>
          </cell>
          <cell r="BO2104"/>
          <cell r="BW2104"/>
        </row>
        <row r="2105">
          <cell r="C2105" t="str">
            <v>عبدالسلام الطاهري - دولار</v>
          </cell>
          <cell r="BO2105"/>
          <cell r="BW2105"/>
        </row>
        <row r="2106">
          <cell r="C2106" t="str">
            <v>عبدالسلام الطاهري - دولار</v>
          </cell>
          <cell r="BO2106"/>
          <cell r="BW2106"/>
        </row>
        <row r="2107">
          <cell r="C2107" t="str">
            <v>محلات أبوعمار المقطري</v>
          </cell>
          <cell r="BO2107"/>
          <cell r="BW2107">
            <v>10000000</v>
          </cell>
        </row>
        <row r="2108">
          <cell r="C2108" t="str">
            <v>محلات أبوعمار المقطري</v>
          </cell>
          <cell r="BO2108"/>
          <cell r="BW2108">
            <v>7000000</v>
          </cell>
        </row>
        <row r="2109">
          <cell r="C2109" t="str">
            <v>محلات أبوعصام</v>
          </cell>
          <cell r="BO2109"/>
          <cell r="BW2109">
            <v>5000000</v>
          </cell>
        </row>
        <row r="2110">
          <cell r="C2110" t="str">
            <v>محلات البابلي</v>
          </cell>
          <cell r="BO2110"/>
          <cell r="BW2110">
            <v>9100000</v>
          </cell>
        </row>
        <row r="2111">
          <cell r="C2111" t="str">
            <v>سفيان المليكي</v>
          </cell>
          <cell r="BO2111"/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  <cell r="BO2113"/>
          <cell r="BW2113"/>
        </row>
        <row r="2114">
          <cell r="C2114" t="str">
            <v>محلات أبوعصام</v>
          </cell>
          <cell r="BO2114"/>
          <cell r="BW2114">
            <v>20000</v>
          </cell>
        </row>
        <row r="2115">
          <cell r="C2115" t="str">
            <v>عبدالحكيم القاضي</v>
          </cell>
          <cell r="BO2115"/>
          <cell r="BW2115"/>
        </row>
        <row r="2116">
          <cell r="C2116" t="str">
            <v>كمية مجانية صنعاء</v>
          </cell>
          <cell r="BO2116"/>
          <cell r="BW2116"/>
        </row>
        <row r="2117">
          <cell r="C2117"/>
          <cell r="BO2117"/>
          <cell r="BW2117"/>
        </row>
        <row r="2118">
          <cell r="C2118"/>
          <cell r="BO2118"/>
          <cell r="BW2118"/>
        </row>
        <row r="2119">
          <cell r="C2119"/>
          <cell r="BO2119"/>
          <cell r="BW2119"/>
        </row>
        <row r="2120">
          <cell r="C2120"/>
          <cell r="BO2120"/>
          <cell r="BW2120"/>
        </row>
        <row r="2121">
          <cell r="C2121" t="str">
            <v>AMTC</v>
          </cell>
          <cell r="BO2121"/>
          <cell r="BW2121"/>
        </row>
        <row r="2122">
          <cell r="C2122" t="str">
            <v>عبده الشاطر إب</v>
          </cell>
          <cell r="BO2122"/>
          <cell r="BW2122">
            <v>24389100</v>
          </cell>
        </row>
        <row r="2123">
          <cell r="C2123" t="str">
            <v>بسام القدسي</v>
          </cell>
          <cell r="BO2123"/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  <cell r="BO2125"/>
          <cell r="BW2125"/>
        </row>
        <row r="2126">
          <cell r="C2126" t="str">
            <v>بسام القدسي</v>
          </cell>
          <cell r="BO2126"/>
          <cell r="BW2126"/>
        </row>
        <row r="2127">
          <cell r="C2127" t="str">
            <v>بسام القدسي</v>
          </cell>
          <cell r="BO2127"/>
          <cell r="BW2127">
            <v>4500000</v>
          </cell>
        </row>
        <row r="2128">
          <cell r="C2128"/>
          <cell r="BO2128"/>
          <cell r="BW2128"/>
        </row>
        <row r="2129">
          <cell r="C2129" t="str">
            <v>محلات أبوعمار المقطري</v>
          </cell>
          <cell r="BO2129"/>
          <cell r="BW2129"/>
        </row>
        <row r="2130">
          <cell r="C2130"/>
          <cell r="BO2130"/>
          <cell r="BW2130"/>
        </row>
        <row r="2131">
          <cell r="C2131" t="str">
            <v>كمية مجانية - الحديدة</v>
          </cell>
          <cell r="BO2131"/>
          <cell r="BW2131"/>
        </row>
        <row r="2132">
          <cell r="C2132"/>
          <cell r="BO2132"/>
          <cell r="BW2132"/>
        </row>
        <row r="2133">
          <cell r="C2133" t="str">
            <v>محلات أبوعمار المقطري</v>
          </cell>
          <cell r="BO2133"/>
          <cell r="BW2133">
            <v>210000</v>
          </cell>
        </row>
        <row r="2134">
          <cell r="C2134" t="str">
            <v>علي مسفر عقاب وأولاده</v>
          </cell>
          <cell r="BO2134"/>
          <cell r="BW2134"/>
        </row>
        <row r="2135">
          <cell r="C2135" t="str">
            <v>كمية مجانية صنعاء</v>
          </cell>
          <cell r="BO2135"/>
          <cell r="BW2135"/>
        </row>
        <row r="2136">
          <cell r="C2136" t="str">
            <v>سفيان المليكي</v>
          </cell>
          <cell r="BO2136"/>
          <cell r="BW2136"/>
        </row>
        <row r="2137">
          <cell r="C2137" t="str">
            <v>سفيان المليكي</v>
          </cell>
          <cell r="BO2137"/>
          <cell r="BW2137">
            <v>785019</v>
          </cell>
        </row>
        <row r="2138">
          <cell r="C2138" t="str">
            <v>عبدالحكيم القاضي</v>
          </cell>
          <cell r="BO2138"/>
          <cell r="BW2138"/>
        </row>
        <row r="2139">
          <cell r="C2139" t="str">
            <v>كمية مجانية صنعاء</v>
          </cell>
          <cell r="BO2139"/>
          <cell r="BW2139"/>
        </row>
        <row r="2140">
          <cell r="C2140" t="str">
            <v>سفيان المليكي</v>
          </cell>
          <cell r="BO2140"/>
          <cell r="BW2140">
            <v>13600000</v>
          </cell>
        </row>
        <row r="2141">
          <cell r="C2141" t="str">
            <v>صالح الشاطر - اب</v>
          </cell>
          <cell r="BO2141"/>
          <cell r="BW2141"/>
        </row>
        <row r="2142">
          <cell r="C2142" t="str">
            <v>صالح الشاطر - اب</v>
          </cell>
          <cell r="BO2142"/>
          <cell r="BW2142">
            <v>30000</v>
          </cell>
        </row>
        <row r="2143">
          <cell r="C2143" t="str">
            <v>محلات البابلي</v>
          </cell>
          <cell r="BO2143"/>
          <cell r="BW2143"/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  <cell r="BO2146"/>
          <cell r="BW2146"/>
        </row>
        <row r="2147">
          <cell r="C2147" t="str">
            <v>محلات صادق علي محي القديمي</v>
          </cell>
          <cell r="BO2147"/>
          <cell r="BW2147"/>
        </row>
        <row r="2148">
          <cell r="C2148"/>
          <cell r="BO2148"/>
          <cell r="BW2148"/>
        </row>
        <row r="2149">
          <cell r="C2149"/>
          <cell r="BO2149"/>
          <cell r="BW2149"/>
        </row>
        <row r="2150">
          <cell r="C2150" t="str">
            <v>كمية مجانية صنعاء</v>
          </cell>
          <cell r="BO2150"/>
          <cell r="BW2150"/>
        </row>
        <row r="2151">
          <cell r="C2151"/>
          <cell r="BO2151"/>
          <cell r="BW2151"/>
        </row>
        <row r="2152">
          <cell r="C2152"/>
          <cell r="BO2152"/>
          <cell r="BW2152"/>
        </row>
        <row r="2153">
          <cell r="C2153" t="str">
            <v>كمية مجانية صنعاء</v>
          </cell>
          <cell r="BO2153"/>
          <cell r="BW2153"/>
        </row>
        <row r="2154">
          <cell r="C2154" t="str">
            <v>علي محمد سالم عقاب</v>
          </cell>
          <cell r="BO2154"/>
          <cell r="BW2154"/>
        </row>
        <row r="2155">
          <cell r="C2155" t="str">
            <v>محلات أبوعمار المقطري</v>
          </cell>
          <cell r="BO2155"/>
          <cell r="BW2155">
            <v>13500000</v>
          </cell>
        </row>
        <row r="2156">
          <cell r="C2156" t="str">
            <v>محلات محمد الكينعي</v>
          </cell>
          <cell r="BO2156"/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  <cell r="BO2158"/>
          <cell r="BW2158"/>
        </row>
        <row r="2159">
          <cell r="C2159" t="str">
            <v>عبدالسلام الطاهري - دولار</v>
          </cell>
          <cell r="BO2159"/>
          <cell r="BW2159"/>
        </row>
        <row r="2160">
          <cell r="C2160" t="str">
            <v>عبدالسلام الطاهري - دولار</v>
          </cell>
          <cell r="BO2160"/>
          <cell r="BW2160"/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  <cell r="BO2162"/>
          <cell r="BW2162"/>
        </row>
        <row r="2163">
          <cell r="C2163" t="str">
            <v>مبيعات نقدية - صنعاء</v>
          </cell>
          <cell r="BO2163"/>
          <cell r="BW2163"/>
        </row>
        <row r="2164">
          <cell r="C2164" t="str">
            <v>بسام القدسي</v>
          </cell>
          <cell r="BO2164"/>
          <cell r="BW2164"/>
        </row>
        <row r="2165">
          <cell r="C2165" t="str">
            <v>بسام القدسي</v>
          </cell>
          <cell r="BO2165"/>
          <cell r="BW2165">
            <v>9000000</v>
          </cell>
        </row>
        <row r="2166">
          <cell r="C2166" t="str">
            <v>علي مسفر عقاب وأولاده</v>
          </cell>
          <cell r="BO2166"/>
          <cell r="BW2166">
            <v>16100000</v>
          </cell>
        </row>
        <row r="2167">
          <cell r="C2167" t="str">
            <v>صالح الشاطر - اب</v>
          </cell>
          <cell r="BO2167"/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  <cell r="BO2169"/>
          <cell r="BW2169"/>
        </row>
        <row r="2170">
          <cell r="C2170" t="str">
            <v>علي حسن القحم</v>
          </cell>
          <cell r="BO2170"/>
          <cell r="BW2170">
            <v>120000</v>
          </cell>
        </row>
        <row r="2171">
          <cell r="C2171" t="str">
            <v>كمية مجانية صنعاء</v>
          </cell>
          <cell r="BO2171"/>
          <cell r="BW2171"/>
        </row>
        <row r="2172">
          <cell r="C2172" t="str">
            <v>جميل المطري</v>
          </cell>
          <cell r="BO2172"/>
          <cell r="BW2172"/>
        </row>
        <row r="2173">
          <cell r="C2173" t="str">
            <v>هرتز بالدولار</v>
          </cell>
          <cell r="BO2173"/>
          <cell r="BW2173"/>
        </row>
        <row r="2174">
          <cell r="C2174" t="str">
            <v>سفيان المليكي</v>
          </cell>
          <cell r="BO2174"/>
          <cell r="BW2174">
            <v>8500000</v>
          </cell>
        </row>
        <row r="2175">
          <cell r="C2175" t="str">
            <v>صالح الشاطر - اب</v>
          </cell>
          <cell r="BO2175"/>
          <cell r="BW2175">
            <v>3000000</v>
          </cell>
        </row>
        <row r="2176">
          <cell r="C2176" t="str">
            <v>جميل المطري</v>
          </cell>
          <cell r="BO2176"/>
          <cell r="BW2176">
            <v>2541000</v>
          </cell>
        </row>
        <row r="2177">
          <cell r="C2177" t="str">
            <v>محلات البابلي</v>
          </cell>
          <cell r="BO2177"/>
          <cell r="BW2177">
            <v>14000000</v>
          </cell>
        </row>
        <row r="2178">
          <cell r="C2178" t="str">
            <v>محلات أبوعمار المقطري</v>
          </cell>
          <cell r="BO2178"/>
          <cell r="BW2178"/>
        </row>
        <row r="2179">
          <cell r="C2179" t="str">
            <v>محلات أبوعمار المقطري</v>
          </cell>
          <cell r="BO2179"/>
          <cell r="BW2179">
            <v>7500</v>
          </cell>
        </row>
        <row r="2180">
          <cell r="C2180" t="str">
            <v>سفيان المليكي</v>
          </cell>
          <cell r="BO2180"/>
          <cell r="BW2180"/>
        </row>
        <row r="2181">
          <cell r="C2181" t="str">
            <v>محلات المعمري - دولار</v>
          </cell>
          <cell r="BO2181"/>
          <cell r="BW2181"/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  <cell r="BO2183"/>
          <cell r="BW2183"/>
        </row>
        <row r="2184">
          <cell r="C2184" t="str">
            <v>محلات أبوعمار المقطري</v>
          </cell>
          <cell r="BO2184"/>
          <cell r="BW2184">
            <v>15000</v>
          </cell>
        </row>
        <row r="2185">
          <cell r="C2185" t="str">
            <v>محمد حسن أحمد البحري</v>
          </cell>
          <cell r="BO2185"/>
          <cell r="BW2185"/>
        </row>
        <row r="2186">
          <cell r="C2186" t="str">
            <v>كمية مجانية صنعاء</v>
          </cell>
          <cell r="BO2186"/>
          <cell r="BW2186"/>
        </row>
        <row r="2187">
          <cell r="C2187" t="str">
            <v>علي مسفر عقاب وأولاده</v>
          </cell>
          <cell r="BO2187"/>
          <cell r="BW2187">
            <v>7000000</v>
          </cell>
        </row>
        <row r="2188">
          <cell r="C2188" t="str">
            <v>محمد حسن أحمد البحري</v>
          </cell>
          <cell r="BO2188"/>
          <cell r="BW2188">
            <v>4620000</v>
          </cell>
        </row>
        <row r="2189">
          <cell r="C2189" t="str">
            <v>عبدالحكيم القاضي</v>
          </cell>
          <cell r="BO2189"/>
          <cell r="BW2189">
            <v>38500000</v>
          </cell>
        </row>
        <row r="2190">
          <cell r="C2190" t="str">
            <v>علي حسن القحم</v>
          </cell>
          <cell r="BO2190"/>
          <cell r="BW2190">
            <v>10000000</v>
          </cell>
        </row>
        <row r="2191">
          <cell r="C2191" t="str">
            <v>محلات البابلي</v>
          </cell>
          <cell r="BO2191"/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  <cell r="BO2193"/>
          <cell r="BW2193"/>
        </row>
        <row r="2194">
          <cell r="C2194" t="str">
            <v>نعمان عيضة</v>
          </cell>
          <cell r="BO2194"/>
          <cell r="BW2194">
            <v>30000</v>
          </cell>
        </row>
        <row r="2195">
          <cell r="C2195" t="str">
            <v>محلات أبوعصام</v>
          </cell>
          <cell r="BO2195"/>
          <cell r="BW2195"/>
        </row>
        <row r="2196">
          <cell r="C2196" t="str">
            <v>محلات أبوعصام</v>
          </cell>
          <cell r="BO2196"/>
          <cell r="BW2196">
            <v>30000</v>
          </cell>
        </row>
        <row r="2197">
          <cell r="C2197" t="str">
            <v>محلات البابلي</v>
          </cell>
          <cell r="BO2197"/>
          <cell r="BW2197"/>
        </row>
        <row r="2198">
          <cell r="C2198" t="str">
            <v>كمية مجانية صنعاء</v>
          </cell>
          <cell r="BO2198"/>
          <cell r="BW2198"/>
        </row>
        <row r="2199">
          <cell r="C2199"/>
          <cell r="BO2199"/>
          <cell r="BW2199"/>
        </row>
        <row r="2200">
          <cell r="C2200" t="str">
            <v>كمية مجانية صنعاء</v>
          </cell>
          <cell r="BO2200"/>
          <cell r="BW2200"/>
        </row>
        <row r="2201">
          <cell r="C2201" t="str">
            <v>سفيان المليكي</v>
          </cell>
          <cell r="BO2201"/>
          <cell r="BW2201">
            <v>20000000</v>
          </cell>
        </row>
        <row r="2202">
          <cell r="C2202" t="str">
            <v>بسام القدسي</v>
          </cell>
          <cell r="BO2202"/>
          <cell r="BW2202">
            <v>5500000</v>
          </cell>
        </row>
        <row r="2203">
          <cell r="C2203" t="str">
            <v>محلات البابلي</v>
          </cell>
          <cell r="BO2203"/>
          <cell r="BW2203">
            <v>6650000</v>
          </cell>
        </row>
        <row r="2204">
          <cell r="C2204" t="str">
            <v>عبده الشاطر إب</v>
          </cell>
          <cell r="BO2204"/>
          <cell r="BW2204"/>
        </row>
        <row r="2205">
          <cell r="C2205"/>
          <cell r="BO2205"/>
          <cell r="BW2205"/>
        </row>
        <row r="2206">
          <cell r="C2206" t="str">
            <v>عبده الشاطر إب</v>
          </cell>
          <cell r="BO2206"/>
          <cell r="BW2206">
            <v>38100</v>
          </cell>
        </row>
        <row r="2207">
          <cell r="C2207" t="str">
            <v>محلات صادق علي محي القديمي</v>
          </cell>
          <cell r="BO2207"/>
          <cell r="BW2207"/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  <cell r="BO2210"/>
          <cell r="BW2210"/>
        </row>
        <row r="2211">
          <cell r="C2211" t="str">
            <v>جميل المطري</v>
          </cell>
          <cell r="BO2211"/>
          <cell r="BW2211">
            <v>2310000</v>
          </cell>
        </row>
        <row r="2212">
          <cell r="C2212" t="str">
            <v>محلات أبوعمار المقطري</v>
          </cell>
          <cell r="BO2212"/>
          <cell r="BW2212">
            <v>6000000</v>
          </cell>
        </row>
        <row r="2213">
          <cell r="C2213" t="str">
            <v>محلات أبوعصام</v>
          </cell>
          <cell r="BO2213"/>
          <cell r="BW2213">
            <v>5000000</v>
          </cell>
        </row>
        <row r="2214">
          <cell r="C2214" t="str">
            <v>محلات أبوعمار المقطري</v>
          </cell>
          <cell r="BO2214"/>
          <cell r="BW2214">
            <v>1500000</v>
          </cell>
        </row>
        <row r="2215">
          <cell r="C2215" t="str">
            <v>محلات أبوعمار المقطري</v>
          </cell>
          <cell r="BO2215"/>
          <cell r="BW2215">
            <v>15000000</v>
          </cell>
        </row>
        <row r="2216">
          <cell r="C2216" t="str">
            <v>محلات أبوعمار المقطري</v>
          </cell>
          <cell r="BO2216"/>
          <cell r="BW2216">
            <v>2000000</v>
          </cell>
        </row>
        <row r="2217">
          <cell r="C2217" t="str">
            <v>عدنان النهدي</v>
          </cell>
          <cell r="BO2217"/>
          <cell r="BW2217">
            <v>20000000</v>
          </cell>
        </row>
        <row r="2218">
          <cell r="C2218" t="str">
            <v>علي محمد سالم عقاب</v>
          </cell>
          <cell r="BO2218"/>
          <cell r="BW2218">
            <v>4620000</v>
          </cell>
        </row>
        <row r="2219">
          <cell r="C2219" t="str">
            <v>محلات أبوعمار المقطري</v>
          </cell>
          <cell r="BO2219"/>
          <cell r="BW2219">
            <v>8000000</v>
          </cell>
        </row>
        <row r="2220">
          <cell r="C2220" t="str">
            <v>محلات أبوعمار المقطري</v>
          </cell>
          <cell r="BO2220"/>
          <cell r="BW2220">
            <v>9000000</v>
          </cell>
        </row>
        <row r="2221">
          <cell r="C2221" t="str">
            <v>محلات أبوعصام</v>
          </cell>
          <cell r="BO2221"/>
          <cell r="BW2221">
            <v>4000000</v>
          </cell>
        </row>
        <row r="2222">
          <cell r="C2222" t="str">
            <v>محلات أبوعصام</v>
          </cell>
          <cell r="BO2222"/>
          <cell r="BW2222">
            <v>5000000</v>
          </cell>
        </row>
        <row r="2223">
          <cell r="C2223" t="str">
            <v>محلات أبوعمار المقطري</v>
          </cell>
          <cell r="BO2223"/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  <cell r="BW2225"/>
        </row>
        <row r="2226">
          <cell r="C2226" t="str">
            <v>علي مسفر عقاب وأولاده</v>
          </cell>
          <cell r="BO2226"/>
          <cell r="BW2226"/>
        </row>
        <row r="2227">
          <cell r="C2227" t="str">
            <v>بسام القدسي</v>
          </cell>
          <cell r="BO2227"/>
          <cell r="BW2227">
            <v>3000000</v>
          </cell>
        </row>
        <row r="2228">
          <cell r="C2228" t="str">
            <v>علي حسن القحم</v>
          </cell>
          <cell r="BO2228"/>
          <cell r="BW2228">
            <v>10000000</v>
          </cell>
        </row>
        <row r="2229">
          <cell r="C2229" t="str">
            <v>علي مسفر عقاب وأولاده</v>
          </cell>
          <cell r="BO2229"/>
          <cell r="BW2229">
            <v>13100000</v>
          </cell>
        </row>
        <row r="2230">
          <cell r="C2230" t="str">
            <v>مبيعات نقدية - صنعاء</v>
          </cell>
          <cell r="BO2230"/>
          <cell r="BW2230"/>
        </row>
        <row r="2231">
          <cell r="C2231" t="str">
            <v>سفيان المليكي</v>
          </cell>
          <cell r="BO2231"/>
          <cell r="BW2231"/>
        </row>
        <row r="2232">
          <cell r="C2232" t="str">
            <v>عبدالحكيم القاضي</v>
          </cell>
          <cell r="BO2232"/>
          <cell r="BW2232">
            <v>40000000</v>
          </cell>
        </row>
        <row r="2233">
          <cell r="C2233"/>
          <cell r="BO2233"/>
          <cell r="BW2233"/>
        </row>
        <row r="2234">
          <cell r="C2234"/>
          <cell r="BO2234"/>
          <cell r="BW2234"/>
        </row>
        <row r="2235">
          <cell r="C2235"/>
          <cell r="BO2235"/>
          <cell r="BW2235"/>
        </row>
        <row r="2236">
          <cell r="C2236"/>
          <cell r="BO2236"/>
          <cell r="BW2236"/>
        </row>
        <row r="2237">
          <cell r="C2237"/>
          <cell r="BO2237"/>
          <cell r="BW2237"/>
        </row>
        <row r="2238">
          <cell r="C2238"/>
          <cell r="BO2238"/>
          <cell r="BW2238"/>
        </row>
        <row r="2239">
          <cell r="C2239" t="str">
            <v>كمية مجانية صنعاء</v>
          </cell>
          <cell r="BO2239"/>
          <cell r="BW2239"/>
        </row>
        <row r="2240">
          <cell r="C2240"/>
          <cell r="BO2240"/>
          <cell r="BW2240"/>
        </row>
        <row r="2241">
          <cell r="C2241" t="str">
            <v>محلات أبوعمار المقطري</v>
          </cell>
          <cell r="BO2241"/>
          <cell r="BW2241"/>
        </row>
        <row r="2242">
          <cell r="C2242" t="str">
            <v>محلات أبوعمار المقطري</v>
          </cell>
          <cell r="BO2242"/>
          <cell r="BW2242">
            <v>75000</v>
          </cell>
        </row>
        <row r="2243">
          <cell r="C2243" t="str">
            <v>محلات البابلي</v>
          </cell>
          <cell r="BO2243"/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  <cell r="BO2245"/>
          <cell r="BW2245"/>
        </row>
        <row r="2246">
          <cell r="C2246" t="str">
            <v>كمية مجانية صنعاء</v>
          </cell>
          <cell r="BO2246"/>
          <cell r="BW2246"/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  <cell r="BW2248"/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  <cell r="BO2251"/>
          <cell r="BW2251"/>
        </row>
        <row r="2252">
          <cell r="C2252" t="str">
            <v>مبيعات نقدية - صنعاء</v>
          </cell>
          <cell r="BO2252"/>
          <cell r="BW2252"/>
        </row>
        <row r="2253">
          <cell r="C2253" t="str">
            <v>مبيعات نقدية - صنعاء</v>
          </cell>
          <cell r="BO2253"/>
          <cell r="BW2253"/>
        </row>
        <row r="2254">
          <cell r="C2254" t="str">
            <v>محلات البابلي</v>
          </cell>
          <cell r="BO2254"/>
          <cell r="BW2254"/>
        </row>
        <row r="2255">
          <cell r="C2255" t="str">
            <v>محلات البابلي</v>
          </cell>
          <cell r="BO2255"/>
          <cell r="BW2255"/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  <cell r="BW2257"/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O2259"/>
          <cell r="BW2259">
            <v>9303250</v>
          </cell>
        </row>
        <row r="2260">
          <cell r="C2260"/>
          <cell r="BO2260"/>
          <cell r="BW2260"/>
        </row>
        <row r="2261">
          <cell r="C2261"/>
          <cell r="BO2261"/>
          <cell r="BW2261"/>
        </row>
        <row r="2262">
          <cell r="C2262" t="str">
            <v>عدنان النهدي</v>
          </cell>
          <cell r="BO2262"/>
          <cell r="BW2262"/>
        </row>
        <row r="2263">
          <cell r="C2263"/>
          <cell r="BO2263"/>
          <cell r="BW2263"/>
        </row>
        <row r="2264">
          <cell r="C2264"/>
          <cell r="BO2264"/>
          <cell r="BW2264"/>
        </row>
        <row r="2265">
          <cell r="C2265"/>
          <cell r="BO2265"/>
          <cell r="BW2265"/>
        </row>
        <row r="2266">
          <cell r="C2266"/>
          <cell r="BO2266"/>
          <cell r="BW2266"/>
        </row>
        <row r="2267">
          <cell r="C2267"/>
          <cell r="BO2267"/>
          <cell r="BW2267"/>
        </row>
        <row r="2268">
          <cell r="C2268"/>
          <cell r="BO2268"/>
          <cell r="BW2268"/>
        </row>
        <row r="2269">
          <cell r="C2269"/>
          <cell r="BO2269"/>
          <cell r="BW2269"/>
        </row>
        <row r="2270">
          <cell r="C2270"/>
          <cell r="BO2270"/>
          <cell r="BW2270"/>
        </row>
        <row r="2271">
          <cell r="C2271"/>
          <cell r="BO2271"/>
          <cell r="BW2271"/>
        </row>
        <row r="2272">
          <cell r="C2272"/>
          <cell r="BO2272"/>
          <cell r="BW2272"/>
        </row>
        <row r="2273">
          <cell r="C2273"/>
          <cell r="BO2273"/>
          <cell r="BW2273"/>
        </row>
        <row r="2274">
          <cell r="C2274" t="str">
            <v>مبيعات نقدية - صنعاء</v>
          </cell>
          <cell r="BO2274"/>
          <cell r="BW2274"/>
        </row>
        <row r="2275">
          <cell r="C2275"/>
          <cell r="BO2275"/>
          <cell r="BW2275"/>
        </row>
        <row r="2276">
          <cell r="C2276" t="str">
            <v>جميل المطري</v>
          </cell>
          <cell r="BO2276"/>
          <cell r="BW2276"/>
        </row>
        <row r="2277">
          <cell r="C2277" t="str">
            <v>سفيان المليكي</v>
          </cell>
          <cell r="BO2277"/>
          <cell r="BW2277"/>
        </row>
        <row r="2278">
          <cell r="C2278" t="str">
            <v>جميل المطري</v>
          </cell>
          <cell r="BO2278"/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  <cell r="BO2280"/>
          <cell r="BW2280"/>
        </row>
        <row r="2281">
          <cell r="C2281" t="str">
            <v>محلات أبوعمار المقطري</v>
          </cell>
          <cell r="BO2281"/>
          <cell r="BW2281">
            <v>30000</v>
          </cell>
        </row>
        <row r="2282">
          <cell r="C2282" t="str">
            <v>صالح الشاطر</v>
          </cell>
          <cell r="BO2282"/>
          <cell r="BW2282"/>
        </row>
        <row r="2283">
          <cell r="C2283" t="str">
            <v>محلات محمد الكينعي</v>
          </cell>
          <cell r="BO2283"/>
          <cell r="BW2283"/>
        </row>
        <row r="2284">
          <cell r="C2284" t="str">
            <v>علي حسن القحم</v>
          </cell>
          <cell r="BO2284"/>
          <cell r="BW2284"/>
        </row>
        <row r="2285">
          <cell r="C2285" t="str">
            <v>علي حسن القحم</v>
          </cell>
          <cell r="BO2285"/>
          <cell r="BW2285">
            <v>80000</v>
          </cell>
        </row>
        <row r="2286">
          <cell r="C2286" t="str">
            <v>عبدالسلام الطاهري - دولار</v>
          </cell>
          <cell r="BO2286"/>
          <cell r="BW2286"/>
        </row>
        <row r="2287">
          <cell r="C2287" t="str">
            <v>فهيم الطاهري - دولار</v>
          </cell>
          <cell r="BO2287"/>
          <cell r="BW2287"/>
        </row>
        <row r="2288">
          <cell r="C2288" t="str">
            <v>عبدالسلام الطاهري - دولار</v>
          </cell>
          <cell r="BO2288"/>
          <cell r="BW2288"/>
        </row>
        <row r="2289">
          <cell r="C2289" t="str">
            <v>فهيم الطاهري - دولار</v>
          </cell>
          <cell r="BO2289"/>
          <cell r="BW2289"/>
        </row>
        <row r="2290">
          <cell r="C2290" t="str">
            <v>صالح الشاطر</v>
          </cell>
          <cell r="BO2290"/>
          <cell r="BW2290">
            <v>4620000</v>
          </cell>
        </row>
        <row r="2291">
          <cell r="C2291" t="str">
            <v>محلات محمد الكينعي</v>
          </cell>
          <cell r="BO2291"/>
          <cell r="BW2291">
            <v>4620000</v>
          </cell>
        </row>
        <row r="2292">
          <cell r="C2292" t="str">
            <v>علي حسن القحم</v>
          </cell>
          <cell r="BO2292"/>
          <cell r="BW2292">
            <v>20000000</v>
          </cell>
        </row>
        <row r="2293">
          <cell r="C2293" t="str">
            <v>عبدالحكيم القاضي</v>
          </cell>
          <cell r="BO2293"/>
          <cell r="BW2293">
            <v>40000000</v>
          </cell>
        </row>
        <row r="2294">
          <cell r="C2294" t="str">
            <v>سفيان المليكي</v>
          </cell>
          <cell r="BO2294"/>
          <cell r="BW2294">
            <v>12950000</v>
          </cell>
        </row>
        <row r="2295">
          <cell r="C2295" t="str">
            <v>محلات صادق علي محي القديمي</v>
          </cell>
          <cell r="BO2295"/>
          <cell r="BW2295">
            <v>3839000</v>
          </cell>
        </row>
        <row r="2296">
          <cell r="C2296" t="str">
            <v>عدنان النهدي</v>
          </cell>
          <cell r="BO2296"/>
          <cell r="BW2296">
            <v>25000000</v>
          </cell>
        </row>
        <row r="2297">
          <cell r="C2297" t="str">
            <v>محلات أبوعصام</v>
          </cell>
          <cell r="BO2297"/>
          <cell r="BW2297">
            <v>6000000</v>
          </cell>
        </row>
        <row r="2298">
          <cell r="C2298" t="str">
            <v>محلات أبوعمار المقطري</v>
          </cell>
          <cell r="BO2298"/>
          <cell r="BW2298">
            <v>12000000</v>
          </cell>
        </row>
        <row r="2299">
          <cell r="C2299" t="str">
            <v>محلات أبوعمار المقطري</v>
          </cell>
          <cell r="BO2299"/>
          <cell r="BW2299">
            <v>5000000</v>
          </cell>
        </row>
        <row r="2300">
          <cell r="C2300" t="str">
            <v>محلات أبوعمار المقطري</v>
          </cell>
          <cell r="BO2300"/>
          <cell r="BW2300">
            <v>5000000</v>
          </cell>
        </row>
        <row r="2301">
          <cell r="C2301" t="str">
            <v>نابت خليل</v>
          </cell>
          <cell r="BO2301"/>
          <cell r="BW2301">
            <v>4000000</v>
          </cell>
        </row>
        <row r="2302">
          <cell r="C2302" t="str">
            <v>علي محمد سالم عقاب</v>
          </cell>
          <cell r="BO2302"/>
          <cell r="BW2302">
            <v>4620000</v>
          </cell>
        </row>
        <row r="2303">
          <cell r="C2303" t="str">
            <v>نابت خليل</v>
          </cell>
          <cell r="BO2303"/>
          <cell r="BW2303">
            <v>5240000</v>
          </cell>
        </row>
        <row r="2304">
          <cell r="C2304" t="str">
            <v>علي مسفر عقاب وأولاده</v>
          </cell>
          <cell r="BO2304"/>
          <cell r="BW2304">
            <v>10000000</v>
          </cell>
        </row>
        <row r="2305">
          <cell r="C2305" t="str">
            <v>عبده الشاطر إب</v>
          </cell>
          <cell r="BO2305"/>
          <cell r="BW2305">
            <v>11673348</v>
          </cell>
        </row>
        <row r="2306">
          <cell r="C2306" t="str">
            <v>محلات أبوعمار المقطري</v>
          </cell>
          <cell r="BO2306"/>
          <cell r="BW2306">
            <v>5000000</v>
          </cell>
        </row>
        <row r="2307">
          <cell r="C2307" t="str">
            <v>عدنان النهدي</v>
          </cell>
          <cell r="BO2307"/>
          <cell r="BW2307">
            <v>26000000</v>
          </cell>
        </row>
        <row r="2308">
          <cell r="C2308" t="str">
            <v>محلات أبوعمار المقطري</v>
          </cell>
          <cell r="BO2308"/>
          <cell r="BW2308">
            <v>9843500</v>
          </cell>
        </row>
        <row r="2309">
          <cell r="C2309" t="str">
            <v>محمد حسن أحمد البحري</v>
          </cell>
          <cell r="BO2309"/>
          <cell r="BW2309"/>
        </row>
        <row r="2310">
          <cell r="C2310" t="str">
            <v>محمد حسن أحمد البحري</v>
          </cell>
          <cell r="BO2310"/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  <cell r="BO2312"/>
          <cell r="BW2312"/>
        </row>
        <row r="2313">
          <cell r="C2313" t="str">
            <v>عبده الشاطر إب</v>
          </cell>
          <cell r="BO2313"/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  <cell r="BO2316"/>
          <cell r="BW2316"/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O2318"/>
          <cell r="BW2318">
            <v>5900000</v>
          </cell>
        </row>
        <row r="2319">
          <cell r="C2319" t="str">
            <v>محلات البابلي</v>
          </cell>
          <cell r="BO2319"/>
          <cell r="BW2319">
            <v>14000000</v>
          </cell>
        </row>
        <row r="2320">
          <cell r="C2320" t="str">
            <v>سفيان المليكي</v>
          </cell>
          <cell r="BO2320"/>
          <cell r="BW2320">
            <v>7000000</v>
          </cell>
        </row>
        <row r="2321">
          <cell r="C2321" t="str">
            <v>محلات أبوعمار المقطري</v>
          </cell>
          <cell r="BO2321"/>
          <cell r="BW2321">
            <v>9210000</v>
          </cell>
        </row>
        <row r="2322">
          <cell r="C2322" t="str">
            <v>عدنان النهدي</v>
          </cell>
          <cell r="BO2322"/>
          <cell r="BW2322"/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5">
          <cell r="C2325"/>
          <cell r="BO2325"/>
          <cell r="BW2325"/>
        </row>
        <row r="2326">
          <cell r="C2326"/>
          <cell r="BO2326"/>
          <cell r="BW2326"/>
        </row>
        <row r="2327">
          <cell r="C2327"/>
          <cell r="BO2327"/>
          <cell r="BW2327"/>
        </row>
        <row r="2328">
          <cell r="C2328"/>
          <cell r="BO2328"/>
          <cell r="BW2328"/>
        </row>
        <row r="2329">
          <cell r="C2329" t="str">
            <v>محلات صادق علي محي القديمي</v>
          </cell>
          <cell r="BO2329"/>
          <cell r="BW2329"/>
        </row>
        <row r="2330">
          <cell r="C2330" t="str">
            <v>محلات صادق علي محي القديمي</v>
          </cell>
          <cell r="BO2330"/>
          <cell r="BW2330">
            <v>13860000</v>
          </cell>
        </row>
        <row r="2331">
          <cell r="C2331" t="str">
            <v>محلات البابلي</v>
          </cell>
          <cell r="BO2331"/>
          <cell r="BW2331">
            <v>11546700</v>
          </cell>
        </row>
        <row r="2332">
          <cell r="C2332" t="str">
            <v>عبدالحكيم القاضي</v>
          </cell>
          <cell r="BO2332"/>
          <cell r="BW2332">
            <v>40000000</v>
          </cell>
        </row>
        <row r="2333">
          <cell r="C2333" t="str">
            <v>سفيان المليكي</v>
          </cell>
          <cell r="BO2333"/>
          <cell r="BW2333">
            <v>10000000</v>
          </cell>
        </row>
        <row r="2334">
          <cell r="C2334" t="str">
            <v>كمية مجانية صنعاء</v>
          </cell>
          <cell r="BO2334"/>
          <cell r="BW2334"/>
        </row>
        <row r="2335">
          <cell r="C2335"/>
          <cell r="BO2335"/>
          <cell r="BW2335"/>
        </row>
        <row r="2336">
          <cell r="C2336" t="str">
            <v>كمية مجانية صنعاء</v>
          </cell>
          <cell r="BO2336"/>
          <cell r="BW2336"/>
        </row>
        <row r="2337">
          <cell r="C2337" t="str">
            <v>عبدالسلام الطاهري - دولار</v>
          </cell>
          <cell r="BO2337"/>
          <cell r="BW2337">
            <v>22192900</v>
          </cell>
        </row>
        <row r="2338">
          <cell r="C2338"/>
          <cell r="BO2338"/>
          <cell r="BW2338"/>
        </row>
        <row r="2339">
          <cell r="C2339"/>
          <cell r="BO2339"/>
          <cell r="BW2339"/>
        </row>
        <row r="2340">
          <cell r="C2340" t="str">
            <v>كمية مجانية عدن</v>
          </cell>
          <cell r="BO2340"/>
          <cell r="BW2340"/>
        </row>
        <row r="2341">
          <cell r="C2341" t="str">
            <v>سفيان المليكي</v>
          </cell>
          <cell r="BO2341"/>
          <cell r="BW2341">
            <v>7405000</v>
          </cell>
        </row>
        <row r="2342">
          <cell r="C2342" t="str">
            <v>علي حسن القحم</v>
          </cell>
          <cell r="BO2342"/>
          <cell r="BW2342">
            <v>99500</v>
          </cell>
        </row>
        <row r="2343">
          <cell r="C2343" t="str">
            <v>عدنان النهدي</v>
          </cell>
          <cell r="BO2343"/>
          <cell r="BW2343">
            <v>30000000</v>
          </cell>
        </row>
        <row r="2344">
          <cell r="C2344" t="str">
            <v>عدنان النهدي</v>
          </cell>
          <cell r="BO2344"/>
          <cell r="BW2344">
            <v>6009300</v>
          </cell>
        </row>
        <row r="2345">
          <cell r="C2345" t="str">
            <v>عبدالحكيم القاضي</v>
          </cell>
          <cell r="BO2345"/>
          <cell r="BW2345">
            <v>20000000</v>
          </cell>
        </row>
        <row r="2346">
          <cell r="C2346" t="str">
            <v>كمية مجانية عدن</v>
          </cell>
          <cell r="BO2346"/>
          <cell r="BW2346"/>
        </row>
        <row r="2347">
          <cell r="C2347" t="str">
            <v>كمية مجانية صنعاء</v>
          </cell>
          <cell r="BO2347"/>
          <cell r="BW2347">
            <v>0</v>
          </cell>
        </row>
        <row r="2348">
          <cell r="C2348" t="str">
            <v>علي مسفر عقاب وأولاده</v>
          </cell>
          <cell r="BO2348"/>
          <cell r="BW2348"/>
        </row>
        <row r="2349">
          <cell r="C2349" t="str">
            <v>كمية مجانية صنعاء</v>
          </cell>
          <cell r="BO2349"/>
          <cell r="BW2349"/>
        </row>
        <row r="2350">
          <cell r="C2350" t="str">
            <v>محلات أبوعمار المقطري</v>
          </cell>
          <cell r="BO2350"/>
          <cell r="BW2350"/>
        </row>
        <row r="2351">
          <cell r="C2351"/>
          <cell r="BO2351"/>
          <cell r="BW2351"/>
        </row>
        <row r="2352">
          <cell r="C2352" t="str">
            <v>محلات أبوعمار المقطري</v>
          </cell>
          <cell r="BO2352"/>
          <cell r="BW2352">
            <v>60750</v>
          </cell>
        </row>
        <row r="2353">
          <cell r="C2353" t="str">
            <v>محلات أبوعصام</v>
          </cell>
          <cell r="BO2353"/>
          <cell r="BW2353"/>
        </row>
        <row r="2354">
          <cell r="C2354" t="str">
            <v>محلات أبوعصام</v>
          </cell>
          <cell r="BO2354"/>
          <cell r="BW2354">
            <v>10000</v>
          </cell>
        </row>
        <row r="2355">
          <cell r="C2355" t="str">
            <v>علي محمد سالم عقاب</v>
          </cell>
          <cell r="BO2355"/>
          <cell r="BW2355"/>
        </row>
        <row r="2356">
          <cell r="C2356" t="str">
            <v>عدنان النهدي</v>
          </cell>
          <cell r="BO2356"/>
          <cell r="BW2356"/>
        </row>
        <row r="2357">
          <cell r="C2357" t="str">
            <v>سفيان المليكي</v>
          </cell>
          <cell r="BO2357"/>
          <cell r="BW2357"/>
        </row>
        <row r="2358">
          <cell r="C2358" t="str">
            <v>نابت خليل</v>
          </cell>
          <cell r="BO2358"/>
          <cell r="BW2358"/>
        </row>
        <row r="2359">
          <cell r="C2359" t="str">
            <v>نابت خليل</v>
          </cell>
          <cell r="BO2359"/>
          <cell r="BW2359">
            <v>30000</v>
          </cell>
        </row>
        <row r="2360">
          <cell r="C2360" t="str">
            <v>علي حسن القحم</v>
          </cell>
          <cell r="BO2360"/>
          <cell r="BW2360"/>
        </row>
        <row r="2361">
          <cell r="C2361" t="str">
            <v>علي حسن القحم</v>
          </cell>
          <cell r="BO2361"/>
          <cell r="BW2361">
            <v>60000</v>
          </cell>
        </row>
        <row r="2362">
          <cell r="C2362" t="str">
            <v>علي حسن القحم</v>
          </cell>
          <cell r="BO2362"/>
          <cell r="BW2362"/>
        </row>
        <row r="2363">
          <cell r="C2363"/>
          <cell r="BO2363"/>
          <cell r="BW2363"/>
        </row>
        <row r="2364">
          <cell r="C2364"/>
          <cell r="BO2364"/>
          <cell r="BW2364"/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  <cell r="BO2366"/>
          <cell r="BW2366"/>
        </row>
        <row r="2367">
          <cell r="C2367" t="str">
            <v>مبيعات نقدية - صنعاء</v>
          </cell>
          <cell r="BO2367"/>
          <cell r="BW2367"/>
        </row>
        <row r="2368">
          <cell r="C2368" t="str">
            <v>مبيعات نقدية - صنعاء</v>
          </cell>
          <cell r="BO2368"/>
          <cell r="BW2368"/>
        </row>
        <row r="2369">
          <cell r="C2369" t="str">
            <v>محلات صادق علي محي القديمي</v>
          </cell>
          <cell r="BO2369"/>
          <cell r="BW2369"/>
        </row>
        <row r="2370">
          <cell r="C2370" t="str">
            <v>جميل المطري</v>
          </cell>
          <cell r="BO2370"/>
          <cell r="BW2370"/>
        </row>
        <row r="2371">
          <cell r="C2371" t="str">
            <v>عدنان النهدي</v>
          </cell>
          <cell r="BO2371"/>
          <cell r="BW2371"/>
        </row>
        <row r="2372">
          <cell r="C2372" t="str">
            <v>هرتز بالدولار</v>
          </cell>
          <cell r="BO2372"/>
          <cell r="BW2372"/>
        </row>
        <row r="2373">
          <cell r="C2373" t="str">
            <v>محلات البابلي</v>
          </cell>
          <cell r="BO2373"/>
          <cell r="BW2373"/>
        </row>
        <row r="2374">
          <cell r="C2374" t="str">
            <v>مبيعات نقدية - صنعاء</v>
          </cell>
          <cell r="BO2374"/>
          <cell r="BW2374"/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O2378"/>
          <cell r="BW2378">
            <v>2541000</v>
          </cell>
        </row>
        <row r="2379">
          <cell r="C2379" t="str">
            <v>محلات محمد الكينعي</v>
          </cell>
          <cell r="BO2379"/>
          <cell r="BW2379"/>
        </row>
        <row r="2380">
          <cell r="C2380" t="str">
            <v>عدنان النهدي</v>
          </cell>
          <cell r="BO2380"/>
          <cell r="BW2380"/>
        </row>
        <row r="2381">
          <cell r="C2381" t="str">
            <v>محلات البابلي</v>
          </cell>
          <cell r="BO2381"/>
          <cell r="BW2381"/>
        </row>
        <row r="2382">
          <cell r="C2382" t="str">
            <v>محلات أبوعمار المقطري</v>
          </cell>
          <cell r="BO2382"/>
          <cell r="BW2382"/>
        </row>
        <row r="2383">
          <cell r="C2383" t="str">
            <v>محلات أبوعمار المقطري</v>
          </cell>
          <cell r="BO2383"/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O2385"/>
          <cell r="BW2385">
            <v>14907750</v>
          </cell>
        </row>
        <row r="2386">
          <cell r="C2386" t="str">
            <v>مبيعات نقدية - صنعاء</v>
          </cell>
          <cell r="BO2386"/>
          <cell r="BW2386"/>
        </row>
        <row r="2387">
          <cell r="C2387" t="str">
            <v>علي مسفر عقاب وأولاده</v>
          </cell>
          <cell r="BO2387"/>
          <cell r="BW2387"/>
        </row>
        <row r="2388">
          <cell r="C2388" t="str">
            <v>سفيان المليكي</v>
          </cell>
          <cell r="BO2388"/>
          <cell r="BW2388"/>
        </row>
        <row r="2389">
          <cell r="C2389" t="str">
            <v>سفيان المليكي</v>
          </cell>
          <cell r="BO2389"/>
          <cell r="BW2389"/>
        </row>
        <row r="2390">
          <cell r="C2390" t="str">
            <v>سفيان المليكي</v>
          </cell>
          <cell r="BO2390"/>
          <cell r="BW2390">
            <v>11000000</v>
          </cell>
        </row>
        <row r="2391">
          <cell r="C2391" t="str">
            <v>علي مسفر عقاب وأولاده</v>
          </cell>
          <cell r="BO2391"/>
          <cell r="BW2391">
            <v>16100000</v>
          </cell>
        </row>
        <row r="2392">
          <cell r="C2392" t="str">
            <v>عبدالحكيم القاضي</v>
          </cell>
          <cell r="BO2392"/>
          <cell r="BW2392">
            <v>29564000</v>
          </cell>
        </row>
        <row r="2393">
          <cell r="C2393" t="str">
            <v>محمد حسن أحمد البحري</v>
          </cell>
          <cell r="BO2393"/>
          <cell r="BW2393"/>
        </row>
        <row r="2394">
          <cell r="C2394" t="str">
            <v>صالح الشاطر - اب</v>
          </cell>
          <cell r="BO2394"/>
          <cell r="BW2394"/>
        </row>
        <row r="2395">
          <cell r="C2395" t="str">
            <v>صالح الشاطر - اب</v>
          </cell>
          <cell r="BO2395"/>
          <cell r="BW2395">
            <v>15000</v>
          </cell>
        </row>
        <row r="2396">
          <cell r="C2396" t="str">
            <v>صالح الشاطر</v>
          </cell>
          <cell r="BO2396"/>
          <cell r="BW2396"/>
        </row>
        <row r="2397">
          <cell r="C2397" t="str">
            <v>محلات البابلي</v>
          </cell>
          <cell r="BO2397"/>
          <cell r="BW2397"/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O2399"/>
          <cell r="BW2399">
            <v>4560000</v>
          </cell>
        </row>
        <row r="2400">
          <cell r="C2400" t="str">
            <v>مبيعات نقدية - صنعاء</v>
          </cell>
          <cell r="BO2400"/>
          <cell r="BW2400"/>
        </row>
        <row r="2401">
          <cell r="C2401" t="str">
            <v>عدنان النهدي</v>
          </cell>
          <cell r="BO2401"/>
          <cell r="BW2401"/>
        </row>
        <row r="2402">
          <cell r="C2402" t="str">
            <v>سفيان المليكي</v>
          </cell>
          <cell r="BO2402"/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  <cell r="BO2404"/>
          <cell r="BW2404"/>
        </row>
        <row r="2405">
          <cell r="C2405" t="str">
            <v>علي حسن القحم</v>
          </cell>
          <cell r="BO2405"/>
          <cell r="BW2405">
            <v>40000</v>
          </cell>
        </row>
        <row r="2406">
          <cell r="C2406" t="str">
            <v>محلات البابلي</v>
          </cell>
          <cell r="BO2406"/>
          <cell r="BW2406"/>
        </row>
        <row r="2407">
          <cell r="C2407" t="str">
            <v>عبدالحكيم القاضي</v>
          </cell>
          <cell r="BO2407"/>
          <cell r="BW2407"/>
        </row>
        <row r="2408">
          <cell r="C2408" t="str">
            <v>علي مسفر عقاب وأولاده</v>
          </cell>
          <cell r="BO2408"/>
          <cell r="BW2408"/>
        </row>
        <row r="2409">
          <cell r="C2409" t="str">
            <v>محلات صادق علي محي القديمي</v>
          </cell>
          <cell r="BO2409"/>
          <cell r="BW2409"/>
        </row>
        <row r="2410">
          <cell r="C2410"/>
          <cell r="BO2410"/>
          <cell r="BW2410"/>
        </row>
        <row r="2411">
          <cell r="C2411" t="str">
            <v>عبده الشاطر إب</v>
          </cell>
          <cell r="BO2411"/>
          <cell r="BW2411"/>
        </row>
        <row r="2412">
          <cell r="C2412"/>
          <cell r="BO2412"/>
          <cell r="BW2412"/>
        </row>
        <row r="2413">
          <cell r="C2413" t="str">
            <v>كمية مجانية إب</v>
          </cell>
          <cell r="BO2413"/>
          <cell r="BW2413"/>
        </row>
        <row r="2414">
          <cell r="C2414" t="str">
            <v>عبده الشاطر إب</v>
          </cell>
          <cell r="BO2414"/>
          <cell r="BW2414">
            <v>30000</v>
          </cell>
        </row>
        <row r="2415">
          <cell r="C2415" t="str">
            <v>محلات أبوعصام</v>
          </cell>
          <cell r="BO2415"/>
          <cell r="BW2415"/>
        </row>
        <row r="2416">
          <cell r="C2416" t="str">
            <v>محلات أبوعصام</v>
          </cell>
          <cell r="BO2416"/>
          <cell r="BW2416">
            <v>5000</v>
          </cell>
        </row>
        <row r="2417">
          <cell r="C2417" t="str">
            <v>نابت خليل</v>
          </cell>
          <cell r="BO2417"/>
          <cell r="BW2417"/>
        </row>
        <row r="2418">
          <cell r="C2418" t="str">
            <v>نابت خليل</v>
          </cell>
          <cell r="BO2418"/>
          <cell r="BW2418">
            <v>30000</v>
          </cell>
        </row>
        <row r="2419">
          <cell r="C2419" t="str">
            <v>علي حسن القحم</v>
          </cell>
          <cell r="BO2419"/>
          <cell r="BW2419">
            <v>9200000</v>
          </cell>
        </row>
        <row r="2420">
          <cell r="C2420" t="str">
            <v>سفيان المليكي</v>
          </cell>
          <cell r="BO2420"/>
          <cell r="BW2420">
            <v>3500000</v>
          </cell>
        </row>
        <row r="2421">
          <cell r="C2421" t="str">
            <v>صالح الشاطر</v>
          </cell>
          <cell r="BO2421"/>
          <cell r="BW2421">
            <v>4600000</v>
          </cell>
        </row>
        <row r="2422">
          <cell r="C2422" t="str">
            <v>محلات البابلي</v>
          </cell>
          <cell r="BO2422"/>
          <cell r="BW2422">
            <v>16170000</v>
          </cell>
        </row>
        <row r="2423">
          <cell r="C2423" t="str">
            <v>محلات أبوعمار المقطري</v>
          </cell>
          <cell r="BO2423"/>
          <cell r="BW2423">
            <v>10000000</v>
          </cell>
        </row>
        <row r="2424">
          <cell r="C2424" t="str">
            <v>محلات أبوعمار المقطري</v>
          </cell>
          <cell r="BO2424"/>
          <cell r="BW2424">
            <v>10000000</v>
          </cell>
        </row>
        <row r="2425">
          <cell r="C2425" t="str">
            <v>عدنان النهدي</v>
          </cell>
          <cell r="BO2425"/>
          <cell r="BW2425">
            <v>40000000</v>
          </cell>
        </row>
        <row r="2426">
          <cell r="C2426" t="str">
            <v>محلات أبوعمار المقطري</v>
          </cell>
          <cell r="BO2426"/>
          <cell r="BW2426">
            <v>10000000</v>
          </cell>
        </row>
        <row r="2427">
          <cell r="C2427" t="str">
            <v>محلات أبوعصام</v>
          </cell>
          <cell r="BO2427"/>
          <cell r="BW2427">
            <v>4620000</v>
          </cell>
        </row>
        <row r="2428">
          <cell r="C2428" t="str">
            <v>محلات صادق علي محي القديمي</v>
          </cell>
          <cell r="BO2428"/>
          <cell r="BW2428">
            <v>6930000</v>
          </cell>
        </row>
        <row r="2429">
          <cell r="C2429" t="str">
            <v>محلات أبوعمار المقطري</v>
          </cell>
          <cell r="BO2429"/>
          <cell r="BW2429">
            <v>10000000</v>
          </cell>
        </row>
        <row r="2430">
          <cell r="C2430" t="str">
            <v>نابت خليل</v>
          </cell>
          <cell r="BO2430"/>
          <cell r="BW2430">
            <v>10000000</v>
          </cell>
        </row>
        <row r="2431">
          <cell r="C2431" t="str">
            <v>نابت خليل</v>
          </cell>
          <cell r="BO2431"/>
          <cell r="BW2431">
            <v>2500000</v>
          </cell>
        </row>
        <row r="2432">
          <cell r="C2432" t="str">
            <v>نابت خليل</v>
          </cell>
          <cell r="BO2432"/>
          <cell r="BW2432">
            <v>3500000</v>
          </cell>
        </row>
        <row r="2433">
          <cell r="C2433"/>
          <cell r="BO2433"/>
          <cell r="BW2433"/>
        </row>
        <row r="2434">
          <cell r="C2434"/>
          <cell r="BO2434"/>
          <cell r="BW2434"/>
        </row>
        <row r="2435">
          <cell r="C2435" t="str">
            <v>صالح الشاطر</v>
          </cell>
          <cell r="BO2435"/>
          <cell r="BW2435"/>
        </row>
        <row r="2436">
          <cell r="C2436" t="str">
            <v>صالح الشاطر - اب</v>
          </cell>
          <cell r="BO2436"/>
          <cell r="BW2436"/>
        </row>
        <row r="2437">
          <cell r="C2437" t="str">
            <v>صالح الشاطر - اب</v>
          </cell>
          <cell r="BO2437"/>
          <cell r="BW2437">
            <v>7500</v>
          </cell>
        </row>
        <row r="2438">
          <cell r="C2438" t="str">
            <v>عدنان النهدي</v>
          </cell>
          <cell r="BO2438"/>
          <cell r="BW2438"/>
        </row>
        <row r="2439">
          <cell r="C2439" t="str">
            <v>محلات المضلعي</v>
          </cell>
          <cell r="BO2439"/>
          <cell r="BW2439"/>
        </row>
        <row r="2440">
          <cell r="C2440" t="str">
            <v>يحيى محمد المطري</v>
          </cell>
          <cell r="BO2440"/>
          <cell r="BW2440"/>
        </row>
        <row r="2441">
          <cell r="C2441"/>
          <cell r="BO2441"/>
          <cell r="BW2441"/>
        </row>
        <row r="2442">
          <cell r="C2442" t="str">
            <v>محلات المضلعي</v>
          </cell>
          <cell r="BO2442"/>
          <cell r="BW2442">
            <v>2310000</v>
          </cell>
        </row>
        <row r="2443">
          <cell r="C2443" t="str">
            <v>يحيى محمد المطري</v>
          </cell>
          <cell r="BO2443"/>
          <cell r="BW2443">
            <v>957000</v>
          </cell>
        </row>
        <row r="2444">
          <cell r="C2444" t="str">
            <v>محلات البابلي</v>
          </cell>
          <cell r="BO2444"/>
          <cell r="BW2444">
            <v>4620000</v>
          </cell>
        </row>
        <row r="2445">
          <cell r="C2445" t="str">
            <v>عبده الشاطر إب</v>
          </cell>
          <cell r="BO2445"/>
          <cell r="BW2445"/>
        </row>
        <row r="2446">
          <cell r="C2446"/>
          <cell r="BO2446"/>
          <cell r="BW2446"/>
        </row>
        <row r="2447">
          <cell r="C2447" t="str">
            <v>عبده الشاطر إب</v>
          </cell>
          <cell r="BO2447"/>
          <cell r="BW2447">
            <v>1500</v>
          </cell>
        </row>
        <row r="2448">
          <cell r="C2448" t="str">
            <v>صالح الشاطر</v>
          </cell>
          <cell r="BO2448"/>
          <cell r="BW2448">
            <v>2310000</v>
          </cell>
        </row>
        <row r="2449">
          <cell r="C2449" t="str">
            <v>صالح الشاطر - اب</v>
          </cell>
          <cell r="BO2449"/>
          <cell r="BW2449">
            <v>2310000</v>
          </cell>
        </row>
        <row r="2450">
          <cell r="C2450" t="str">
            <v>عبدالحكيم القاضي</v>
          </cell>
          <cell r="BO2450"/>
          <cell r="BW2450"/>
        </row>
        <row r="2451">
          <cell r="C2451" t="str">
            <v>صالح الشاطر</v>
          </cell>
          <cell r="BO2451"/>
          <cell r="BW2451"/>
        </row>
        <row r="2452">
          <cell r="C2452"/>
          <cell r="BO2452"/>
          <cell r="BW2452"/>
        </row>
        <row r="2453">
          <cell r="C2453"/>
          <cell r="BO2453"/>
          <cell r="BW2453"/>
        </row>
        <row r="2454">
          <cell r="C2454" t="str">
            <v>كمية مجانية صنعاء</v>
          </cell>
          <cell r="BO2454"/>
          <cell r="BW2454"/>
        </row>
        <row r="2455">
          <cell r="C2455" t="str">
            <v>سفيان المليكي</v>
          </cell>
          <cell r="BO2455"/>
          <cell r="BW2455"/>
        </row>
        <row r="2456">
          <cell r="C2456"/>
          <cell r="BO2456"/>
          <cell r="BW2456"/>
        </row>
        <row r="2457">
          <cell r="C2457"/>
          <cell r="BO2457"/>
          <cell r="BW2457"/>
        </row>
        <row r="2458">
          <cell r="C2458"/>
          <cell r="BO2458"/>
          <cell r="BW2458"/>
        </row>
        <row r="2459">
          <cell r="C2459" t="str">
            <v>كمية مجانية صنعاء</v>
          </cell>
          <cell r="BO2459"/>
          <cell r="BW2459"/>
        </row>
        <row r="2460">
          <cell r="C2460" t="str">
            <v>AMTC</v>
          </cell>
          <cell r="BO2460"/>
          <cell r="BW2460"/>
        </row>
        <row r="2461">
          <cell r="C2461"/>
          <cell r="BO2461"/>
          <cell r="BW2461"/>
        </row>
        <row r="2462">
          <cell r="C2462" t="str">
            <v>عبده الشاطر إب</v>
          </cell>
          <cell r="BO2462"/>
          <cell r="BW2462">
            <v>10317750</v>
          </cell>
        </row>
        <row r="2463">
          <cell r="C2463" t="str">
            <v>علي مسفر عقاب وأولاده</v>
          </cell>
          <cell r="BO2463"/>
          <cell r="BW2463">
            <v>4690000</v>
          </cell>
        </row>
        <row r="2464">
          <cell r="C2464" t="str">
            <v>مبيعات نقدية - صنعاء</v>
          </cell>
          <cell r="BO2464"/>
          <cell r="BW2464"/>
        </row>
        <row r="2465">
          <cell r="C2465" t="str">
            <v>عبدالسلام الطاهري - دولار</v>
          </cell>
          <cell r="BO2465"/>
          <cell r="BW2465"/>
        </row>
        <row r="2466">
          <cell r="C2466" t="str">
            <v>عبدالسلام الطاهري - دولار</v>
          </cell>
          <cell r="BO2466"/>
          <cell r="BW2466"/>
        </row>
        <row r="2467">
          <cell r="C2467" t="str">
            <v>فهيم الطاهري - دولار</v>
          </cell>
          <cell r="BO2467"/>
          <cell r="BW2467"/>
        </row>
        <row r="2468">
          <cell r="C2468" t="str">
            <v>فهيم الطاهري - دولار</v>
          </cell>
          <cell r="BO2468"/>
          <cell r="BW2468"/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  <cell r="BW2471"/>
        </row>
        <row r="2472">
          <cell r="C2472" t="str">
            <v>AMTC</v>
          </cell>
          <cell r="BO2472"/>
          <cell r="BW2472"/>
        </row>
        <row r="2473">
          <cell r="C2473" t="str">
            <v>مبيعات نقدية - صنعاء</v>
          </cell>
          <cell r="BO2473"/>
          <cell r="BW2473"/>
        </row>
        <row r="2474">
          <cell r="C2474" t="str">
            <v>عبدالسلام الطاهري - دولار</v>
          </cell>
          <cell r="BO2474"/>
          <cell r="BW2474"/>
        </row>
        <row r="2475">
          <cell r="C2475" t="str">
            <v>عبدالسلام الطاهري - دولار</v>
          </cell>
          <cell r="BO2475"/>
          <cell r="BW2475"/>
        </row>
        <row r="2476">
          <cell r="C2476" t="str">
            <v>عبدالسلام الطاهري - دولار</v>
          </cell>
          <cell r="BO2476"/>
          <cell r="BW2476"/>
        </row>
        <row r="2477">
          <cell r="C2477" t="str">
            <v>عبده الشاطر عدن - دولار</v>
          </cell>
          <cell r="BO2477"/>
          <cell r="BW2477"/>
        </row>
        <row r="2478">
          <cell r="C2478" t="str">
            <v>عبده الشاطر عدن - دولار</v>
          </cell>
          <cell r="BO2478"/>
          <cell r="BW2478"/>
        </row>
        <row r="2479">
          <cell r="C2479" t="str">
            <v>كمية مجانية عدن</v>
          </cell>
          <cell r="BO2479"/>
          <cell r="BW2479"/>
        </row>
        <row r="2480">
          <cell r="C2480" t="str">
            <v>سفيان المليكي</v>
          </cell>
          <cell r="BO2480"/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  <cell r="BO2482"/>
          <cell r="BW2482"/>
        </row>
        <row r="2483">
          <cell r="C2483"/>
          <cell r="BO2483"/>
          <cell r="BW2483"/>
        </row>
        <row r="2484">
          <cell r="C2484" t="str">
            <v>عبده الشاطر إب</v>
          </cell>
          <cell r="BO2484"/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  <cell r="BW2486"/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88">
          <cell r="C2488"/>
          <cell r="BO2488"/>
          <cell r="BW2488"/>
        </row>
        <row r="2489">
          <cell r="C2489"/>
          <cell r="BO2489"/>
          <cell r="BW2489"/>
        </row>
        <row r="2490">
          <cell r="C2490" t="str">
            <v>المواصفات والمقاييس - صنعاء</v>
          </cell>
          <cell r="BO2490"/>
          <cell r="BW2490"/>
        </row>
        <row r="2491">
          <cell r="C2491" t="str">
            <v>مبيعات نقدية - صنعاء</v>
          </cell>
          <cell r="BO2491"/>
          <cell r="BW2491"/>
        </row>
        <row r="2492">
          <cell r="C2492" t="str">
            <v>مبيعات نقدية - صنعاء</v>
          </cell>
          <cell r="BO2492"/>
          <cell r="BW2492"/>
        </row>
        <row r="2493">
          <cell r="C2493" t="str">
            <v>عبدالحافظ زين - دولار</v>
          </cell>
          <cell r="BO2493"/>
          <cell r="BW2493"/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C2495"/>
          <cell r="BO2495" t="str">
            <v>صندوق صنعاء</v>
          </cell>
          <cell r="BW2495"/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  <cell r="BW2497"/>
        </row>
        <row r="2498">
          <cell r="C2498"/>
          <cell r="BO2498"/>
          <cell r="BW2498"/>
        </row>
        <row r="2499">
          <cell r="C2499" t="str">
            <v>المواصفات والمقاييس - صنعاء</v>
          </cell>
          <cell r="BO2499"/>
          <cell r="BW2499"/>
        </row>
        <row r="2500">
          <cell r="C2500" t="str">
            <v>عدنان النهدي</v>
          </cell>
          <cell r="BO2500"/>
          <cell r="BW2500"/>
        </row>
        <row r="2501">
          <cell r="C2501"/>
          <cell r="BO2501"/>
          <cell r="BW2501"/>
        </row>
        <row r="2502">
          <cell r="C2502"/>
          <cell r="BO2502"/>
          <cell r="BW2502"/>
        </row>
        <row r="2503">
          <cell r="C2503"/>
          <cell r="BO2503"/>
          <cell r="BW2503"/>
        </row>
        <row r="2504">
          <cell r="C2504" t="str">
            <v>كمية مجانية صنعاء</v>
          </cell>
          <cell r="BO2504"/>
          <cell r="BW2504"/>
        </row>
        <row r="2505">
          <cell r="C2505" t="str">
            <v>محلات البابلي</v>
          </cell>
          <cell r="BO2505"/>
          <cell r="BW2505"/>
        </row>
        <row r="2506">
          <cell r="C2506" t="str">
            <v>محلات أبوعمار المقطري</v>
          </cell>
          <cell r="BO2506"/>
          <cell r="BW2506"/>
        </row>
        <row r="2507">
          <cell r="C2507" t="str">
            <v>محلات أبوعمار المقطري</v>
          </cell>
          <cell r="BO2507"/>
          <cell r="BW2507">
            <v>75000</v>
          </cell>
        </row>
        <row r="2508">
          <cell r="C2508" t="str">
            <v>محلات أبوعصام</v>
          </cell>
          <cell r="BO2508"/>
          <cell r="BW2508"/>
        </row>
        <row r="2509">
          <cell r="C2509" t="str">
            <v>محلات أبوعصام</v>
          </cell>
          <cell r="BO2509"/>
          <cell r="BW2509">
            <v>10000</v>
          </cell>
        </row>
        <row r="2510">
          <cell r="C2510" t="str">
            <v>محلات صادق علي محي القديمي</v>
          </cell>
          <cell r="BO2510"/>
          <cell r="BW2510"/>
        </row>
        <row r="2511">
          <cell r="C2511" t="str">
            <v>محمد حسن أحمد البحري</v>
          </cell>
          <cell r="BO2511"/>
          <cell r="BW2511"/>
        </row>
        <row r="2512">
          <cell r="C2512"/>
          <cell r="BO2512"/>
          <cell r="BW2512"/>
        </row>
        <row r="2513">
          <cell r="C2513" t="str">
            <v>سفيان المليكي</v>
          </cell>
          <cell r="BO2513"/>
          <cell r="BW2513"/>
        </row>
        <row r="2514">
          <cell r="C2514" t="str">
            <v>بسام القدسي</v>
          </cell>
          <cell r="BO2514"/>
          <cell r="BW2514"/>
        </row>
        <row r="2515">
          <cell r="C2515"/>
          <cell r="BO2515"/>
          <cell r="BW2515"/>
        </row>
        <row r="2516">
          <cell r="C2516"/>
          <cell r="BO2516"/>
          <cell r="BW2516"/>
        </row>
        <row r="2517">
          <cell r="C2517" t="str">
            <v>كمية مجانية صنعاء</v>
          </cell>
          <cell r="BO2517"/>
          <cell r="BW2517"/>
        </row>
        <row r="2518">
          <cell r="C2518" t="str">
            <v>محلات محمد الكينعي</v>
          </cell>
          <cell r="BO2518"/>
          <cell r="BW2518"/>
        </row>
        <row r="2519">
          <cell r="C2519" t="str">
            <v>حفظالله خبيزان</v>
          </cell>
          <cell r="BO2519"/>
          <cell r="BW2519"/>
        </row>
        <row r="2520">
          <cell r="C2520" t="str">
            <v>محلات الحبيشي - دولار</v>
          </cell>
          <cell r="BO2520"/>
          <cell r="BW2520"/>
        </row>
        <row r="2521">
          <cell r="C2521" t="str">
            <v>محمد حسن أحمد البحري</v>
          </cell>
          <cell r="BO2521"/>
          <cell r="BW2521">
            <v>4620000</v>
          </cell>
        </row>
        <row r="2522">
          <cell r="C2522" t="str">
            <v>محمد حسن أحمد البحري</v>
          </cell>
          <cell r="BO2522"/>
          <cell r="BW2522">
            <v>683500</v>
          </cell>
        </row>
        <row r="2523">
          <cell r="C2523" t="str">
            <v>بسام القدسي</v>
          </cell>
          <cell r="BO2523"/>
          <cell r="BW2523">
            <v>6000000</v>
          </cell>
        </row>
        <row r="2524">
          <cell r="C2524" t="str">
            <v>سفيان المليكي</v>
          </cell>
          <cell r="BO2524"/>
          <cell r="BW2524">
            <v>8350000</v>
          </cell>
        </row>
        <row r="2525">
          <cell r="C2525" t="str">
            <v>محلات محمد الكينعي</v>
          </cell>
          <cell r="BO2525"/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8">
          <cell r="C2528"/>
          <cell r="BO2528"/>
          <cell r="BW2528"/>
        </row>
        <row r="2529">
          <cell r="C2529" t="str">
            <v>المواصفات والمقاييس - صنعاء</v>
          </cell>
          <cell r="BO2529"/>
          <cell r="BW2529"/>
        </row>
        <row r="2530">
          <cell r="C2530" t="str">
            <v>علي حسن القحم</v>
          </cell>
          <cell r="BO2530"/>
          <cell r="BW2530"/>
        </row>
        <row r="2531">
          <cell r="C2531"/>
          <cell r="BO2531"/>
          <cell r="BW2531"/>
        </row>
        <row r="2532">
          <cell r="C2532" t="str">
            <v>كمية مجانية صنعاء</v>
          </cell>
          <cell r="BO2532"/>
          <cell r="BW2532"/>
        </row>
        <row r="2533">
          <cell r="C2533" t="str">
            <v>علي حسن القحم</v>
          </cell>
          <cell r="BO2533"/>
          <cell r="BW2533">
            <v>160000</v>
          </cell>
        </row>
        <row r="2534">
          <cell r="C2534" t="str">
            <v>علي مسفر عقاب وأولاده</v>
          </cell>
          <cell r="BO2534"/>
          <cell r="BW2534"/>
        </row>
        <row r="2535">
          <cell r="C2535"/>
          <cell r="BO2535"/>
          <cell r="BW2535"/>
        </row>
        <row r="2536">
          <cell r="C2536" t="str">
            <v>عبدالحكيم القاضي</v>
          </cell>
          <cell r="BO2536"/>
          <cell r="BW2536"/>
        </row>
        <row r="2537">
          <cell r="C2537" t="str">
            <v>محلات يحيى جعمزة</v>
          </cell>
          <cell r="BO2537"/>
          <cell r="BW2537"/>
        </row>
        <row r="2538">
          <cell r="C2538" t="str">
            <v>نابت خليل</v>
          </cell>
          <cell r="BO2538"/>
          <cell r="BW2538"/>
        </row>
        <row r="2539">
          <cell r="C2539" t="str">
            <v>نابت خليل</v>
          </cell>
          <cell r="BO2539"/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O2541"/>
          <cell r="BW2541">
            <v>20000000</v>
          </cell>
        </row>
        <row r="2542">
          <cell r="C2542"/>
          <cell r="BO2542"/>
          <cell r="BW2542"/>
        </row>
        <row r="2543">
          <cell r="C2543" t="str">
            <v>المواصفات والمقاييس - صنعاء</v>
          </cell>
          <cell r="BO2543"/>
          <cell r="BW2543"/>
        </row>
        <row r="2544">
          <cell r="C2544" t="str">
            <v>عبده الشاطر إب</v>
          </cell>
          <cell r="BO2544"/>
          <cell r="BW2544"/>
        </row>
        <row r="2545">
          <cell r="C2545" t="str">
            <v>عبده الشاطر إب</v>
          </cell>
          <cell r="BO2545"/>
          <cell r="BW2545">
            <v>75000</v>
          </cell>
        </row>
        <row r="2546">
          <cell r="C2546" t="str">
            <v>عدنان النهدي</v>
          </cell>
          <cell r="BO2546"/>
          <cell r="BW2546"/>
        </row>
        <row r="2547">
          <cell r="C2547" t="str">
            <v>جميل المطري</v>
          </cell>
          <cell r="BO2547"/>
          <cell r="BW2547"/>
        </row>
        <row r="2548">
          <cell r="C2548" t="str">
            <v>سفيان المليكي</v>
          </cell>
          <cell r="BO2548"/>
          <cell r="BW2548">
            <v>10000000</v>
          </cell>
        </row>
        <row r="2549">
          <cell r="C2549" t="str">
            <v>جميل المطري</v>
          </cell>
          <cell r="BO2549"/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  <cell r="BO2551"/>
          <cell r="BW2551"/>
        </row>
        <row r="2552">
          <cell r="C2552"/>
          <cell r="BO2552"/>
          <cell r="BW2552"/>
        </row>
        <row r="2553">
          <cell r="C2553"/>
          <cell r="BO2553"/>
          <cell r="BW2553"/>
        </row>
        <row r="2554">
          <cell r="C2554" t="str">
            <v>AMTC</v>
          </cell>
          <cell r="BO2554"/>
          <cell r="BW2554"/>
        </row>
        <row r="2555">
          <cell r="C2555" t="str">
            <v>علي مسفر عقاب وأولاده</v>
          </cell>
          <cell r="BO2555"/>
          <cell r="BW2555">
            <v>15150700</v>
          </cell>
        </row>
        <row r="2556">
          <cell r="C2556" t="str">
            <v>محلات البابلي</v>
          </cell>
          <cell r="BO2556"/>
          <cell r="BW2556">
            <v>16000000</v>
          </cell>
        </row>
        <row r="2557">
          <cell r="C2557" t="str">
            <v>الطارق للتجارة - طارق حسين البابلي</v>
          </cell>
          <cell r="BO2557"/>
          <cell r="BW2557">
            <v>40000000</v>
          </cell>
        </row>
        <row r="2558">
          <cell r="C2558" t="str">
            <v>سفيان المليكي</v>
          </cell>
          <cell r="BO2558"/>
          <cell r="BW2558">
            <v>4236000</v>
          </cell>
        </row>
        <row r="2559">
          <cell r="C2559" t="str">
            <v>محلات أبوعصام</v>
          </cell>
          <cell r="BO2559"/>
          <cell r="BW2559">
            <v>2310000</v>
          </cell>
        </row>
        <row r="2560">
          <cell r="C2560" t="str">
            <v>علي محمد سالم عقاب</v>
          </cell>
          <cell r="BO2560"/>
          <cell r="BW2560">
            <v>4620000</v>
          </cell>
        </row>
        <row r="2561">
          <cell r="C2561" t="str">
            <v>عبده الشاطر إب</v>
          </cell>
          <cell r="BO2561"/>
          <cell r="BW2561">
            <v>2046150</v>
          </cell>
        </row>
        <row r="2562">
          <cell r="C2562" t="str">
            <v>محلات أبوعصام</v>
          </cell>
          <cell r="BO2562"/>
          <cell r="BW2562">
            <v>4620000</v>
          </cell>
        </row>
        <row r="2563">
          <cell r="C2563" t="str">
            <v>حفظالله خبيزان</v>
          </cell>
          <cell r="BO2563"/>
          <cell r="BW2563">
            <v>4000000</v>
          </cell>
        </row>
        <row r="2564">
          <cell r="C2564" t="str">
            <v>نابت خليل</v>
          </cell>
          <cell r="BO2564"/>
          <cell r="BW2564">
            <v>10000000</v>
          </cell>
        </row>
        <row r="2565">
          <cell r="C2565"/>
          <cell r="BO2565"/>
          <cell r="BW2565"/>
        </row>
        <row r="2566">
          <cell r="C2566" t="str">
            <v>المواصفات والمقاييس - صنعاء</v>
          </cell>
          <cell r="BO2566"/>
          <cell r="BW2566"/>
        </row>
        <row r="2567">
          <cell r="C2567"/>
          <cell r="BO2567"/>
          <cell r="BW2567"/>
        </row>
        <row r="2568">
          <cell r="C2568" t="str">
            <v>المواصفات والمقاييس - صنعاء</v>
          </cell>
          <cell r="BO2568"/>
          <cell r="BW2568"/>
        </row>
        <row r="2569">
          <cell r="C2569" t="str">
            <v>محلات أبوعمار المقطري</v>
          </cell>
          <cell r="BO2569"/>
          <cell r="BW2569"/>
        </row>
        <row r="2570">
          <cell r="C2570" t="str">
            <v>محلات أبوعمار المقطري</v>
          </cell>
          <cell r="BO2570"/>
          <cell r="BW2570">
            <v>45000</v>
          </cell>
        </row>
        <row r="2571">
          <cell r="C2571" t="str">
            <v>عدنان النهدي</v>
          </cell>
          <cell r="BO2571"/>
          <cell r="BW2571"/>
        </row>
        <row r="2572">
          <cell r="C2572" t="str">
            <v>محلات صادق علي محي القديمي</v>
          </cell>
          <cell r="BO2572"/>
          <cell r="BW2572"/>
        </row>
        <row r="2573">
          <cell r="C2573" t="str">
            <v>عدنان النهدي</v>
          </cell>
          <cell r="BO2573"/>
          <cell r="BW2573"/>
        </row>
        <row r="2574">
          <cell r="C2574" t="str">
            <v>سفيان المليكي</v>
          </cell>
          <cell r="BO2574"/>
          <cell r="BW2574"/>
        </row>
        <row r="2575">
          <cell r="C2575" t="str">
            <v>محلات البابلي</v>
          </cell>
          <cell r="BO2575"/>
          <cell r="BW2575"/>
        </row>
        <row r="2576">
          <cell r="C2576" t="str">
            <v>نعمان عيضة</v>
          </cell>
          <cell r="BO2576"/>
          <cell r="BW2576"/>
        </row>
        <row r="2577">
          <cell r="C2577" t="str">
            <v>نعمان عيضة</v>
          </cell>
          <cell r="BO2577"/>
          <cell r="BW2577">
            <v>30000</v>
          </cell>
        </row>
        <row r="2578">
          <cell r="C2578" t="str">
            <v>صالح الشاطر</v>
          </cell>
          <cell r="BO2578"/>
          <cell r="BW2578"/>
        </row>
        <row r="2579">
          <cell r="C2579" t="str">
            <v>محلات صادق علي محي القديمي</v>
          </cell>
          <cell r="BO2579"/>
          <cell r="BW2579">
            <v>12100000</v>
          </cell>
        </row>
        <row r="2580">
          <cell r="C2580" t="str">
            <v>علي مسفر عقاب وأولاده</v>
          </cell>
          <cell r="BO2580"/>
          <cell r="BW2580">
            <v>15000000</v>
          </cell>
        </row>
        <row r="2581">
          <cell r="C2581" t="str">
            <v>صالح الشاطر</v>
          </cell>
          <cell r="BO2581"/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3">
          <cell r="C2583"/>
          <cell r="BO2583"/>
          <cell r="BW2583"/>
        </row>
        <row r="2584">
          <cell r="C2584" t="str">
            <v>المواصفات والمقاييس - صنعاء</v>
          </cell>
          <cell r="BO2584"/>
          <cell r="BW2584"/>
        </row>
        <row r="2585">
          <cell r="C2585"/>
          <cell r="BO2585"/>
          <cell r="BW2585"/>
        </row>
        <row r="2586">
          <cell r="C2586" t="str">
            <v>المواصفات والمقاييس - عدن</v>
          </cell>
          <cell r="BO2586"/>
          <cell r="BW2586"/>
        </row>
        <row r="2587">
          <cell r="C2587" t="str">
            <v>علي مسفر عقاب وأولاده</v>
          </cell>
          <cell r="BO2587"/>
          <cell r="BW2587"/>
        </row>
        <row r="2588">
          <cell r="C2588" t="str">
            <v>عبدالحكيم القاضي</v>
          </cell>
          <cell r="BO2588"/>
          <cell r="BW2588"/>
        </row>
        <row r="2589">
          <cell r="C2589" t="str">
            <v>محلات أبوعصام</v>
          </cell>
          <cell r="BO2589"/>
          <cell r="BW2589"/>
        </row>
        <row r="2590">
          <cell r="C2590" t="str">
            <v>محلات أبوعصام</v>
          </cell>
          <cell r="BO2590"/>
          <cell r="BW2590">
            <v>20000</v>
          </cell>
        </row>
        <row r="2591">
          <cell r="C2591" t="str">
            <v>عدنان النهدي</v>
          </cell>
          <cell r="BO2591"/>
          <cell r="BW2591"/>
        </row>
        <row r="2592">
          <cell r="C2592" t="str">
            <v>محلات أحمد حسين الرهينة - البيضاء</v>
          </cell>
          <cell r="BO2592"/>
          <cell r="BW2592"/>
        </row>
        <row r="2593">
          <cell r="C2593" t="str">
            <v>محلات المضلعي</v>
          </cell>
          <cell r="BO2593"/>
          <cell r="BW2593"/>
        </row>
        <row r="2594">
          <cell r="C2594" t="str">
            <v>محلات محمد الكينعي</v>
          </cell>
          <cell r="BO2594"/>
          <cell r="BW2594"/>
        </row>
        <row r="2595">
          <cell r="C2595" t="str">
            <v>الطارق للتجارة - طارق حسين البابلي</v>
          </cell>
          <cell r="BO2595"/>
          <cell r="BW2595"/>
        </row>
        <row r="2596">
          <cell r="C2596" t="str">
            <v>علي محمد سالم عقاب</v>
          </cell>
          <cell r="BO2596"/>
          <cell r="BW2596"/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  <cell r="BO2598"/>
          <cell r="BW2598"/>
        </row>
        <row r="2599">
          <cell r="C2599" t="str">
            <v>فهيم الطاهري - دولار</v>
          </cell>
          <cell r="BO2599"/>
          <cell r="BW2599"/>
        </row>
        <row r="2600">
          <cell r="C2600" t="str">
            <v>عبده الشاطر عدن - دولار</v>
          </cell>
          <cell r="BO2600"/>
          <cell r="BW2600"/>
        </row>
        <row r="2601">
          <cell r="C2601" t="str">
            <v>محلات المعمري - دولار</v>
          </cell>
          <cell r="BO2601"/>
          <cell r="BW2601"/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O2603"/>
          <cell r="BW2603">
            <v>12000000</v>
          </cell>
        </row>
        <row r="2604">
          <cell r="C2604" t="str">
            <v>محلات يحيى جعمزة</v>
          </cell>
          <cell r="BO2604"/>
          <cell r="BW2604">
            <v>2120000</v>
          </cell>
        </row>
        <row r="2605">
          <cell r="C2605" t="str">
            <v>نعمان عيضة</v>
          </cell>
          <cell r="BO2605"/>
          <cell r="BW2605">
            <v>240000</v>
          </cell>
        </row>
        <row r="2606">
          <cell r="C2606" t="str">
            <v>عدنان النهدي</v>
          </cell>
          <cell r="BO2606"/>
          <cell r="BW2606"/>
        </row>
        <row r="2607">
          <cell r="C2607" t="str">
            <v>الطارق للتجارة - طارق حسين البابلي</v>
          </cell>
          <cell r="BO2607"/>
          <cell r="BW2607"/>
        </row>
        <row r="2608">
          <cell r="C2608" t="str">
            <v>فضل محمد ناجي - دولار</v>
          </cell>
          <cell r="BO2608"/>
          <cell r="BW2608"/>
        </row>
        <row r="2609">
          <cell r="C2609" t="str">
            <v>عبدالسلام الطاهري - دولار</v>
          </cell>
          <cell r="BO2609"/>
          <cell r="BW2609"/>
        </row>
        <row r="2610">
          <cell r="C2610" t="str">
            <v>علي حسن القحم</v>
          </cell>
          <cell r="BO2610"/>
          <cell r="BW2610">
            <v>19015500</v>
          </cell>
        </row>
        <row r="2611">
          <cell r="C2611" t="str">
            <v>صالح الشاطر</v>
          </cell>
          <cell r="BO2611"/>
          <cell r="BW2611">
            <v>4620000</v>
          </cell>
        </row>
        <row r="2612">
          <cell r="C2612" t="str">
            <v>عبدالحكيم القاضي</v>
          </cell>
          <cell r="BO2612"/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  <cell r="BO2615"/>
          <cell r="BW2615"/>
        </row>
        <row r="2616">
          <cell r="C2616" t="str">
            <v>محلات البابلي</v>
          </cell>
          <cell r="BO2616"/>
          <cell r="BW2616">
            <v>4340000</v>
          </cell>
        </row>
        <row r="2617">
          <cell r="C2617" t="str">
            <v>سفيان المليكي</v>
          </cell>
          <cell r="BO2617"/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  <cell r="BO2620"/>
          <cell r="BW2620"/>
        </row>
        <row r="2621">
          <cell r="C2621"/>
          <cell r="BO2621"/>
          <cell r="BW2621"/>
        </row>
        <row r="2622">
          <cell r="C2622" t="str">
            <v>المواصفات والمقاييس - صنعاء</v>
          </cell>
          <cell r="BO2622"/>
          <cell r="BW2622"/>
        </row>
        <row r="2623">
          <cell r="C2623" t="str">
            <v>محلات الأسلمي</v>
          </cell>
          <cell r="BO2623"/>
          <cell r="BW2623"/>
        </row>
        <row r="2624">
          <cell r="C2624" t="str">
            <v>عدنان النهدي</v>
          </cell>
          <cell r="BO2624"/>
          <cell r="BW2624"/>
        </row>
        <row r="2625">
          <cell r="C2625" t="str">
            <v>عبدالحكيم القاضي</v>
          </cell>
          <cell r="BO2625"/>
          <cell r="BW2625"/>
        </row>
        <row r="2626">
          <cell r="C2626" t="str">
            <v>الطارق للتجارة - طارق حسين البابلي</v>
          </cell>
          <cell r="BO2626"/>
          <cell r="BW2626"/>
        </row>
        <row r="2627">
          <cell r="C2627" t="str">
            <v>نابت خليل</v>
          </cell>
          <cell r="BO2627"/>
          <cell r="BW2627"/>
        </row>
        <row r="2628">
          <cell r="C2628" t="str">
            <v>نابت خليل</v>
          </cell>
          <cell r="BO2628"/>
          <cell r="BW2628">
            <v>40000</v>
          </cell>
        </row>
        <row r="2629">
          <cell r="C2629" t="str">
            <v>محلات البابلي</v>
          </cell>
          <cell r="BO2629"/>
          <cell r="BW2629"/>
        </row>
        <row r="2630">
          <cell r="C2630"/>
          <cell r="BO2630"/>
          <cell r="BW2630"/>
        </row>
        <row r="2631">
          <cell r="C2631"/>
          <cell r="BO2631"/>
          <cell r="BW2631"/>
        </row>
        <row r="2632">
          <cell r="C2632" t="str">
            <v>علي مسفر عقاب وأولاده</v>
          </cell>
          <cell r="BO2632"/>
          <cell r="BW2632">
            <v>13480000</v>
          </cell>
        </row>
        <row r="2633">
          <cell r="C2633" t="str">
            <v>محمد حسن أحمد البحري</v>
          </cell>
          <cell r="BO2633"/>
          <cell r="BW2633">
            <v>4620000</v>
          </cell>
        </row>
        <row r="2634">
          <cell r="C2634"/>
          <cell r="BO2634"/>
          <cell r="BW2634"/>
        </row>
        <row r="2635">
          <cell r="C2635"/>
          <cell r="BO2635"/>
          <cell r="BW2635"/>
        </row>
        <row r="2636">
          <cell r="C2636" t="str">
            <v>محمد حسن أحمد البحري</v>
          </cell>
          <cell r="BO2636"/>
          <cell r="BW2636"/>
        </row>
        <row r="2637">
          <cell r="C2637" t="str">
            <v>علي مسفر عقاب وأولاده</v>
          </cell>
          <cell r="BO2637"/>
          <cell r="BW2637"/>
        </row>
        <row r="2638">
          <cell r="C2638" t="str">
            <v>سفيان المليكي</v>
          </cell>
          <cell r="BO2638"/>
          <cell r="BW2638"/>
        </row>
        <row r="2639">
          <cell r="C2639"/>
          <cell r="BO2639"/>
          <cell r="BW2639"/>
        </row>
        <row r="2640">
          <cell r="C2640" t="str">
            <v>محلات محمد الكينعي</v>
          </cell>
          <cell r="BO2640"/>
          <cell r="BW2640"/>
        </row>
        <row r="2641">
          <cell r="C2641" t="str">
            <v>محلات أبوعمار المقطري</v>
          </cell>
          <cell r="BO2641"/>
          <cell r="BW2641"/>
        </row>
        <row r="2642">
          <cell r="C2642" t="str">
            <v>محلات أبوعمار المقطري</v>
          </cell>
          <cell r="BO2642"/>
          <cell r="BW2642">
            <v>15000</v>
          </cell>
        </row>
        <row r="2643">
          <cell r="C2643" t="str">
            <v>محلات أبوعصام</v>
          </cell>
          <cell r="BO2643"/>
          <cell r="BW2643"/>
        </row>
        <row r="2644">
          <cell r="C2644" t="str">
            <v>محلات أبوعصام</v>
          </cell>
          <cell r="BO2644"/>
          <cell r="BW2644">
            <v>5000</v>
          </cell>
        </row>
        <row r="2645">
          <cell r="C2645" t="str">
            <v>محلات البابلي</v>
          </cell>
          <cell r="BO2645"/>
          <cell r="BW2645"/>
        </row>
        <row r="2646">
          <cell r="C2646" t="str">
            <v>عبده الشاطر إب</v>
          </cell>
          <cell r="BO2646"/>
          <cell r="BW2646"/>
        </row>
        <row r="2647">
          <cell r="C2647" t="str">
            <v>عبده الشاطر إب</v>
          </cell>
          <cell r="BO2647"/>
          <cell r="BW2647">
            <v>15000</v>
          </cell>
        </row>
        <row r="2648">
          <cell r="C2648" t="str">
            <v>عدنان النهدي</v>
          </cell>
          <cell r="BO2648"/>
          <cell r="BW2648"/>
        </row>
        <row r="2649">
          <cell r="C2649" t="str">
            <v>محلات صادق علي محي القديمي</v>
          </cell>
          <cell r="BO2649"/>
          <cell r="BW2649"/>
        </row>
        <row r="2650">
          <cell r="C2650" t="str">
            <v>جميل المطري</v>
          </cell>
          <cell r="BO2650"/>
          <cell r="BW2650"/>
        </row>
        <row r="2651">
          <cell r="C2651" t="str">
            <v>نعمان عيضة</v>
          </cell>
          <cell r="BO2651"/>
          <cell r="BW2651"/>
        </row>
        <row r="2652">
          <cell r="C2652" t="str">
            <v>نعمان عيضة</v>
          </cell>
          <cell r="BO2652"/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O2654"/>
          <cell r="BW2654">
            <v>2310000</v>
          </cell>
        </row>
        <row r="2655">
          <cell r="C2655" t="str">
            <v>محلات صادق علي محي القديمي</v>
          </cell>
          <cell r="BO2655"/>
          <cell r="BW2655">
            <v>4620000</v>
          </cell>
        </row>
        <row r="2656">
          <cell r="C2656" t="str">
            <v>علي حسن القحم</v>
          </cell>
          <cell r="BO2656"/>
          <cell r="BW2656"/>
        </row>
        <row r="2657">
          <cell r="C2657" t="str">
            <v>علي حسن القحم</v>
          </cell>
          <cell r="BO2657"/>
          <cell r="BW2657">
            <v>40000</v>
          </cell>
        </row>
        <row r="2658">
          <cell r="C2658" t="str">
            <v>عدنان النهدي</v>
          </cell>
          <cell r="BO2658"/>
          <cell r="BW2658">
            <v>30000000</v>
          </cell>
        </row>
        <row r="2659">
          <cell r="C2659" t="str">
            <v>محلات يحيى جعمزة</v>
          </cell>
          <cell r="BO2659"/>
          <cell r="BW2659">
            <v>2500000</v>
          </cell>
        </row>
        <row r="2660">
          <cell r="C2660" t="str">
            <v>نابت خليل</v>
          </cell>
          <cell r="BO2660"/>
          <cell r="BW2660">
            <v>10000000</v>
          </cell>
        </row>
        <row r="2661">
          <cell r="C2661" t="str">
            <v>محلات أبوعمار المقطري</v>
          </cell>
          <cell r="BO2661"/>
          <cell r="BW2661">
            <v>10000000</v>
          </cell>
        </row>
        <row r="2662">
          <cell r="C2662" t="str">
            <v>نعمان عيضة</v>
          </cell>
          <cell r="BO2662"/>
          <cell r="BW2662">
            <v>9000000</v>
          </cell>
        </row>
        <row r="2663">
          <cell r="C2663" t="str">
            <v>محلات أبوعمار المقطري</v>
          </cell>
          <cell r="BO2663"/>
          <cell r="BW2663">
            <v>5000000</v>
          </cell>
        </row>
        <row r="2664">
          <cell r="C2664" t="str">
            <v>محلات أحمد حسين الرهينة - البيضاء</v>
          </cell>
          <cell r="BO2664"/>
          <cell r="BW2664">
            <v>13860000</v>
          </cell>
        </row>
        <row r="2665">
          <cell r="C2665" t="str">
            <v>عبده الشاطر إب</v>
          </cell>
          <cell r="BO2665"/>
          <cell r="BW2665">
            <v>23025000</v>
          </cell>
        </row>
        <row r="2666">
          <cell r="C2666" t="str">
            <v>عدنان النهدي</v>
          </cell>
          <cell r="BO2666"/>
          <cell r="BW2666">
            <v>40000000</v>
          </cell>
        </row>
        <row r="2667">
          <cell r="C2667" t="str">
            <v>محلات أبوعمار المقطري</v>
          </cell>
          <cell r="BO2667"/>
          <cell r="BW2667">
            <v>10000000</v>
          </cell>
        </row>
        <row r="2668">
          <cell r="C2668" t="str">
            <v>محلات أبوعصام</v>
          </cell>
          <cell r="BO2668"/>
          <cell r="BW2668">
            <v>5240000</v>
          </cell>
        </row>
        <row r="2669">
          <cell r="C2669" t="str">
            <v>محلات أبوعصام</v>
          </cell>
          <cell r="BO2669"/>
          <cell r="BW2669">
            <v>4000000</v>
          </cell>
        </row>
        <row r="2670">
          <cell r="C2670" t="str">
            <v>محلات أبوعصام</v>
          </cell>
          <cell r="BO2670"/>
          <cell r="BW2670">
            <v>3000000</v>
          </cell>
        </row>
        <row r="2671">
          <cell r="C2671" t="str">
            <v>محلات الأسلمي</v>
          </cell>
          <cell r="BO2671"/>
          <cell r="BW2671">
            <v>4620000</v>
          </cell>
        </row>
        <row r="2672">
          <cell r="C2672" t="str">
            <v>الطارق للتجارة - طارق حسين البابلي</v>
          </cell>
          <cell r="BO2672"/>
          <cell r="BW2672">
            <v>10000000</v>
          </cell>
        </row>
        <row r="2673">
          <cell r="C2673" t="str">
            <v>محلات يحيى جعمزة</v>
          </cell>
          <cell r="BO2673"/>
          <cell r="BW2673"/>
        </row>
        <row r="2674">
          <cell r="C2674" t="str">
            <v>عبدالحكيم القاضي</v>
          </cell>
          <cell r="BO2674"/>
          <cell r="BW2674"/>
        </row>
        <row r="2675">
          <cell r="C2675" t="str">
            <v>محمد حسن أحمد البحري</v>
          </cell>
          <cell r="BO2675"/>
          <cell r="BW2675"/>
        </row>
        <row r="2676">
          <cell r="C2676" t="str">
            <v>محمد حسن أحمد البحري</v>
          </cell>
          <cell r="BO2676"/>
          <cell r="BW2676"/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  <cell r="BO2680"/>
          <cell r="BW2680"/>
        </row>
        <row r="2681">
          <cell r="C2681" t="str">
            <v>كمية مجانية صنعاء</v>
          </cell>
          <cell r="BO2681"/>
          <cell r="BW2681"/>
        </row>
        <row r="2682">
          <cell r="C2682" t="str">
            <v>محلات المضلعي</v>
          </cell>
          <cell r="BO2682"/>
          <cell r="BW2682"/>
        </row>
        <row r="2683">
          <cell r="C2683" t="str">
            <v>محلات البابلي</v>
          </cell>
          <cell r="BO2683"/>
          <cell r="BW2683">
            <v>16000000</v>
          </cell>
        </row>
        <row r="2684">
          <cell r="C2684" t="str">
            <v>محلات المضلعي</v>
          </cell>
          <cell r="BO2684"/>
          <cell r="BW2684">
            <v>2310000</v>
          </cell>
        </row>
        <row r="2685">
          <cell r="C2685" t="str">
            <v>سفيان المليكي</v>
          </cell>
          <cell r="BO2685"/>
          <cell r="BW2685">
            <v>6000000</v>
          </cell>
        </row>
        <row r="2686">
          <cell r="C2686" t="str">
            <v>عدنان النهدي</v>
          </cell>
          <cell r="BO2686"/>
          <cell r="BW2686"/>
        </row>
        <row r="2687">
          <cell r="C2687" t="str">
            <v>فهيم الطاهري - دولار</v>
          </cell>
          <cell r="BO2687"/>
          <cell r="BW2687"/>
        </row>
        <row r="2688">
          <cell r="C2688" t="str">
            <v>علي حسن القحم</v>
          </cell>
          <cell r="BO2688"/>
          <cell r="BW2688">
            <v>9200000</v>
          </cell>
        </row>
        <row r="2689">
          <cell r="C2689" t="str">
            <v>محلات صادق علي محي القديمي</v>
          </cell>
          <cell r="BO2689"/>
          <cell r="BW2689">
            <v>6835500</v>
          </cell>
        </row>
        <row r="2690">
          <cell r="C2690" t="str">
            <v>علي مسفر عقاب وأولاده</v>
          </cell>
          <cell r="BO2690"/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  <cell r="BO2692"/>
          <cell r="BW2692"/>
        </row>
        <row r="2693">
          <cell r="C2693" t="str">
            <v>مبيعات نقدية - صنعاء</v>
          </cell>
          <cell r="BO2693"/>
          <cell r="BW2693"/>
        </row>
        <row r="2694">
          <cell r="C2694" t="str">
            <v>مبيعات نقدية - صنعاء</v>
          </cell>
          <cell r="BO2694"/>
          <cell r="BW2694"/>
        </row>
        <row r="2695">
          <cell r="C2695" t="str">
            <v>محلات صادق علي محي القديمي</v>
          </cell>
          <cell r="BO2695"/>
          <cell r="BW2695"/>
        </row>
        <row r="2696">
          <cell r="C2696" t="str">
            <v>محلات صادق علي محي القديمي</v>
          </cell>
          <cell r="BO2696"/>
          <cell r="BW2696">
            <v>2310000</v>
          </cell>
        </row>
        <row r="2697">
          <cell r="C2697"/>
          <cell r="BO2697"/>
          <cell r="BW2697"/>
        </row>
        <row r="2698">
          <cell r="C2698" t="str">
            <v>فضل محمد ناجي - دولار</v>
          </cell>
          <cell r="BO2698"/>
          <cell r="BW2698"/>
        </row>
        <row r="2699">
          <cell r="C2699" t="str">
            <v>فضل محمد ناجي - دولار</v>
          </cell>
          <cell r="BO2699"/>
          <cell r="BW2699"/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  <cell r="BO2701"/>
          <cell r="BW2701"/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  <cell r="BO2704"/>
          <cell r="BW2704"/>
        </row>
        <row r="2705">
          <cell r="C2705"/>
          <cell r="BO2705"/>
          <cell r="BW2705"/>
        </row>
        <row r="2706">
          <cell r="C2706"/>
          <cell r="BO2706"/>
          <cell r="BW2706"/>
        </row>
        <row r="2707">
          <cell r="C2707"/>
          <cell r="BO2707"/>
          <cell r="BW2707"/>
        </row>
        <row r="2708">
          <cell r="C2708" t="str">
            <v>كمية مجانية صنعاء</v>
          </cell>
          <cell r="BO2708"/>
          <cell r="BW2708"/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O2710"/>
          <cell r="BW2710">
            <v>3826000</v>
          </cell>
        </row>
        <row r="2711">
          <cell r="C2711" t="str">
            <v>عبدالسلام الطاهري - دولار</v>
          </cell>
          <cell r="BO2711"/>
          <cell r="BW2711"/>
        </row>
        <row r="2712">
          <cell r="C2712" t="str">
            <v>عبدالسلام الطاهري - دولار</v>
          </cell>
          <cell r="BO2712"/>
          <cell r="BW2712"/>
        </row>
        <row r="2713">
          <cell r="C2713" t="str">
            <v>عبده الشاطر عدن - دولار</v>
          </cell>
          <cell r="BO2713"/>
          <cell r="BW2713"/>
        </row>
        <row r="2714">
          <cell r="C2714" t="str">
            <v>كمية مجانية عدن</v>
          </cell>
          <cell r="BO2714"/>
          <cell r="BW2714"/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  <cell r="BO2716"/>
          <cell r="BW2716"/>
        </row>
        <row r="2717">
          <cell r="C2717"/>
          <cell r="BO2717"/>
          <cell r="BW2717"/>
        </row>
        <row r="2718">
          <cell r="C2718"/>
          <cell r="BO2718"/>
          <cell r="BW2718"/>
        </row>
        <row r="2719">
          <cell r="C2719"/>
          <cell r="BO2719"/>
          <cell r="BW2719"/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  <cell r="BW2721"/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  <cell r="BO2724"/>
          <cell r="BW2724"/>
        </row>
        <row r="2725">
          <cell r="C2725"/>
          <cell r="BO2725"/>
          <cell r="BW2725"/>
        </row>
        <row r="2726">
          <cell r="C2726" t="str">
            <v>المواصفات والمقاييس - صنعاء</v>
          </cell>
          <cell r="BO2726"/>
          <cell r="BW2726"/>
        </row>
        <row r="2727">
          <cell r="C2727"/>
          <cell r="BO2727"/>
          <cell r="BW2727"/>
        </row>
        <row r="2728">
          <cell r="C2728"/>
          <cell r="BO2728"/>
          <cell r="BW2728"/>
        </row>
        <row r="2729">
          <cell r="C2729"/>
          <cell r="BO2729"/>
          <cell r="BW2729"/>
        </row>
        <row r="2730">
          <cell r="C2730"/>
          <cell r="BO2730"/>
          <cell r="BW2730"/>
        </row>
        <row r="2731">
          <cell r="C2731" t="str">
            <v>AMTC</v>
          </cell>
          <cell r="BO2731"/>
          <cell r="BW2731"/>
        </row>
        <row r="2732">
          <cell r="C2732" t="str">
            <v>حفظالله خبيزان</v>
          </cell>
          <cell r="BO2732"/>
          <cell r="BW2732"/>
        </row>
        <row r="2733">
          <cell r="C2733" t="str">
            <v>محلات البابلي</v>
          </cell>
          <cell r="BO2733"/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  <cell r="BO2737"/>
          <cell r="BW2737"/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O2739"/>
          <cell r="BW2739">
            <v>40000000</v>
          </cell>
        </row>
        <row r="2740">
          <cell r="C2740"/>
          <cell r="BO2740"/>
          <cell r="BW2740"/>
        </row>
        <row r="2741">
          <cell r="C2741" t="str">
            <v>المواصفات والمقاييس - صنعاء</v>
          </cell>
          <cell r="BO2741"/>
          <cell r="BW2741"/>
        </row>
        <row r="2742">
          <cell r="C2742" t="str">
            <v>كمية مجانية صنعاء</v>
          </cell>
          <cell r="BO2742"/>
          <cell r="BW2742"/>
        </row>
        <row r="2743">
          <cell r="C2743" t="str">
            <v>محلات أبوعصام</v>
          </cell>
          <cell r="BO2743"/>
          <cell r="BW2743"/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  <cell r="BW2746"/>
        </row>
        <row r="2747">
          <cell r="C2747"/>
          <cell r="BO2747"/>
          <cell r="BW2747"/>
        </row>
        <row r="2748">
          <cell r="C2748" t="str">
            <v>المواصفات والمقاييس - صنعاء</v>
          </cell>
          <cell r="BO2748"/>
          <cell r="BW2748"/>
        </row>
        <row r="2749">
          <cell r="C2749" t="str">
            <v>نابت خليل</v>
          </cell>
          <cell r="BO2749"/>
          <cell r="BW2749"/>
        </row>
        <row r="2750">
          <cell r="C2750" t="str">
            <v>عبدالحكيم القاضي</v>
          </cell>
          <cell r="BO2750"/>
          <cell r="BW2750"/>
        </row>
        <row r="2751">
          <cell r="C2751" t="str">
            <v>عدنان النهدي</v>
          </cell>
          <cell r="BO2751"/>
          <cell r="BW2751"/>
        </row>
        <row r="2752">
          <cell r="C2752" t="str">
            <v>عبده الشاطر إب</v>
          </cell>
          <cell r="BO2752"/>
          <cell r="BW2752"/>
        </row>
        <row r="2753">
          <cell r="C2753"/>
          <cell r="BO2753"/>
          <cell r="BW2753"/>
        </row>
        <row r="2754">
          <cell r="C2754" t="str">
            <v>عبده الشاطر إب</v>
          </cell>
          <cell r="BO2754"/>
          <cell r="BW2754">
            <v>48000</v>
          </cell>
        </row>
        <row r="2755">
          <cell r="C2755" t="str">
            <v>عبده الشاطر إب</v>
          </cell>
          <cell r="BO2755"/>
          <cell r="BW2755"/>
        </row>
        <row r="2756">
          <cell r="C2756"/>
          <cell r="BO2756"/>
          <cell r="BW2756"/>
        </row>
        <row r="2757">
          <cell r="C2757" t="str">
            <v>كمية مجانية إب</v>
          </cell>
          <cell r="BO2757"/>
          <cell r="BW2757"/>
        </row>
        <row r="2758">
          <cell r="C2758" t="str">
            <v>عبده الشاطر إب</v>
          </cell>
          <cell r="BO2758"/>
          <cell r="BW2758">
            <v>12000</v>
          </cell>
        </row>
        <row r="2759">
          <cell r="C2759" t="str">
            <v>محمد حسن أحمد البحري</v>
          </cell>
          <cell r="BO2759"/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1">
          <cell r="C2761"/>
          <cell r="BO2761"/>
          <cell r="BW2761"/>
        </row>
        <row r="2762">
          <cell r="C2762" t="str">
            <v>المواصفات والمقاييس - عدن</v>
          </cell>
          <cell r="BO2762"/>
          <cell r="BW2762"/>
        </row>
        <row r="2763">
          <cell r="C2763" t="str">
            <v>محلات أبوعمار المقطري</v>
          </cell>
          <cell r="BO2763"/>
          <cell r="BW2763"/>
        </row>
        <row r="2764">
          <cell r="C2764" t="str">
            <v>محلات أبوعمار المقطري</v>
          </cell>
          <cell r="BO2764"/>
          <cell r="BW2764">
            <v>90000</v>
          </cell>
        </row>
        <row r="2765">
          <cell r="C2765" t="str">
            <v>صالح الشاطر</v>
          </cell>
          <cell r="BO2765"/>
          <cell r="BW2765"/>
        </row>
        <row r="2766">
          <cell r="C2766" t="str">
            <v>صالح الشاطر - اب</v>
          </cell>
          <cell r="BO2766"/>
          <cell r="BW2766"/>
        </row>
        <row r="2767">
          <cell r="C2767" t="str">
            <v>صالح الشاطر - اب</v>
          </cell>
          <cell r="BO2767"/>
          <cell r="BW2767">
            <v>30000</v>
          </cell>
        </row>
        <row r="2768">
          <cell r="C2768" t="str">
            <v>محمد حسن أحمد البحري</v>
          </cell>
          <cell r="BO2768"/>
          <cell r="BW2768"/>
        </row>
        <row r="2769">
          <cell r="C2769" t="str">
            <v>سفيان المليكي</v>
          </cell>
          <cell r="BO2769"/>
          <cell r="BW2769"/>
        </row>
        <row r="2770">
          <cell r="C2770"/>
          <cell r="BO2770"/>
          <cell r="BW2770"/>
        </row>
        <row r="2771">
          <cell r="C2771"/>
          <cell r="BO2771"/>
          <cell r="BW2771"/>
        </row>
        <row r="2772">
          <cell r="C2772" t="str">
            <v>محلات صادق علي محي القديمي</v>
          </cell>
          <cell r="BO2772"/>
          <cell r="BW2772"/>
        </row>
        <row r="2773">
          <cell r="C2773" t="str">
            <v>علي مسفر عقاب وأولاده</v>
          </cell>
          <cell r="BO2773"/>
          <cell r="BW2773"/>
        </row>
        <row r="2774">
          <cell r="C2774" t="str">
            <v>محلات محمد الكينعي</v>
          </cell>
          <cell r="BO2774"/>
          <cell r="BW2774"/>
        </row>
        <row r="2775">
          <cell r="C2775" t="str">
            <v>محلات أبوعصام</v>
          </cell>
          <cell r="BO2775"/>
          <cell r="BW2775"/>
        </row>
        <row r="2776">
          <cell r="C2776" t="str">
            <v>محلات أبوعصام</v>
          </cell>
          <cell r="BO2776"/>
          <cell r="BW2776">
            <v>20000</v>
          </cell>
        </row>
        <row r="2777">
          <cell r="C2777" t="str">
            <v>جميل المطري</v>
          </cell>
          <cell r="BO2777"/>
          <cell r="BW2777"/>
        </row>
        <row r="2778">
          <cell r="C2778" t="str">
            <v>محلات أبوعمار المقطري</v>
          </cell>
          <cell r="BO2778"/>
          <cell r="BW2778"/>
        </row>
        <row r="2779">
          <cell r="C2779" t="str">
            <v>محلات أبوعمار المقطري</v>
          </cell>
          <cell r="BO2779"/>
          <cell r="BW2779">
            <v>2250</v>
          </cell>
        </row>
        <row r="2780">
          <cell r="C2780" t="str">
            <v>محلات البابلي</v>
          </cell>
          <cell r="BO2780"/>
          <cell r="BW2780"/>
        </row>
        <row r="2781">
          <cell r="C2781" t="str">
            <v>علي حسن القحم</v>
          </cell>
          <cell r="BO2781"/>
          <cell r="BW2781"/>
        </row>
        <row r="2782">
          <cell r="C2782" t="str">
            <v>علي حسن القحم</v>
          </cell>
          <cell r="BO2782"/>
          <cell r="BW2782">
            <v>60000</v>
          </cell>
        </row>
        <row r="2783">
          <cell r="C2783" t="str">
            <v>محمد حسن أحمد البحري</v>
          </cell>
          <cell r="BO2783"/>
          <cell r="BW2783"/>
        </row>
        <row r="2784">
          <cell r="C2784"/>
          <cell r="BO2784"/>
          <cell r="BW2784"/>
        </row>
        <row r="2785">
          <cell r="C2785" t="str">
            <v>محمد حسن أحمد البحري</v>
          </cell>
          <cell r="BO2785"/>
          <cell r="BW2785">
            <v>2310000</v>
          </cell>
        </row>
        <row r="2786">
          <cell r="C2786" t="str">
            <v>صالح الشاطر - اب</v>
          </cell>
          <cell r="BO2786"/>
          <cell r="BW2786">
            <v>5500000</v>
          </cell>
        </row>
        <row r="2787">
          <cell r="C2787" t="str">
            <v>جميل المطري</v>
          </cell>
          <cell r="BO2787"/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  <cell r="BW2790"/>
        </row>
        <row r="2791">
          <cell r="C2791" t="str">
            <v>محلات الأسلمي</v>
          </cell>
          <cell r="BO2791"/>
          <cell r="BW2791"/>
        </row>
        <row r="2792">
          <cell r="C2792" t="str">
            <v>محلات يحيى جعمزة</v>
          </cell>
          <cell r="BO2792"/>
          <cell r="BW2792"/>
        </row>
        <row r="2793">
          <cell r="C2793" t="str">
            <v>علي حسن القحم</v>
          </cell>
          <cell r="BO2793"/>
          <cell r="BW2793">
            <v>13800000</v>
          </cell>
        </row>
        <row r="2794">
          <cell r="C2794" t="str">
            <v>محلات البابلي</v>
          </cell>
          <cell r="BO2794"/>
          <cell r="BW2794">
            <v>8000000</v>
          </cell>
        </row>
        <row r="2795">
          <cell r="C2795" t="str">
            <v>سفيان المليكي</v>
          </cell>
          <cell r="BO2795"/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O2797"/>
          <cell r="BW2797">
            <v>27500000</v>
          </cell>
        </row>
        <row r="2798">
          <cell r="C2798" t="str">
            <v>عبدالسلام الطاهري - دولار</v>
          </cell>
          <cell r="BO2798"/>
          <cell r="BW2798"/>
        </row>
        <row r="2799">
          <cell r="C2799" t="str">
            <v>عبدالسلام الطاهري - دولار</v>
          </cell>
          <cell r="BO2799"/>
          <cell r="BW2799"/>
        </row>
        <row r="2800">
          <cell r="C2800" t="str">
            <v>عبده الشاطر عدن - دولار</v>
          </cell>
          <cell r="BO2800"/>
          <cell r="BW2800"/>
        </row>
        <row r="2801">
          <cell r="C2801" t="str">
            <v>فهيم الطاهري - دولار</v>
          </cell>
          <cell r="BO2801"/>
          <cell r="BW2801"/>
        </row>
        <row r="2802">
          <cell r="C2802" t="str">
            <v>عبدالسلام الطاهري - دولار</v>
          </cell>
          <cell r="BO2802"/>
          <cell r="BW2802"/>
        </row>
        <row r="2803">
          <cell r="C2803" t="str">
            <v>كمية مجانية عدن</v>
          </cell>
          <cell r="BO2803"/>
          <cell r="BW2803"/>
        </row>
        <row r="2804">
          <cell r="C2804" t="str">
            <v>محلات المعمري - دولار</v>
          </cell>
          <cell r="BO2804"/>
          <cell r="BW2804"/>
        </row>
        <row r="2805">
          <cell r="C2805" t="str">
            <v>صالح الشاطر - اب</v>
          </cell>
          <cell r="BO2805"/>
          <cell r="BW2805">
            <v>3687500</v>
          </cell>
        </row>
        <row r="2806">
          <cell r="C2806" t="str">
            <v>علي مسفر عقاب وأولاده</v>
          </cell>
          <cell r="BO2806"/>
          <cell r="BW2806">
            <v>13860000</v>
          </cell>
        </row>
        <row r="2807">
          <cell r="C2807"/>
          <cell r="BO2807"/>
          <cell r="BW2807"/>
        </row>
        <row r="2808">
          <cell r="C2808" t="str">
            <v>المواصفات والمقاييس - صنعاء</v>
          </cell>
          <cell r="BO2808"/>
          <cell r="BW2808"/>
        </row>
        <row r="2809">
          <cell r="C2809"/>
          <cell r="BO2809"/>
          <cell r="BW2809"/>
        </row>
        <row r="2810">
          <cell r="C2810" t="str">
            <v>المواصفات والمقاييس - صنعاء</v>
          </cell>
          <cell r="BO2810"/>
          <cell r="BW2810"/>
        </row>
        <row r="2811">
          <cell r="C2811" t="str">
            <v>عبده الشاطر إب</v>
          </cell>
          <cell r="BO2811"/>
          <cell r="BW2811"/>
        </row>
        <row r="2812">
          <cell r="C2812" t="str">
            <v>عبده الشاطر إب</v>
          </cell>
          <cell r="BO2812"/>
          <cell r="BW2812">
            <v>15000</v>
          </cell>
        </row>
        <row r="2813">
          <cell r="C2813" t="str">
            <v>عبدالحكيم القاضي</v>
          </cell>
          <cell r="BO2813"/>
          <cell r="BW2813"/>
        </row>
        <row r="2814">
          <cell r="C2814" t="str">
            <v>عدنان النهدي</v>
          </cell>
          <cell r="BO2814"/>
          <cell r="BW2814"/>
        </row>
        <row r="2815">
          <cell r="C2815" t="str">
            <v>محلات صادق علي محي القديمي</v>
          </cell>
          <cell r="BO2815"/>
          <cell r="BW2815"/>
        </row>
        <row r="2816">
          <cell r="C2816" t="str">
            <v>سفيان المليكي</v>
          </cell>
          <cell r="BO2816"/>
          <cell r="BW2816"/>
        </row>
        <row r="2817">
          <cell r="C2817" t="str">
            <v>محلات المضلعي</v>
          </cell>
          <cell r="BO2817"/>
          <cell r="BW2817"/>
        </row>
        <row r="2818">
          <cell r="C2818" t="str">
            <v>محلات الحبيشي - دولار</v>
          </cell>
          <cell r="BO2818"/>
          <cell r="BW2818"/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O2820"/>
          <cell r="BW2820">
            <v>13500000</v>
          </cell>
        </row>
        <row r="2821">
          <cell r="C2821" t="str">
            <v>محمد أحمد العزي</v>
          </cell>
          <cell r="BO2821"/>
          <cell r="BW2821"/>
        </row>
        <row r="2822">
          <cell r="C2822" t="str">
            <v>عبدالحكيم القاضي</v>
          </cell>
          <cell r="BO2822"/>
          <cell r="BW2822"/>
        </row>
        <row r="2823">
          <cell r="C2823" t="str">
            <v>علي محمد سالم عقاب</v>
          </cell>
          <cell r="BO2823"/>
          <cell r="BW2823"/>
        </row>
        <row r="2824">
          <cell r="C2824" t="str">
            <v>نعمان عيضة</v>
          </cell>
          <cell r="BO2824"/>
          <cell r="BW2824"/>
        </row>
        <row r="2825">
          <cell r="C2825" t="str">
            <v>نعمان عيضة</v>
          </cell>
          <cell r="BO2825"/>
          <cell r="BW2825">
            <v>30000</v>
          </cell>
        </row>
        <row r="2826">
          <cell r="C2826" t="str">
            <v>نابت خليل</v>
          </cell>
          <cell r="BO2826"/>
          <cell r="BW2826"/>
        </row>
        <row r="2827">
          <cell r="C2827" t="str">
            <v>نابت خليل</v>
          </cell>
          <cell r="BO2827"/>
          <cell r="BW2827">
            <v>60000</v>
          </cell>
        </row>
        <row r="2828">
          <cell r="C2828" t="str">
            <v>بسام القدسي</v>
          </cell>
          <cell r="BO2828"/>
          <cell r="BW2828"/>
        </row>
        <row r="2829">
          <cell r="C2829" t="str">
            <v>كمية مجانية صنعاء</v>
          </cell>
          <cell r="BO2829"/>
          <cell r="BW2829"/>
        </row>
        <row r="2830">
          <cell r="C2830" t="str">
            <v>صالح الشاطر</v>
          </cell>
          <cell r="BO2830"/>
          <cell r="BW2830">
            <v>3620000</v>
          </cell>
        </row>
        <row r="2831">
          <cell r="C2831" t="str">
            <v>محلات البابلي</v>
          </cell>
          <cell r="BO2831"/>
          <cell r="BW2831">
            <v>9000000</v>
          </cell>
        </row>
        <row r="2832">
          <cell r="C2832" t="str">
            <v>بسام القدسي</v>
          </cell>
          <cell r="BO2832"/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  <cell r="BO2837"/>
          <cell r="BW2837"/>
        </row>
        <row r="2838">
          <cell r="C2838" t="str">
            <v>علي حسن القحم</v>
          </cell>
          <cell r="BO2838"/>
          <cell r="BW2838"/>
        </row>
        <row r="2839">
          <cell r="C2839" t="str">
            <v>علي حسن القحم</v>
          </cell>
          <cell r="BO2839"/>
          <cell r="BW2839">
            <v>20000</v>
          </cell>
        </row>
        <row r="2840">
          <cell r="C2840" t="str">
            <v>محلات أبوعمار المقطري</v>
          </cell>
          <cell r="BO2840"/>
          <cell r="BW2840"/>
        </row>
        <row r="2841">
          <cell r="C2841" t="str">
            <v>محلات أبوعمار المقطري</v>
          </cell>
          <cell r="BO2841"/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O2844"/>
          <cell r="BW2844">
            <v>10000000</v>
          </cell>
        </row>
        <row r="2845">
          <cell r="C2845" t="str">
            <v>محلات أبوعمار المقطري</v>
          </cell>
          <cell r="BO2845"/>
          <cell r="BW2845">
            <v>2500000</v>
          </cell>
        </row>
        <row r="2846">
          <cell r="C2846" t="str">
            <v>محلات أبوعصام</v>
          </cell>
          <cell r="BO2846"/>
          <cell r="BW2846">
            <v>8500000</v>
          </cell>
        </row>
        <row r="2847">
          <cell r="C2847" t="str">
            <v>محلات يحيى جعمزة</v>
          </cell>
          <cell r="BO2847"/>
          <cell r="BW2847">
            <v>4620000</v>
          </cell>
        </row>
        <row r="2848">
          <cell r="C2848" t="str">
            <v>عدنان النهدي</v>
          </cell>
          <cell r="BO2848"/>
          <cell r="BW2848">
            <v>18500000</v>
          </cell>
        </row>
        <row r="2849">
          <cell r="C2849" t="str">
            <v>نعمان عيضة</v>
          </cell>
          <cell r="BO2849"/>
          <cell r="BW2849">
            <v>5000000</v>
          </cell>
        </row>
        <row r="2850">
          <cell r="C2850" t="str">
            <v>عبده الشاطر إب</v>
          </cell>
          <cell r="BO2850"/>
          <cell r="BW2850">
            <v>10000000</v>
          </cell>
        </row>
        <row r="2851">
          <cell r="C2851" t="str">
            <v>عبده الشاطر إب</v>
          </cell>
          <cell r="BO2851"/>
          <cell r="BW2851">
            <v>7500000</v>
          </cell>
        </row>
        <row r="2852">
          <cell r="C2852" t="str">
            <v>عبده الشاطر إب</v>
          </cell>
          <cell r="BO2852"/>
          <cell r="BW2852">
            <v>7500000</v>
          </cell>
        </row>
        <row r="2853">
          <cell r="C2853" t="str">
            <v>عبده الشاطر إب</v>
          </cell>
          <cell r="BO2853"/>
          <cell r="BW2853">
            <v>240500</v>
          </cell>
        </row>
        <row r="2854">
          <cell r="C2854" t="str">
            <v>نعمان عيضة</v>
          </cell>
          <cell r="BO2854"/>
          <cell r="BW2854">
            <v>4235800</v>
          </cell>
        </row>
        <row r="2855">
          <cell r="C2855" t="str">
            <v>مبيعات نقدية - صنعاء</v>
          </cell>
          <cell r="BO2855"/>
          <cell r="BW2855"/>
        </row>
        <row r="2856">
          <cell r="C2856"/>
          <cell r="BO2856"/>
          <cell r="BW2856"/>
        </row>
        <row r="2857">
          <cell r="C2857"/>
          <cell r="BO2857"/>
          <cell r="BW2857"/>
        </row>
        <row r="2858">
          <cell r="C2858" t="str">
            <v>حفظالله خبيزان</v>
          </cell>
          <cell r="BO2858"/>
          <cell r="BW2858"/>
        </row>
        <row r="2859">
          <cell r="C2859" t="str">
            <v>الطارق للتجارة - طارق حسين البابلي</v>
          </cell>
          <cell r="BO2859"/>
          <cell r="BW2859"/>
        </row>
        <row r="2860">
          <cell r="C2860" t="str">
            <v>محلات أبوعصام</v>
          </cell>
          <cell r="BO2860"/>
          <cell r="BW2860"/>
        </row>
        <row r="2861">
          <cell r="C2861" t="str">
            <v>محلات أبوعصام</v>
          </cell>
          <cell r="BO2861"/>
          <cell r="BW2861">
            <v>5000</v>
          </cell>
        </row>
        <row r="2862">
          <cell r="C2862" t="str">
            <v>عبدالسلام الطاهري - دولار</v>
          </cell>
          <cell r="BO2862"/>
          <cell r="BW2862"/>
        </row>
        <row r="2863">
          <cell r="C2863" t="str">
            <v>كمية مجانية عدن</v>
          </cell>
          <cell r="BO2863"/>
          <cell r="BW2863"/>
        </row>
        <row r="2864">
          <cell r="C2864" t="str">
            <v>محلات المضلعي</v>
          </cell>
          <cell r="BO2864"/>
          <cell r="BW2864">
            <v>200000</v>
          </cell>
        </row>
        <row r="2865">
          <cell r="C2865" t="str">
            <v>بسام القدسي</v>
          </cell>
          <cell r="BO2865"/>
          <cell r="BW2865">
            <v>635000</v>
          </cell>
        </row>
        <row r="2866">
          <cell r="C2866" t="str">
            <v>حفظالله خبيزان</v>
          </cell>
          <cell r="BO2866"/>
          <cell r="BW2866">
            <v>2310000</v>
          </cell>
        </row>
        <row r="2867">
          <cell r="C2867" t="str">
            <v>الطارق للتجارة - طارق حسين البابلي</v>
          </cell>
          <cell r="BO2867"/>
          <cell r="BW2867">
            <v>7750000</v>
          </cell>
        </row>
        <row r="2868">
          <cell r="C2868" t="str">
            <v>محمد حسن أحمد البحري</v>
          </cell>
          <cell r="BO2868"/>
          <cell r="BW2868">
            <v>1367000</v>
          </cell>
        </row>
        <row r="2869">
          <cell r="C2869" t="str">
            <v>سفيان المليكي</v>
          </cell>
          <cell r="BO2869"/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O2871"/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  <cell r="BW2873"/>
        </row>
        <row r="2874">
          <cell r="C2874"/>
          <cell r="BO2874"/>
          <cell r="BW2874"/>
        </row>
        <row r="2875">
          <cell r="C2875" t="str">
            <v>المواصفات والمقاييس - صنعاء</v>
          </cell>
          <cell r="BO2875"/>
          <cell r="BW2875"/>
        </row>
        <row r="2876">
          <cell r="C2876" t="str">
            <v>عبده الشاطر إب</v>
          </cell>
          <cell r="BO2876"/>
          <cell r="BW2876"/>
        </row>
        <row r="2877">
          <cell r="C2877" t="str">
            <v>عبده الشاطر إب</v>
          </cell>
          <cell r="BO2877"/>
          <cell r="BW2877">
            <v>75000</v>
          </cell>
        </row>
        <row r="2878">
          <cell r="C2878" t="str">
            <v>AMTC</v>
          </cell>
          <cell r="BO2878"/>
          <cell r="BW2878"/>
        </row>
        <row r="2879">
          <cell r="C2879" t="str">
            <v>نعمان عيضة</v>
          </cell>
          <cell r="BO2879"/>
          <cell r="BW2879"/>
        </row>
        <row r="2880">
          <cell r="C2880" t="str">
            <v>نعمان عيضة</v>
          </cell>
          <cell r="BO2880"/>
          <cell r="BW2880">
            <v>75000</v>
          </cell>
        </row>
        <row r="2881">
          <cell r="C2881" t="str">
            <v>كمية مجانية صنعاء</v>
          </cell>
          <cell r="BO2881"/>
          <cell r="BW2881"/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  <cell r="BO2886"/>
          <cell r="BW2886"/>
        </row>
        <row r="2887">
          <cell r="C2887"/>
          <cell r="BO2887"/>
          <cell r="BW2887"/>
        </row>
        <row r="2888">
          <cell r="C2888"/>
          <cell r="BO2888"/>
          <cell r="BW2888"/>
        </row>
        <row r="2889">
          <cell r="C2889"/>
          <cell r="BO2889"/>
          <cell r="BW2889"/>
        </row>
        <row r="2890">
          <cell r="C2890" t="str">
            <v>المواصفات والمقاييس - صنعاء</v>
          </cell>
          <cell r="BO2890"/>
          <cell r="BW2890"/>
        </row>
        <row r="2891">
          <cell r="C2891"/>
          <cell r="BO2891"/>
          <cell r="BW2891"/>
        </row>
        <row r="2892">
          <cell r="C2892" t="str">
            <v>المواصفات والمقاييس - صنعاء</v>
          </cell>
          <cell r="BO2892"/>
          <cell r="BW2892"/>
        </row>
        <row r="2893">
          <cell r="C2893"/>
          <cell r="BO2893"/>
          <cell r="BW2893"/>
        </row>
        <row r="2894">
          <cell r="C2894" t="str">
            <v>المواصفات والمقاييس - صنعاء</v>
          </cell>
          <cell r="BO2894"/>
          <cell r="BW2894"/>
        </row>
        <row r="2895">
          <cell r="C2895" t="str">
            <v>محلات أبوعمار المقطري</v>
          </cell>
          <cell r="BO2895"/>
          <cell r="BW2895"/>
        </row>
        <row r="2896">
          <cell r="C2896" t="str">
            <v>محلات أبوعمار المقطري</v>
          </cell>
          <cell r="BO2896"/>
          <cell r="BW2896">
            <v>75000</v>
          </cell>
        </row>
        <row r="2897">
          <cell r="C2897" t="str">
            <v>محلات أبوعصام</v>
          </cell>
          <cell r="BO2897"/>
          <cell r="BW2897"/>
        </row>
        <row r="2898">
          <cell r="C2898" t="str">
            <v>محلات أبوعصام</v>
          </cell>
          <cell r="BO2898"/>
          <cell r="BW2898">
            <v>20000</v>
          </cell>
        </row>
        <row r="2899">
          <cell r="C2899" t="str">
            <v>علي حسن القحم</v>
          </cell>
          <cell r="BO2899"/>
          <cell r="BW2899"/>
        </row>
        <row r="2900">
          <cell r="C2900" t="str">
            <v>علي حسن القحم</v>
          </cell>
          <cell r="BO2900"/>
          <cell r="BW2900">
            <v>140000</v>
          </cell>
        </row>
        <row r="2901">
          <cell r="C2901" t="str">
            <v>علي مسفر عقاب وأولاده</v>
          </cell>
          <cell r="BO2901"/>
          <cell r="BW2901"/>
        </row>
        <row r="2902">
          <cell r="C2902" t="str">
            <v>سفيان المليكي</v>
          </cell>
          <cell r="BO2902"/>
          <cell r="BW2902"/>
        </row>
        <row r="2903">
          <cell r="C2903" t="str">
            <v>عبدالحكيم القاضي</v>
          </cell>
          <cell r="BO2903"/>
          <cell r="BW2903"/>
        </row>
        <row r="2904">
          <cell r="C2904" t="str">
            <v>عدنان النهدي</v>
          </cell>
          <cell r="BO2904"/>
          <cell r="BW2904"/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  <cell r="BO2906"/>
          <cell r="BW2906"/>
        </row>
        <row r="2907">
          <cell r="C2907"/>
          <cell r="BO2907"/>
          <cell r="BW2907"/>
        </row>
        <row r="2908">
          <cell r="C2908" t="str">
            <v>المواصفات والمقاييس - عدن</v>
          </cell>
          <cell r="BO2908"/>
          <cell r="BW2908"/>
        </row>
        <row r="2909">
          <cell r="C2909" t="str">
            <v>فهيم الطاهري - دولار</v>
          </cell>
          <cell r="BO2909"/>
          <cell r="BW2909"/>
        </row>
        <row r="2910">
          <cell r="C2910" t="str">
            <v>فهيم الطاهري - دولار</v>
          </cell>
          <cell r="BO2910"/>
          <cell r="BW2910"/>
        </row>
        <row r="2911">
          <cell r="C2911" t="str">
            <v>عبدالسلام الطاهري - دولار</v>
          </cell>
          <cell r="BO2911"/>
          <cell r="BW2911"/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O2914"/>
          <cell r="BW2914">
            <v>30000000</v>
          </cell>
        </row>
        <row r="2915">
          <cell r="C2915" t="str">
            <v>سفيان المليكي</v>
          </cell>
          <cell r="BO2915"/>
          <cell r="BW2915">
            <v>7000000</v>
          </cell>
        </row>
        <row r="2916">
          <cell r="C2916" t="str">
            <v>محلات صادق علي محي القديمي</v>
          </cell>
          <cell r="BO2916"/>
          <cell r="BW2916"/>
        </row>
        <row r="2917">
          <cell r="C2917" t="str">
            <v>محلات البابلي</v>
          </cell>
          <cell r="BO2917"/>
          <cell r="BW2917"/>
        </row>
        <row r="2918">
          <cell r="C2918" t="str">
            <v>هرتز بالدولار</v>
          </cell>
          <cell r="BO2918"/>
          <cell r="BW2918"/>
        </row>
        <row r="2919">
          <cell r="C2919" t="str">
            <v>فهيم الطاهري - دولار</v>
          </cell>
          <cell r="BO2919"/>
          <cell r="BW2919"/>
        </row>
        <row r="2920">
          <cell r="C2920" t="str">
            <v>عبدالحكيم القاضي</v>
          </cell>
          <cell r="BO2920"/>
          <cell r="BW2920"/>
        </row>
        <row r="2921">
          <cell r="C2921" t="str">
            <v>عبده الشاطر عدن - دولار</v>
          </cell>
          <cell r="BO2921"/>
          <cell r="BW2921"/>
        </row>
        <row r="2922">
          <cell r="C2922" t="str">
            <v>علي حسن القحم</v>
          </cell>
          <cell r="BO2922"/>
          <cell r="BW2922">
            <v>36800000</v>
          </cell>
        </row>
        <row r="2923">
          <cell r="C2923"/>
          <cell r="BO2923"/>
          <cell r="BW2923"/>
        </row>
        <row r="2924">
          <cell r="C2924" t="str">
            <v>المواصفات والمقاييس - صنعاء</v>
          </cell>
          <cell r="BO2924"/>
          <cell r="BW2924"/>
        </row>
        <row r="2925">
          <cell r="C2925"/>
          <cell r="BO2925"/>
          <cell r="BW2925"/>
        </row>
        <row r="2926">
          <cell r="C2926" t="str">
            <v>المواصفات والمقاييس - صنعاء</v>
          </cell>
          <cell r="BO2926"/>
          <cell r="BW2926"/>
        </row>
        <row r="2927">
          <cell r="C2927" t="str">
            <v>محلات صادق علي محي القديمي</v>
          </cell>
          <cell r="BO2927"/>
          <cell r="BW2927"/>
        </row>
        <row r="2928">
          <cell r="C2928" t="str">
            <v>الطارق للتجارة - طارق حسين البابلي</v>
          </cell>
          <cell r="BO2928"/>
          <cell r="BW2928"/>
        </row>
        <row r="2929">
          <cell r="C2929" t="str">
            <v>جميل المطري</v>
          </cell>
          <cell r="BO2929"/>
          <cell r="BW2929"/>
        </row>
        <row r="2930">
          <cell r="C2930" t="str">
            <v>محلات محمد الكينعي</v>
          </cell>
          <cell r="BO2930"/>
          <cell r="BW2930"/>
        </row>
        <row r="2931">
          <cell r="C2931" t="str">
            <v>بسام القدسي</v>
          </cell>
          <cell r="BO2931"/>
          <cell r="BW2931"/>
        </row>
        <row r="2932">
          <cell r="C2932" t="str">
            <v>محلات الأسلمي</v>
          </cell>
          <cell r="BO2932"/>
          <cell r="BW2932"/>
        </row>
        <row r="2933">
          <cell r="C2933" t="str">
            <v>سفيان المليكي</v>
          </cell>
          <cell r="BO2933"/>
          <cell r="BW2933"/>
        </row>
        <row r="2934">
          <cell r="C2934" t="str">
            <v>محمد حسن أحمد البحري</v>
          </cell>
          <cell r="BO2934"/>
          <cell r="BW2934"/>
        </row>
        <row r="2935">
          <cell r="C2935" t="str">
            <v>محلات البابلي</v>
          </cell>
          <cell r="BO2935"/>
          <cell r="BW2935"/>
        </row>
        <row r="2936">
          <cell r="C2936" t="str">
            <v>كمية مجانية صنعاء</v>
          </cell>
          <cell r="BO2936"/>
          <cell r="BW2936"/>
        </row>
        <row r="2937">
          <cell r="C2937" t="str">
            <v>محلات المعمري - دولار</v>
          </cell>
          <cell r="BO2937"/>
          <cell r="BW2937"/>
        </row>
        <row r="2938">
          <cell r="C2938"/>
          <cell r="BO2938"/>
          <cell r="BW2938"/>
        </row>
        <row r="2939">
          <cell r="C2939" t="str">
            <v>علي مسفر عقاب وأولاده</v>
          </cell>
          <cell r="BO2939"/>
          <cell r="BW2939">
            <v>7000000</v>
          </cell>
        </row>
        <row r="2940">
          <cell r="C2940" t="str">
            <v>محمد حسن أحمد البحري</v>
          </cell>
          <cell r="BO2940"/>
          <cell r="BW2940">
            <v>4620000</v>
          </cell>
        </row>
        <row r="2941">
          <cell r="C2941" t="str">
            <v>جميل المطري</v>
          </cell>
          <cell r="BO2941"/>
          <cell r="BW2941">
            <v>2340000</v>
          </cell>
        </row>
        <row r="2942">
          <cell r="C2942" t="str">
            <v>محلات محمد الكينعي</v>
          </cell>
          <cell r="BO2942"/>
          <cell r="BW2942">
            <v>4620000</v>
          </cell>
        </row>
        <row r="2943">
          <cell r="C2943" t="str">
            <v>سفيان المليكي</v>
          </cell>
          <cell r="BO2943"/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  <cell r="BW2945"/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48">
          <cell r="C2948"/>
          <cell r="BO2948"/>
          <cell r="BW2948"/>
        </row>
        <row r="2949">
          <cell r="C2949"/>
          <cell r="BO2949"/>
          <cell r="BW2949"/>
        </row>
        <row r="2950">
          <cell r="C2950" t="str">
            <v>محمد المرتضى - درب كارز</v>
          </cell>
          <cell r="BO2950"/>
          <cell r="BW2950"/>
        </row>
        <row r="2951">
          <cell r="C2951" t="str">
            <v>عبدالسلام الطاهري - دولار</v>
          </cell>
          <cell r="BO2951"/>
          <cell r="BW2951"/>
        </row>
        <row r="2952">
          <cell r="C2952" t="str">
            <v>فهيم الطاهري - دولار</v>
          </cell>
          <cell r="BO2952"/>
          <cell r="BW2952"/>
        </row>
        <row r="2953">
          <cell r="C2953"/>
          <cell r="BO2953"/>
          <cell r="BW2953"/>
        </row>
        <row r="2954">
          <cell r="C2954" t="str">
            <v>محمد علي سيف المقطري - دولار</v>
          </cell>
          <cell r="BO2954"/>
          <cell r="BW2954"/>
        </row>
        <row r="2955">
          <cell r="C2955" t="str">
            <v>علي مسفر عقاب وأولاده</v>
          </cell>
          <cell r="BO2955"/>
          <cell r="BW2955">
            <v>6860000</v>
          </cell>
        </row>
        <row r="2956">
          <cell r="C2956" t="str">
            <v>بسام القدسي</v>
          </cell>
          <cell r="BO2956"/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  <cell r="BO2958"/>
          <cell r="BW2958"/>
        </row>
        <row r="2959">
          <cell r="C2959" t="str">
            <v>محلات صادق علي محي القديمي</v>
          </cell>
          <cell r="BO2959"/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  <cell r="BO2963"/>
          <cell r="BW2963"/>
        </row>
        <row r="2964">
          <cell r="C2964"/>
          <cell r="BO2964"/>
          <cell r="BW2964"/>
        </row>
        <row r="2965">
          <cell r="C2965" t="str">
            <v>عبده الشاطر عدن - دولار</v>
          </cell>
          <cell r="BO2965"/>
          <cell r="BW2965"/>
        </row>
        <row r="2966">
          <cell r="C2966" t="str">
            <v>عبدالسلام الطاهري - دولار</v>
          </cell>
          <cell r="BO2966"/>
          <cell r="BW2966"/>
        </row>
        <row r="2967">
          <cell r="C2967" t="str">
            <v>بسام القدسي</v>
          </cell>
          <cell r="BO2967"/>
          <cell r="BW2967">
            <v>5550000</v>
          </cell>
        </row>
        <row r="2968">
          <cell r="C2968" t="str">
            <v>عدنان النهدي</v>
          </cell>
          <cell r="BO2968"/>
          <cell r="BW2968">
            <v>25000000</v>
          </cell>
        </row>
        <row r="2969">
          <cell r="C2969" t="str">
            <v>محلات أبوعمار المقطري</v>
          </cell>
          <cell r="BO2969"/>
          <cell r="BW2969">
            <v>10000000</v>
          </cell>
        </row>
        <row r="2970">
          <cell r="C2970" t="str">
            <v>الطارق للتجارة - طارق حسين البابلي</v>
          </cell>
          <cell r="BO2970"/>
          <cell r="BW2970">
            <v>36942000</v>
          </cell>
        </row>
        <row r="2971">
          <cell r="C2971" t="str">
            <v>محلات أبوعصام</v>
          </cell>
          <cell r="BO2971"/>
          <cell r="BW2971">
            <v>9190000</v>
          </cell>
        </row>
        <row r="2972">
          <cell r="C2972" t="str">
            <v>محلات البابلي</v>
          </cell>
          <cell r="BO2972"/>
          <cell r="BW2972">
            <v>16000000</v>
          </cell>
        </row>
        <row r="2973">
          <cell r="C2973" t="str">
            <v>سفيان المليكي</v>
          </cell>
          <cell r="BO2973"/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  <cell r="BO2976"/>
          <cell r="BW2976"/>
        </row>
        <row r="2977">
          <cell r="C2977" t="str">
            <v>عبدالحكيم القاضي</v>
          </cell>
          <cell r="BO2977"/>
          <cell r="BW2977"/>
        </row>
        <row r="2978">
          <cell r="C2978" t="str">
            <v>بسام القدسي</v>
          </cell>
          <cell r="BO2978"/>
          <cell r="BW2978"/>
        </row>
        <row r="2979">
          <cell r="C2979"/>
          <cell r="BO2979"/>
          <cell r="BW2979"/>
        </row>
        <row r="2980">
          <cell r="C2980"/>
          <cell r="BO2980"/>
          <cell r="BW2980"/>
        </row>
        <row r="2981">
          <cell r="C2981" t="str">
            <v>بسام القدسي</v>
          </cell>
          <cell r="BO2981"/>
          <cell r="BW2981">
            <v>3250000</v>
          </cell>
        </row>
        <row r="2982">
          <cell r="C2982"/>
          <cell r="BO2982"/>
          <cell r="BW2982"/>
        </row>
        <row r="2983">
          <cell r="C2983"/>
          <cell r="BO2983"/>
          <cell r="BW2983"/>
        </row>
        <row r="2984">
          <cell r="C2984" t="str">
            <v>محلات منصور يحيى إبراهيم مهاوش</v>
          </cell>
          <cell r="BO2984"/>
          <cell r="BW2984"/>
        </row>
        <row r="2985">
          <cell r="C2985" t="str">
            <v>محلات يحيى جعمزة</v>
          </cell>
          <cell r="BO2985"/>
          <cell r="BW2985"/>
        </row>
        <row r="2986">
          <cell r="C2986" t="str">
            <v>صالح الشاطر - اب</v>
          </cell>
          <cell r="BO2986"/>
          <cell r="BW2986"/>
        </row>
        <row r="2987">
          <cell r="C2987" t="str">
            <v>صالح الشاطر - اب</v>
          </cell>
          <cell r="BO2987"/>
          <cell r="BW2987">
            <v>30000</v>
          </cell>
        </row>
        <row r="2988">
          <cell r="C2988" t="str">
            <v>حفظالله خبيزان</v>
          </cell>
          <cell r="BO2988"/>
          <cell r="BW2988"/>
        </row>
        <row r="2989">
          <cell r="C2989" t="str">
            <v>محلات المضلعي</v>
          </cell>
          <cell r="BO2989"/>
          <cell r="BW2989"/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O2991"/>
          <cell r="BW2991">
            <v>9240000</v>
          </cell>
        </row>
        <row r="2992">
          <cell r="C2992" t="str">
            <v>محلات المضلعي</v>
          </cell>
          <cell r="BO2992"/>
          <cell r="BW2992">
            <v>4620000</v>
          </cell>
        </row>
        <row r="2993">
          <cell r="C2993" t="str">
            <v>محلات يحيى جعمزة</v>
          </cell>
          <cell r="BO2993"/>
          <cell r="BW2993">
            <v>4620000</v>
          </cell>
        </row>
        <row r="2994">
          <cell r="C2994" t="str">
            <v>محلات منصور يحيى إبراهيم مهاوش</v>
          </cell>
          <cell r="BO2994"/>
          <cell r="BW2994">
            <v>4620000</v>
          </cell>
        </row>
        <row r="2995">
          <cell r="C2995" t="str">
            <v>عبده الشاطر إب</v>
          </cell>
          <cell r="BO2995"/>
          <cell r="BW2995">
            <v>23025000</v>
          </cell>
        </row>
        <row r="2996">
          <cell r="C2996" t="str">
            <v>عدنان النهدي</v>
          </cell>
          <cell r="BO2996"/>
          <cell r="BW2996">
            <v>30000000</v>
          </cell>
        </row>
        <row r="2997">
          <cell r="C2997" t="str">
            <v>محمد عوض الوصابي</v>
          </cell>
          <cell r="BO2997"/>
          <cell r="BW2997">
            <v>4620000</v>
          </cell>
        </row>
        <row r="2998">
          <cell r="C2998" t="str">
            <v>عدنان النهدي</v>
          </cell>
          <cell r="BO2998"/>
          <cell r="BW2998">
            <v>20000000</v>
          </cell>
        </row>
        <row r="2999">
          <cell r="C2999" t="str">
            <v>محمد أحمد العزي</v>
          </cell>
          <cell r="BO2999"/>
          <cell r="BW2999">
            <v>4620000</v>
          </cell>
        </row>
        <row r="3000">
          <cell r="C3000" t="str">
            <v>علي محمد سالم عقاب</v>
          </cell>
          <cell r="BO3000"/>
          <cell r="BW3000">
            <v>3156000</v>
          </cell>
        </row>
        <row r="3001">
          <cell r="C3001" t="str">
            <v>علي محمد سالم عقاب</v>
          </cell>
          <cell r="BO3001"/>
          <cell r="BW3001">
            <v>1464000</v>
          </cell>
        </row>
        <row r="3002">
          <cell r="C3002" t="str">
            <v>محلات المضلعي</v>
          </cell>
          <cell r="BO3002"/>
          <cell r="BW3002">
            <v>4620000</v>
          </cell>
        </row>
        <row r="3003">
          <cell r="C3003" t="str">
            <v>محمد أحمد العزي</v>
          </cell>
          <cell r="BO3003"/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5">
          <cell r="C3005"/>
          <cell r="BO3005"/>
          <cell r="BW3005"/>
        </row>
        <row r="3006">
          <cell r="C3006"/>
          <cell r="BO3006"/>
          <cell r="BW3006"/>
        </row>
        <row r="3007">
          <cell r="C3007" t="str">
            <v>علي مسفر عقاب وأولاده</v>
          </cell>
          <cell r="BO3007"/>
          <cell r="BW3007"/>
        </row>
        <row r="3008">
          <cell r="C3008" t="str">
            <v>محلات أبوعمار المقطري</v>
          </cell>
          <cell r="BO3008"/>
          <cell r="BW3008"/>
        </row>
        <row r="3009">
          <cell r="C3009"/>
          <cell r="BO3009"/>
          <cell r="BW3009"/>
        </row>
        <row r="3010">
          <cell r="C3010" t="str">
            <v>محلات أبوعمار المقطري</v>
          </cell>
          <cell r="BO3010"/>
          <cell r="BW3010">
            <v>33000</v>
          </cell>
        </row>
        <row r="3011">
          <cell r="C3011" t="str">
            <v>علي مسفر عقاب وأولاده</v>
          </cell>
          <cell r="BO3011"/>
          <cell r="BW3011"/>
        </row>
        <row r="3012">
          <cell r="C3012" t="str">
            <v>محلات محمد الكينعي</v>
          </cell>
          <cell r="BO3012"/>
          <cell r="BW3012"/>
        </row>
        <row r="3013">
          <cell r="C3013" t="str">
            <v>محلات أبوعصام</v>
          </cell>
          <cell r="BO3013"/>
          <cell r="BW3013"/>
        </row>
        <row r="3014">
          <cell r="C3014"/>
          <cell r="BO3014"/>
          <cell r="BW3014"/>
        </row>
        <row r="3015">
          <cell r="C3015" t="str">
            <v>محلات أبوعصام</v>
          </cell>
          <cell r="BO3015"/>
          <cell r="BW3015">
            <v>11000</v>
          </cell>
        </row>
        <row r="3016">
          <cell r="C3016" t="str">
            <v>محمد عوض الوصابي</v>
          </cell>
          <cell r="BO3016"/>
          <cell r="BW3016"/>
        </row>
        <row r="3017">
          <cell r="C3017" t="str">
            <v>محمد عوض الوصابي</v>
          </cell>
          <cell r="BO3017"/>
          <cell r="BW3017">
            <v>10000</v>
          </cell>
        </row>
        <row r="3018">
          <cell r="C3018" t="str">
            <v>محمد أحمد العزي</v>
          </cell>
          <cell r="BO3018"/>
          <cell r="BW3018"/>
        </row>
        <row r="3019">
          <cell r="C3019" t="str">
            <v>عبدالحكيم القاضي</v>
          </cell>
          <cell r="BO3019"/>
          <cell r="BW3019"/>
        </row>
        <row r="3020">
          <cell r="C3020" t="str">
            <v>محلات صادق علي محي القديمي</v>
          </cell>
          <cell r="BO3020"/>
          <cell r="BW3020"/>
        </row>
        <row r="3021">
          <cell r="C3021" t="str">
            <v>سفيان المليكي</v>
          </cell>
          <cell r="BO3021"/>
          <cell r="BW3021"/>
        </row>
        <row r="3022">
          <cell r="C3022" t="str">
            <v>جميل المطري</v>
          </cell>
          <cell r="BO3022"/>
          <cell r="BW3022"/>
        </row>
        <row r="3023">
          <cell r="C3023" t="str">
            <v>عدنان النهدي</v>
          </cell>
          <cell r="BO3023"/>
          <cell r="BW3023"/>
        </row>
        <row r="3024">
          <cell r="C3024" t="str">
            <v>بسام القدسي</v>
          </cell>
          <cell r="BO3024"/>
          <cell r="BW3024"/>
        </row>
        <row r="3025">
          <cell r="C3025" t="str">
            <v>صالح الشاطر - اب</v>
          </cell>
          <cell r="BO3025"/>
          <cell r="BW3025">
            <v>6240000</v>
          </cell>
        </row>
        <row r="3026">
          <cell r="C3026" t="str">
            <v>سفيان المليكي</v>
          </cell>
          <cell r="BO3026"/>
          <cell r="BW3026">
            <v>4963000</v>
          </cell>
        </row>
        <row r="3027">
          <cell r="C3027" t="str">
            <v>محلات صادق علي محي القديمي</v>
          </cell>
          <cell r="BO3027"/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O3029"/>
          <cell r="BW3029">
            <v>2425000</v>
          </cell>
        </row>
        <row r="3030">
          <cell r="C3030" t="str">
            <v>علي محسن الشافعي</v>
          </cell>
          <cell r="BO3030"/>
          <cell r="BW3030">
            <v>4620000</v>
          </cell>
        </row>
        <row r="3031">
          <cell r="C3031" t="str">
            <v>جميل المطري</v>
          </cell>
          <cell r="BO3031"/>
          <cell r="BW3031">
            <v>2280000</v>
          </cell>
        </row>
        <row r="3032">
          <cell r="C3032" t="str">
            <v>علي محسن الشافعي</v>
          </cell>
          <cell r="BO3032"/>
          <cell r="BW3032"/>
        </row>
        <row r="3033">
          <cell r="C3033" t="str">
            <v>محلات البابلي</v>
          </cell>
          <cell r="BO3033"/>
          <cell r="BW3033"/>
        </row>
        <row r="3034">
          <cell r="C3034" t="str">
            <v>نابت خليل</v>
          </cell>
          <cell r="BO3034"/>
          <cell r="BW3034"/>
        </row>
        <row r="3035">
          <cell r="C3035" t="str">
            <v>نابت خليل</v>
          </cell>
          <cell r="BO3035"/>
          <cell r="BW3035">
            <v>40000</v>
          </cell>
        </row>
        <row r="3036">
          <cell r="C3036" t="str">
            <v>صالح الشاطر - اب</v>
          </cell>
          <cell r="BO3036"/>
          <cell r="BW3036">
            <v>3000000</v>
          </cell>
        </row>
        <row r="3037">
          <cell r="C3037" t="str">
            <v>محلات أبوعمار المقطري</v>
          </cell>
          <cell r="BO3037"/>
          <cell r="BW3037">
            <v>10000000</v>
          </cell>
        </row>
        <row r="3038">
          <cell r="C3038" t="str">
            <v>محلات صادق علي محي القديمي</v>
          </cell>
          <cell r="BO3038"/>
          <cell r="BW3038">
            <v>1840000</v>
          </cell>
        </row>
        <row r="3039">
          <cell r="C3039" t="str">
            <v>نابت خليل</v>
          </cell>
          <cell r="BO3039"/>
          <cell r="BW3039">
            <v>7500000</v>
          </cell>
        </row>
        <row r="3040">
          <cell r="C3040" t="str">
            <v>عبدالحكيم القاضي</v>
          </cell>
          <cell r="BO3040"/>
          <cell r="BW3040">
            <v>40000000</v>
          </cell>
        </row>
        <row r="3041">
          <cell r="C3041" t="str">
            <v>عبده الشاطر عدن - دولار</v>
          </cell>
          <cell r="BO3041"/>
          <cell r="BW3041"/>
        </row>
        <row r="3042">
          <cell r="C3042" t="str">
            <v>محلات محمد الكينعي</v>
          </cell>
          <cell r="BO3042"/>
          <cell r="BW3042"/>
        </row>
        <row r="3043">
          <cell r="C3043"/>
          <cell r="BO3043"/>
          <cell r="BW3043"/>
        </row>
        <row r="3044">
          <cell r="C3044"/>
          <cell r="BO3044"/>
          <cell r="BW3044"/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O3047"/>
          <cell r="BW3047">
            <v>7000000</v>
          </cell>
        </row>
        <row r="3048">
          <cell r="C3048" t="str">
            <v>مجمع الزيلعي</v>
          </cell>
          <cell r="BO3048"/>
          <cell r="BW3048"/>
        </row>
        <row r="3049">
          <cell r="C3049" t="str">
            <v>محلات البابلي</v>
          </cell>
          <cell r="BO3049"/>
          <cell r="BW3049">
            <v>10000000</v>
          </cell>
        </row>
        <row r="3050">
          <cell r="C3050" t="str">
            <v>سفيان المليكي</v>
          </cell>
          <cell r="BO3050"/>
          <cell r="BW3050">
            <v>9240000</v>
          </cell>
        </row>
        <row r="3051">
          <cell r="C3051" t="str">
            <v>عبدالحكيم القاضي</v>
          </cell>
          <cell r="BO3051"/>
          <cell r="BW3051">
            <v>25000000</v>
          </cell>
        </row>
        <row r="3052">
          <cell r="C3052" t="str">
            <v>عدنان النهدي</v>
          </cell>
          <cell r="BO3052"/>
          <cell r="BW3052">
            <v>25000000</v>
          </cell>
        </row>
        <row r="3053">
          <cell r="C3053" t="str">
            <v>نعمان عيضة</v>
          </cell>
          <cell r="BO3053"/>
          <cell r="BW3053">
            <v>10000000</v>
          </cell>
        </row>
        <row r="3054">
          <cell r="C3054"/>
          <cell r="BO3054"/>
          <cell r="BW3054"/>
        </row>
        <row r="3055">
          <cell r="C3055"/>
          <cell r="BO3055"/>
          <cell r="BW3055"/>
        </row>
        <row r="3056">
          <cell r="C3056" t="str">
            <v>عبدالحكيم القاضي</v>
          </cell>
          <cell r="BO3056"/>
          <cell r="BW3056"/>
        </row>
        <row r="3057">
          <cell r="C3057" t="str">
            <v>عدنان النهدي</v>
          </cell>
          <cell r="BO3057"/>
          <cell r="BW3057"/>
        </row>
        <row r="3058">
          <cell r="C3058" t="str">
            <v>محلات أحمد حسين الرهينة - البيضاء</v>
          </cell>
          <cell r="BO3058"/>
          <cell r="BW3058"/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  <cell r="BO3061"/>
          <cell r="BW3061"/>
        </row>
        <row r="3062">
          <cell r="C3062" t="str">
            <v>علي مسفر عقاب وأولاده</v>
          </cell>
          <cell r="BO3062"/>
          <cell r="BW3062">
            <v>5657750</v>
          </cell>
        </row>
        <row r="3063">
          <cell r="C3063" t="str">
            <v>مخازن أخوان الجبل - حجة</v>
          </cell>
          <cell r="BO3063"/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O3065"/>
          <cell r="BW3065">
            <v>490000</v>
          </cell>
        </row>
        <row r="3066">
          <cell r="C3066" t="str">
            <v>محلات أبوعمار المقطري</v>
          </cell>
          <cell r="BO3066"/>
          <cell r="BW3066">
            <v>4000000</v>
          </cell>
        </row>
        <row r="3067">
          <cell r="C3067" t="str">
            <v>محلات الأسلمي</v>
          </cell>
          <cell r="BO3067"/>
          <cell r="BW3067">
            <v>4600000</v>
          </cell>
        </row>
        <row r="3068">
          <cell r="C3068" t="str">
            <v>محلات أبوعصام</v>
          </cell>
          <cell r="BO3068"/>
          <cell r="BW3068">
            <v>1300000</v>
          </cell>
        </row>
        <row r="3069">
          <cell r="C3069" t="str">
            <v>محلات أحمد حسين الرهينة - البيضاء</v>
          </cell>
          <cell r="BO3069"/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  <cell r="BO3071"/>
          <cell r="BW3071"/>
        </row>
        <row r="3072">
          <cell r="C3072" t="str">
            <v>سفيان المليكي</v>
          </cell>
          <cell r="BO3072"/>
          <cell r="BW3072"/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4">
          <cell r="C3074"/>
          <cell r="BO3074"/>
          <cell r="BW3074"/>
        </row>
        <row r="3075">
          <cell r="C3075"/>
          <cell r="BO3075"/>
          <cell r="BW3075"/>
        </row>
        <row r="3076">
          <cell r="C3076" t="str">
            <v>محلات أبوعمار المقطري</v>
          </cell>
          <cell r="BO3076"/>
          <cell r="BW3076"/>
        </row>
        <row r="3077">
          <cell r="C3077" t="str">
            <v>محلات أبوعمار المقطري</v>
          </cell>
          <cell r="BO3077"/>
          <cell r="BW3077">
            <v>37500</v>
          </cell>
        </row>
        <row r="3078">
          <cell r="C3078" t="str">
            <v>عبده الشاطر إب</v>
          </cell>
          <cell r="BO3078"/>
          <cell r="BW3078"/>
        </row>
        <row r="3079">
          <cell r="C3079"/>
          <cell r="BO3079"/>
          <cell r="BW3079"/>
        </row>
        <row r="3080">
          <cell r="C3080"/>
          <cell r="BO3080"/>
          <cell r="BW3080"/>
        </row>
        <row r="3081">
          <cell r="C3081" t="str">
            <v>عبده الشاطر إب</v>
          </cell>
          <cell r="BO3081"/>
          <cell r="BW3081">
            <v>19500</v>
          </cell>
        </row>
        <row r="3082">
          <cell r="C3082" t="str">
            <v>محلات صادق علي محي القديمي</v>
          </cell>
          <cell r="BO3082"/>
          <cell r="BW3082"/>
        </row>
        <row r="3083">
          <cell r="C3083" t="str">
            <v>علي مسفر عقاب وأولاده</v>
          </cell>
          <cell r="BO3083"/>
          <cell r="BW3083"/>
        </row>
        <row r="3084">
          <cell r="C3084" t="str">
            <v>مخازن أخوان الجبل - حجة</v>
          </cell>
          <cell r="BO3084"/>
          <cell r="BW3084"/>
        </row>
        <row r="3085">
          <cell r="C3085" t="str">
            <v>بسام القدسي</v>
          </cell>
          <cell r="BO3085"/>
          <cell r="BW3085"/>
        </row>
        <row r="3086">
          <cell r="C3086" t="str">
            <v>محلات البابلي</v>
          </cell>
          <cell r="BO3086"/>
          <cell r="BW3086"/>
        </row>
        <row r="3087">
          <cell r="C3087" t="str">
            <v>الطارق للتجارة - طارق حسين البابلي</v>
          </cell>
          <cell r="BO3087"/>
          <cell r="BW3087"/>
        </row>
        <row r="3088">
          <cell r="C3088" t="str">
            <v>محلات المضلعي</v>
          </cell>
          <cell r="BO3088"/>
          <cell r="BW3088"/>
        </row>
        <row r="3089">
          <cell r="C3089" t="str">
            <v>مبيعات نقدية - صنعاء</v>
          </cell>
          <cell r="BO3089"/>
          <cell r="BW3089"/>
        </row>
        <row r="3090">
          <cell r="C3090"/>
          <cell r="BO3090"/>
          <cell r="BW3090"/>
        </row>
        <row r="3091">
          <cell r="C3091"/>
          <cell r="BO3091"/>
          <cell r="BW3091"/>
        </row>
        <row r="3092">
          <cell r="C3092" t="str">
            <v>كمية مجانية صنعاء</v>
          </cell>
          <cell r="BO3092"/>
          <cell r="BW3092"/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  <cell r="BO3096"/>
          <cell r="BW3096"/>
        </row>
        <row r="3097">
          <cell r="C3097" t="str">
            <v>جميل المطري</v>
          </cell>
          <cell r="BO3097"/>
          <cell r="BW3097"/>
        </row>
        <row r="3098">
          <cell r="C3098" t="str">
            <v>علي مسفر عقاب وأولاده</v>
          </cell>
          <cell r="BO3098"/>
          <cell r="BW3098">
            <v>4620000</v>
          </cell>
        </row>
        <row r="3099">
          <cell r="C3099" t="str">
            <v>بسام القدسي</v>
          </cell>
          <cell r="BO3099"/>
          <cell r="BW3099">
            <v>7500000</v>
          </cell>
        </row>
        <row r="3100">
          <cell r="C3100" t="str">
            <v>محلات البابلي</v>
          </cell>
          <cell r="BO3100"/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C3102"/>
          <cell r="BO3102" t="str">
            <v>صندوق صنعاء</v>
          </cell>
          <cell r="BW3102"/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  <cell r="BO3105"/>
          <cell r="BW3105"/>
        </row>
        <row r="3106">
          <cell r="C3106" t="str">
            <v>كمية مجانية صنعاء</v>
          </cell>
          <cell r="BO3106"/>
          <cell r="BW3106"/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O3108"/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O3110"/>
          <cell r="BW3110">
            <v>5534000</v>
          </cell>
        </row>
        <row r="3111">
          <cell r="C3111" t="str">
            <v>علي محمد سالم عقاب</v>
          </cell>
          <cell r="BO3111"/>
          <cell r="BW3111">
            <v>10000</v>
          </cell>
        </row>
        <row r="3112">
          <cell r="C3112" t="str">
            <v>محلات المضلعي</v>
          </cell>
          <cell r="BO3112"/>
          <cell r="BW3112">
            <v>2020000</v>
          </cell>
        </row>
        <row r="3113">
          <cell r="C3113" t="str">
            <v>عدنان النهدي</v>
          </cell>
          <cell r="BO3113"/>
          <cell r="BW3113">
            <v>2500000</v>
          </cell>
        </row>
        <row r="3114">
          <cell r="C3114" t="str">
            <v>محلات أبوعمار المقطري</v>
          </cell>
          <cell r="BO3114"/>
          <cell r="BW3114">
            <v>11500000</v>
          </cell>
        </row>
        <row r="3115">
          <cell r="C3115" t="str">
            <v>محلات منصور يحيى إبراهيم مهاوش</v>
          </cell>
          <cell r="BO3115"/>
          <cell r="BW3115">
            <v>4620000</v>
          </cell>
        </row>
        <row r="3116">
          <cell r="C3116" t="str">
            <v>عدنان النهدي</v>
          </cell>
          <cell r="BO3116"/>
          <cell r="BW3116">
            <v>12500000</v>
          </cell>
        </row>
        <row r="3117">
          <cell r="C3117" t="str">
            <v>محلات صادق علي محي القديمي</v>
          </cell>
          <cell r="BO3117"/>
          <cell r="BW3117">
            <v>4620000</v>
          </cell>
        </row>
        <row r="3118">
          <cell r="C3118" t="str">
            <v>عبده الشاطر إب</v>
          </cell>
          <cell r="BO3118"/>
          <cell r="BW3118">
            <v>6651150</v>
          </cell>
        </row>
        <row r="3119">
          <cell r="C3119" t="str">
            <v>محلات البابلي</v>
          </cell>
          <cell r="BO3119"/>
          <cell r="BW3119">
            <v>5000000</v>
          </cell>
        </row>
        <row r="3120">
          <cell r="C3120"/>
          <cell r="BO3120"/>
          <cell r="BW3120"/>
        </row>
        <row r="3121">
          <cell r="C3121"/>
          <cell r="BO3121"/>
          <cell r="BW3121"/>
        </row>
        <row r="3122">
          <cell r="C3122"/>
          <cell r="BO3122"/>
          <cell r="BW3122"/>
        </row>
        <row r="3123">
          <cell r="C3123"/>
          <cell r="BO3123"/>
          <cell r="BW3123"/>
        </row>
        <row r="3124">
          <cell r="C3124" t="str">
            <v>علي حسن القحم</v>
          </cell>
          <cell r="BO3124"/>
          <cell r="BW3124"/>
        </row>
        <row r="3125">
          <cell r="C3125" t="str">
            <v>علي حسن القحم</v>
          </cell>
          <cell r="BO3125"/>
          <cell r="BW3125">
            <v>60000</v>
          </cell>
        </row>
        <row r="3126">
          <cell r="C3126" t="str">
            <v>عدنان النهدي</v>
          </cell>
          <cell r="BO3126"/>
          <cell r="BW3126"/>
        </row>
        <row r="3127">
          <cell r="C3127" t="str">
            <v>محلات الأسلمي</v>
          </cell>
          <cell r="BO3127"/>
          <cell r="BW3127"/>
        </row>
        <row r="3128">
          <cell r="C3128" t="str">
            <v>عبده الشاطر إب</v>
          </cell>
          <cell r="BO3128"/>
          <cell r="BW3128"/>
        </row>
        <row r="3129">
          <cell r="C3129" t="str">
            <v>عبده الشاطر إب</v>
          </cell>
          <cell r="BO3129"/>
          <cell r="BW3129">
            <v>30000</v>
          </cell>
        </row>
        <row r="3130">
          <cell r="C3130" t="str">
            <v>بسام القدسي</v>
          </cell>
          <cell r="BO3130"/>
          <cell r="BW3130"/>
        </row>
        <row r="3131">
          <cell r="C3131" t="str">
            <v>محلات صادق علي محي القديمي</v>
          </cell>
          <cell r="BO3131"/>
          <cell r="BW3131"/>
        </row>
        <row r="3132">
          <cell r="C3132" t="str">
            <v>محلات أبوعمار المقطري</v>
          </cell>
          <cell r="BO3132"/>
          <cell r="BW3132"/>
        </row>
        <row r="3133">
          <cell r="C3133" t="str">
            <v>محلات أبوعمار المقطري</v>
          </cell>
          <cell r="BO3133"/>
          <cell r="BW3133">
            <v>37500</v>
          </cell>
        </row>
        <row r="3134">
          <cell r="C3134" t="str">
            <v>محلات أبوعصام</v>
          </cell>
          <cell r="BO3134"/>
          <cell r="BW3134"/>
        </row>
        <row r="3135">
          <cell r="C3135" t="str">
            <v>محلات أبوعصام</v>
          </cell>
          <cell r="BO3135"/>
          <cell r="BW3135">
            <v>10000</v>
          </cell>
        </row>
        <row r="3136">
          <cell r="C3136" t="str">
            <v>نابت خليل</v>
          </cell>
          <cell r="BO3136"/>
          <cell r="BW3136"/>
        </row>
        <row r="3137">
          <cell r="C3137" t="str">
            <v>نابت خليل</v>
          </cell>
          <cell r="BO3137"/>
          <cell r="BW3137">
            <v>40000</v>
          </cell>
        </row>
        <row r="3138">
          <cell r="C3138" t="str">
            <v>سفيان المليكي</v>
          </cell>
          <cell r="BO3138"/>
          <cell r="BW3138"/>
        </row>
        <row r="3139">
          <cell r="C3139"/>
          <cell r="BO3139"/>
          <cell r="BW3139"/>
        </row>
        <row r="3140">
          <cell r="C3140" t="str">
            <v>الطارق للتجارة - طارق حسين البابلي</v>
          </cell>
          <cell r="BO3140"/>
          <cell r="BW3140"/>
        </row>
        <row r="3141">
          <cell r="C3141" t="str">
            <v>سفيان المليكي</v>
          </cell>
          <cell r="BO3141"/>
          <cell r="BW3141"/>
        </row>
        <row r="3142">
          <cell r="C3142"/>
          <cell r="BO3142"/>
          <cell r="BW3142"/>
        </row>
        <row r="3143">
          <cell r="C3143" t="str">
            <v>محلات محمد الكينعي</v>
          </cell>
          <cell r="BO3143"/>
          <cell r="BW3143"/>
        </row>
        <row r="3144">
          <cell r="C3144" t="str">
            <v>محلات المضلعي</v>
          </cell>
          <cell r="BO3144"/>
          <cell r="BW3144"/>
        </row>
        <row r="3145">
          <cell r="C3145" t="str">
            <v>عبدالحكيم القاضي</v>
          </cell>
          <cell r="BO3145"/>
          <cell r="BW3145"/>
        </row>
        <row r="3146">
          <cell r="C3146" t="str">
            <v>الطارق للتجارة - طارق حسين البابلي</v>
          </cell>
          <cell r="BO3146"/>
          <cell r="BW3146"/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3">
          <cell r="C3153"/>
          <cell r="BO3153"/>
          <cell r="BW3153"/>
        </row>
        <row r="3154">
          <cell r="C3154"/>
          <cell r="BO3154"/>
          <cell r="BW3154"/>
        </row>
        <row r="3155">
          <cell r="C3155" t="str">
            <v>عبده الشاطر إب</v>
          </cell>
          <cell r="BO3155"/>
          <cell r="BW3155"/>
        </row>
        <row r="3156">
          <cell r="C3156" t="str">
            <v>كمية مجانية إب</v>
          </cell>
          <cell r="BO3156"/>
          <cell r="BW3156"/>
        </row>
        <row r="3157">
          <cell r="C3157" t="str">
            <v>عبده الشاطر إب</v>
          </cell>
          <cell r="BO3157"/>
          <cell r="BW3157">
            <v>15000</v>
          </cell>
        </row>
        <row r="3158">
          <cell r="C3158"/>
          <cell r="BO3158"/>
          <cell r="BW3158"/>
        </row>
        <row r="3159">
          <cell r="C3159"/>
          <cell r="BO3159"/>
          <cell r="BW3159"/>
        </row>
        <row r="3160">
          <cell r="C3160" t="str">
            <v>عدنان النهدي</v>
          </cell>
          <cell r="BO3160"/>
          <cell r="BW3160"/>
        </row>
        <row r="3161">
          <cell r="C3161" t="str">
            <v>كمية مجانية صنعاء</v>
          </cell>
          <cell r="BO3161"/>
          <cell r="BW3161"/>
        </row>
        <row r="3162">
          <cell r="C3162" t="str">
            <v>جميل المطري</v>
          </cell>
          <cell r="BO3162"/>
          <cell r="BW3162"/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  <cell r="BO3164"/>
          <cell r="BW3164"/>
        </row>
        <row r="3165">
          <cell r="C3165" t="str">
            <v>كمية مجانية صنعاء</v>
          </cell>
          <cell r="BO3165"/>
          <cell r="BW3165"/>
        </row>
        <row r="3166">
          <cell r="C3166"/>
          <cell r="BO3166"/>
          <cell r="BW3166"/>
        </row>
        <row r="3167">
          <cell r="C3167"/>
          <cell r="BO3167"/>
          <cell r="BW3167"/>
        </row>
        <row r="3168">
          <cell r="C3168"/>
          <cell r="BO3168"/>
          <cell r="BW3168"/>
        </row>
        <row r="3169">
          <cell r="C3169"/>
          <cell r="BO3169"/>
          <cell r="BW3169"/>
        </row>
        <row r="3170">
          <cell r="C3170" t="str">
            <v>صالح الشاطر - اب</v>
          </cell>
          <cell r="BO3170"/>
          <cell r="BW3170"/>
        </row>
        <row r="3171">
          <cell r="C3171" t="str">
            <v>كمية مجانية إب</v>
          </cell>
          <cell r="BO3171"/>
          <cell r="BW3171"/>
        </row>
        <row r="3172">
          <cell r="C3172" t="str">
            <v>صالح الشاطر - اب</v>
          </cell>
          <cell r="BO3172"/>
          <cell r="BW3172">
            <v>30000</v>
          </cell>
        </row>
        <row r="3173">
          <cell r="C3173" t="str">
            <v>محلات أبوعمار المقطري</v>
          </cell>
          <cell r="BO3173"/>
          <cell r="BW3173"/>
        </row>
        <row r="3174">
          <cell r="C3174" t="str">
            <v>كمية مجانية - الحديدة</v>
          </cell>
          <cell r="BO3174"/>
          <cell r="BW3174"/>
        </row>
        <row r="3175">
          <cell r="C3175" t="str">
            <v>محلات أبوعمار المقطري</v>
          </cell>
          <cell r="BO3175"/>
          <cell r="BW3175">
            <v>60000</v>
          </cell>
        </row>
        <row r="3176">
          <cell r="C3176" t="str">
            <v>محلات أبوعصام</v>
          </cell>
          <cell r="BO3176"/>
          <cell r="BW3176"/>
        </row>
        <row r="3177">
          <cell r="C3177" t="str">
            <v>كمية مجانية - الحديدة</v>
          </cell>
          <cell r="BO3177"/>
          <cell r="BW3177"/>
        </row>
        <row r="3178">
          <cell r="C3178" t="str">
            <v>محلات أبوعصام</v>
          </cell>
          <cell r="BO3178"/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O3180"/>
          <cell r="BW3180">
            <v>10000000</v>
          </cell>
        </row>
        <row r="3181">
          <cell r="C3181" t="str">
            <v>عبده الشاطر إب</v>
          </cell>
          <cell r="BO3181"/>
          <cell r="BW3181"/>
        </row>
        <row r="3182">
          <cell r="C3182" t="str">
            <v>كمية مجانية إب</v>
          </cell>
          <cell r="BO3182"/>
          <cell r="BW3182"/>
        </row>
        <row r="3183">
          <cell r="C3183"/>
          <cell r="BO3183"/>
          <cell r="BW3183"/>
        </row>
        <row r="3184">
          <cell r="C3184"/>
          <cell r="BO3184"/>
          <cell r="BW3184"/>
        </row>
        <row r="3185">
          <cell r="C3185" t="str">
            <v>عبده الشاطر إب</v>
          </cell>
          <cell r="BO3185"/>
          <cell r="BW3185">
            <v>54000</v>
          </cell>
        </row>
        <row r="3186">
          <cell r="C3186" t="str">
            <v>محلات محمد الكينعي</v>
          </cell>
          <cell r="BO3186"/>
          <cell r="BW3186"/>
        </row>
        <row r="3187">
          <cell r="C3187" t="str">
            <v>كمية مجانية صنعاء</v>
          </cell>
          <cell r="BO3187"/>
          <cell r="BW3187"/>
        </row>
        <row r="3188">
          <cell r="C3188" t="str">
            <v>نعمان عيضة</v>
          </cell>
          <cell r="BO3188"/>
          <cell r="BW3188"/>
        </row>
        <row r="3189">
          <cell r="C3189" t="str">
            <v>كمية مجانية إب</v>
          </cell>
          <cell r="BO3189"/>
          <cell r="BW3189"/>
        </row>
        <row r="3190">
          <cell r="C3190"/>
          <cell r="BO3190"/>
          <cell r="BW3190"/>
        </row>
        <row r="3191">
          <cell r="C3191" t="str">
            <v>نعمان عيضة</v>
          </cell>
          <cell r="BO3191"/>
          <cell r="BW3191">
            <v>16500</v>
          </cell>
        </row>
        <row r="3192">
          <cell r="C3192" t="str">
            <v>محلات محمد الكينعي</v>
          </cell>
          <cell r="BO3192"/>
          <cell r="BW3192">
            <v>5313000</v>
          </cell>
        </row>
        <row r="3193">
          <cell r="C3193" t="str">
            <v>علي حسن القحم</v>
          </cell>
          <cell r="BO3193"/>
          <cell r="BW3193">
            <v>26480000</v>
          </cell>
        </row>
        <row r="3194">
          <cell r="C3194" t="str">
            <v>جميل المطري</v>
          </cell>
          <cell r="BO3194"/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  <cell r="BW3200"/>
        </row>
        <row r="3201">
          <cell r="C3201" t="str">
            <v>علي مسفر عقاب وأولاده</v>
          </cell>
          <cell r="BO3201"/>
          <cell r="BW3201"/>
        </row>
        <row r="3202">
          <cell r="C3202" t="str">
            <v>كمية مجانية صنعاء</v>
          </cell>
          <cell r="BO3202"/>
          <cell r="BW3202"/>
        </row>
        <row r="3203">
          <cell r="C3203" t="str">
            <v>علي مسفر عقاب وأولاده</v>
          </cell>
          <cell r="BO3203"/>
          <cell r="BW3203">
            <v>21252000</v>
          </cell>
        </row>
        <row r="3204">
          <cell r="C3204" t="str">
            <v>بسام القدسي</v>
          </cell>
          <cell r="BO3204"/>
          <cell r="BW3204">
            <v>2931500</v>
          </cell>
        </row>
        <row r="3205">
          <cell r="C3205" t="str">
            <v>صالح الشاطر - اب</v>
          </cell>
          <cell r="BO3205"/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  <cell r="BO3207"/>
          <cell r="BW3207"/>
        </row>
        <row r="3208">
          <cell r="C3208" t="str">
            <v>كمية مجانية - الحديدة</v>
          </cell>
          <cell r="BO3208"/>
          <cell r="BW3208"/>
        </row>
        <row r="3209">
          <cell r="C3209" t="str">
            <v>محمد عوض الوصابي</v>
          </cell>
          <cell r="BO3209"/>
          <cell r="BW3209">
            <v>10000</v>
          </cell>
        </row>
        <row r="3210">
          <cell r="C3210" t="str">
            <v>محلات محمد الكينعي</v>
          </cell>
          <cell r="BO3210"/>
          <cell r="BW3210"/>
        </row>
        <row r="3211">
          <cell r="C3211" t="str">
            <v>كمية مجانية صنعاء</v>
          </cell>
          <cell r="BO3211"/>
          <cell r="BW3211"/>
        </row>
        <row r="3212">
          <cell r="C3212" t="str">
            <v>علي حسن القحم</v>
          </cell>
          <cell r="BO3212"/>
          <cell r="BW3212"/>
        </row>
        <row r="3213">
          <cell r="C3213" t="str">
            <v>كمية مجانية صنعاء</v>
          </cell>
          <cell r="BO3213"/>
          <cell r="BW3213"/>
        </row>
        <row r="3214">
          <cell r="C3214" t="str">
            <v>علي حسن القحم</v>
          </cell>
          <cell r="BO3214"/>
          <cell r="BW3214">
            <v>140000</v>
          </cell>
        </row>
        <row r="3215">
          <cell r="C3215" t="str">
            <v>جميل المطري</v>
          </cell>
          <cell r="BO3215"/>
          <cell r="BW3215"/>
        </row>
        <row r="3216">
          <cell r="C3216" t="str">
            <v>كمية مجانية صنعاء</v>
          </cell>
          <cell r="BO3216"/>
          <cell r="BW3216"/>
        </row>
        <row r="3217">
          <cell r="C3217" t="str">
            <v>سفيان المليكي</v>
          </cell>
          <cell r="BO3217"/>
          <cell r="BW3217"/>
        </row>
        <row r="3218">
          <cell r="C3218" t="str">
            <v>كمية مجانية صنعاء</v>
          </cell>
          <cell r="BO3218"/>
          <cell r="BW3218"/>
        </row>
        <row r="3219">
          <cell r="C3219" t="str">
            <v>محلات البابلي</v>
          </cell>
          <cell r="BO3219"/>
          <cell r="BW3219"/>
        </row>
        <row r="3220">
          <cell r="C3220" t="str">
            <v>كمية مجانية صنعاء</v>
          </cell>
          <cell r="BO3220"/>
          <cell r="BW3220"/>
        </row>
        <row r="3221">
          <cell r="C3221" t="str">
            <v>محلات محمد الكينعي</v>
          </cell>
          <cell r="BO3221"/>
          <cell r="BW3221">
            <v>5313000</v>
          </cell>
        </row>
        <row r="3222">
          <cell r="C3222" t="str">
            <v>جميل المطري</v>
          </cell>
          <cell r="BO3222"/>
          <cell r="BW3222">
            <v>4970000</v>
          </cell>
        </row>
        <row r="3223">
          <cell r="C3223" t="str">
            <v>سفيان المليكي</v>
          </cell>
          <cell r="BO3223"/>
          <cell r="BW3223">
            <v>12250000</v>
          </cell>
        </row>
        <row r="3224">
          <cell r="C3224" t="str">
            <v>محلات البابلي</v>
          </cell>
          <cell r="BO3224"/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  <cell r="BO3226"/>
          <cell r="BW3226"/>
        </row>
        <row r="3227">
          <cell r="C3227"/>
          <cell r="BO3227"/>
          <cell r="BW3227"/>
        </row>
        <row r="3228">
          <cell r="C3228" t="str">
            <v>محمد حسن أحمد البحري</v>
          </cell>
          <cell r="BO3228"/>
          <cell r="BW3228"/>
        </row>
        <row r="3229">
          <cell r="C3229" t="str">
            <v>كمية مجانية صنعاء</v>
          </cell>
          <cell r="BO3229"/>
          <cell r="BW3229"/>
        </row>
        <row r="3230">
          <cell r="C3230" t="str">
            <v>عبده الشاطر إب</v>
          </cell>
          <cell r="BO3230"/>
          <cell r="BW3230"/>
        </row>
        <row r="3231">
          <cell r="C3231"/>
          <cell r="BO3231"/>
          <cell r="BW3231"/>
        </row>
        <row r="3232">
          <cell r="C3232" t="str">
            <v>كمية مجانية إب</v>
          </cell>
          <cell r="BO3232"/>
          <cell r="BW3232"/>
        </row>
        <row r="3233">
          <cell r="C3233" t="str">
            <v>عبده الشاطر إب</v>
          </cell>
          <cell r="BO3233"/>
          <cell r="BW3233">
            <v>19500</v>
          </cell>
        </row>
        <row r="3234">
          <cell r="C3234" t="str">
            <v>محمد حسن أحمد البحري</v>
          </cell>
          <cell r="BO3234"/>
          <cell r="BW3234">
            <v>4750000</v>
          </cell>
        </row>
        <row r="3235">
          <cell r="C3235" t="str">
            <v>سفيان المليكي</v>
          </cell>
          <cell r="BO3235"/>
          <cell r="BW3235">
            <v>10000000</v>
          </cell>
        </row>
        <row r="3236">
          <cell r="C3236" t="str">
            <v>علي حسن القحم</v>
          </cell>
          <cell r="BO3236"/>
          <cell r="BW3236">
            <v>10592000</v>
          </cell>
        </row>
        <row r="3237">
          <cell r="C3237" t="str">
            <v>علي حسن القحم</v>
          </cell>
          <cell r="BO3237"/>
          <cell r="BW3237">
            <v>13779000</v>
          </cell>
        </row>
        <row r="3238">
          <cell r="C3238" t="str">
            <v>عدنان النهدي</v>
          </cell>
          <cell r="BO3238"/>
          <cell r="BW3238">
            <v>23000000</v>
          </cell>
        </row>
        <row r="3239">
          <cell r="C3239" t="str">
            <v>محلات أبوعصام</v>
          </cell>
          <cell r="BO3239"/>
          <cell r="BW3239">
            <v>4620000</v>
          </cell>
        </row>
        <row r="3240">
          <cell r="C3240" t="str">
            <v>عبده الشاطر إب</v>
          </cell>
          <cell r="BO3240"/>
          <cell r="BW3240">
            <v>9210000</v>
          </cell>
        </row>
        <row r="3241">
          <cell r="C3241" t="str">
            <v>محلات صادق علي محي القديمي</v>
          </cell>
          <cell r="BO3241"/>
          <cell r="BW3241">
            <v>13860000</v>
          </cell>
        </row>
        <row r="3242">
          <cell r="C3242" t="str">
            <v>محلات أبوعمار المقطري</v>
          </cell>
          <cell r="BO3242"/>
          <cell r="BW3242">
            <v>10000000</v>
          </cell>
        </row>
        <row r="3243">
          <cell r="C3243" t="str">
            <v>محلات أبوعصام</v>
          </cell>
          <cell r="BO3243"/>
          <cell r="BW3243">
            <v>10000000</v>
          </cell>
        </row>
        <row r="3244">
          <cell r="C3244" t="str">
            <v>نابت خليل</v>
          </cell>
          <cell r="BO3244"/>
          <cell r="BW3244">
            <v>7000000</v>
          </cell>
        </row>
        <row r="3245">
          <cell r="C3245" t="str">
            <v>عبده الشاطر إب</v>
          </cell>
          <cell r="BO3245"/>
          <cell r="BW3245">
            <v>5298000</v>
          </cell>
        </row>
        <row r="3246">
          <cell r="C3246" t="str">
            <v>محلات أبوعمار المقطري</v>
          </cell>
          <cell r="BO3246"/>
          <cell r="BW3246">
            <v>10000000</v>
          </cell>
        </row>
        <row r="3247">
          <cell r="C3247" t="str">
            <v>نعمان عيضة</v>
          </cell>
          <cell r="BO3247"/>
          <cell r="BW3247">
            <v>5300000</v>
          </cell>
        </row>
        <row r="3248">
          <cell r="C3248" t="str">
            <v>محمد عوض الوصابي</v>
          </cell>
          <cell r="BO3248"/>
          <cell r="BW3248">
            <v>5313000</v>
          </cell>
        </row>
        <row r="3249">
          <cell r="C3249" t="str">
            <v>محلات يحيى جعمزة</v>
          </cell>
          <cell r="BO3249"/>
          <cell r="BW3249">
            <v>5313000</v>
          </cell>
        </row>
        <row r="3250">
          <cell r="C3250" t="str">
            <v>عدنان النهدي</v>
          </cell>
          <cell r="BO3250"/>
          <cell r="BW3250">
            <v>30000000</v>
          </cell>
        </row>
        <row r="3251">
          <cell r="C3251" t="str">
            <v>سفيان المليكي</v>
          </cell>
          <cell r="BO3251"/>
          <cell r="BW3251">
            <v>7100000</v>
          </cell>
        </row>
        <row r="3252">
          <cell r="C3252" t="str">
            <v>محلات أبوعمار المقطري</v>
          </cell>
          <cell r="BO3252"/>
          <cell r="BW3252">
            <v>10000000</v>
          </cell>
        </row>
        <row r="3253">
          <cell r="C3253" t="str">
            <v>محلات البابلي</v>
          </cell>
          <cell r="BO3253"/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  <cell r="BW3255"/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  <cell r="BW3257"/>
        </row>
        <row r="3258">
          <cell r="C3258"/>
          <cell r="BO3258"/>
          <cell r="BW3258"/>
        </row>
        <row r="3259">
          <cell r="C3259"/>
          <cell r="BO3259"/>
          <cell r="BW3259"/>
        </row>
        <row r="3260">
          <cell r="C3260" t="str">
            <v>محمد حسن أحمد البحري</v>
          </cell>
          <cell r="BO3260"/>
          <cell r="BW3260"/>
        </row>
        <row r="3261">
          <cell r="C3261" t="str">
            <v>كمية مجانية صنعاء</v>
          </cell>
          <cell r="BO3261"/>
          <cell r="BW3261"/>
        </row>
        <row r="3262">
          <cell r="C3262" t="str">
            <v>محلات أبوعمار المقطري</v>
          </cell>
          <cell r="BO3262"/>
          <cell r="BW3262"/>
        </row>
        <row r="3263">
          <cell r="C3263" t="str">
            <v>مبيعات نقدية - الحديدة</v>
          </cell>
          <cell r="BO3263"/>
          <cell r="BW3263"/>
        </row>
        <row r="3264">
          <cell r="C3264" t="str">
            <v>محلات أبوعمار المقطري</v>
          </cell>
          <cell r="BO3264"/>
          <cell r="BW3264">
            <v>60000</v>
          </cell>
        </row>
        <row r="3265">
          <cell r="C3265" t="str">
            <v>محلات أبوعمار المقطري</v>
          </cell>
          <cell r="BO3265"/>
          <cell r="BW3265"/>
        </row>
        <row r="3266">
          <cell r="C3266" t="str">
            <v>مبيعات نقدية - الحديدة</v>
          </cell>
          <cell r="BO3266"/>
          <cell r="BW3266"/>
        </row>
        <row r="3267">
          <cell r="C3267" t="str">
            <v>محلات أبوعمار المقطري</v>
          </cell>
          <cell r="BO3267"/>
          <cell r="BW3267">
            <v>15000</v>
          </cell>
        </row>
        <row r="3268">
          <cell r="C3268" t="str">
            <v>عدنان النهدي</v>
          </cell>
          <cell r="BO3268"/>
          <cell r="BW3268"/>
        </row>
        <row r="3269">
          <cell r="C3269" t="str">
            <v>كمية مجانية صنعاء</v>
          </cell>
          <cell r="BO3269"/>
          <cell r="BW3269"/>
        </row>
        <row r="3270">
          <cell r="C3270" t="str">
            <v>نعمان عيضة</v>
          </cell>
          <cell r="BO3270"/>
          <cell r="BW3270"/>
        </row>
        <row r="3271">
          <cell r="C3271" t="str">
            <v>كمية مجانية إب</v>
          </cell>
          <cell r="BO3271"/>
          <cell r="BW3271"/>
        </row>
        <row r="3272">
          <cell r="C3272" t="str">
            <v>نعمان عيضة</v>
          </cell>
          <cell r="BO3272"/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O3274"/>
          <cell r="BW3274">
            <v>5000000</v>
          </cell>
        </row>
        <row r="3275">
          <cell r="C3275" t="str">
            <v>بسام القدسي</v>
          </cell>
          <cell r="BO3275"/>
          <cell r="BW3275">
            <v>3000000</v>
          </cell>
        </row>
        <row r="3276">
          <cell r="C3276" t="str">
            <v>عبدالحكيم القاضي</v>
          </cell>
          <cell r="BO3276"/>
          <cell r="BW3276">
            <v>50000000</v>
          </cell>
        </row>
        <row r="3277">
          <cell r="C3277" t="str">
            <v>محلات الأسلمي</v>
          </cell>
          <cell r="BO3277"/>
          <cell r="BW3277"/>
        </row>
        <row r="3278">
          <cell r="C3278" t="str">
            <v>كمية مجانية - الحديدة</v>
          </cell>
          <cell r="BO3278"/>
          <cell r="BW3278"/>
        </row>
        <row r="3279">
          <cell r="C3279" t="str">
            <v>مبيعات نقدية - صنعاء</v>
          </cell>
          <cell r="BO3279"/>
          <cell r="BW3279"/>
        </row>
        <row r="3280">
          <cell r="C3280" t="str">
            <v>جلال الشاطر</v>
          </cell>
          <cell r="BO3280"/>
          <cell r="BW3280"/>
        </row>
        <row r="3281">
          <cell r="C3281" t="str">
            <v>كمية مجانية صنعاء</v>
          </cell>
          <cell r="BO3281"/>
          <cell r="BW3281"/>
        </row>
        <row r="3282">
          <cell r="C3282" t="str">
            <v>سفيان المليكي</v>
          </cell>
          <cell r="BO3282"/>
          <cell r="BW3282"/>
        </row>
        <row r="3283">
          <cell r="C3283" t="str">
            <v>كمية مجانية صنعاء</v>
          </cell>
          <cell r="BO3283"/>
          <cell r="BW3283"/>
        </row>
        <row r="3284">
          <cell r="C3284" t="str">
            <v>حميد أحمد العزي</v>
          </cell>
          <cell r="BO3284"/>
          <cell r="BW3284"/>
        </row>
        <row r="3285">
          <cell r="C3285" t="str">
            <v>كمية مجانية صنعاء</v>
          </cell>
          <cell r="BO3285"/>
          <cell r="BW3285"/>
        </row>
        <row r="3286">
          <cell r="C3286" t="str">
            <v>مبيعات نقدية - صنعاء</v>
          </cell>
          <cell r="BO3286"/>
          <cell r="BW3286"/>
        </row>
        <row r="3287">
          <cell r="C3287" t="str">
            <v>عدنان النهدي</v>
          </cell>
          <cell r="BO3287"/>
          <cell r="BW3287"/>
        </row>
        <row r="3288">
          <cell r="C3288" t="str">
            <v>كمية مجانية صنعاء</v>
          </cell>
          <cell r="BO3288"/>
          <cell r="BW3288"/>
        </row>
        <row r="3289">
          <cell r="C3289"/>
          <cell r="BO3289"/>
          <cell r="BW3289"/>
        </row>
        <row r="3290">
          <cell r="C3290" t="str">
            <v>جلال الشاطر</v>
          </cell>
          <cell r="BO3290"/>
          <cell r="BW3290">
            <v>5313000</v>
          </cell>
        </row>
        <row r="3291">
          <cell r="C3291" t="str">
            <v>محمد حسن أحمد البحري</v>
          </cell>
          <cell r="BO3291"/>
          <cell r="BW3291">
            <v>876000</v>
          </cell>
        </row>
        <row r="3292">
          <cell r="C3292" t="str">
            <v>سفيان المليكي</v>
          </cell>
          <cell r="BO3292"/>
          <cell r="BW3292">
            <v>17300000</v>
          </cell>
        </row>
        <row r="3293">
          <cell r="C3293"/>
          <cell r="BO3293"/>
          <cell r="BW3293"/>
        </row>
        <row r="3294">
          <cell r="C3294"/>
          <cell r="BO3294"/>
          <cell r="BW3294"/>
        </row>
        <row r="3295">
          <cell r="C3295"/>
          <cell r="BO3295"/>
          <cell r="BW3295"/>
        </row>
        <row r="3296">
          <cell r="C3296"/>
          <cell r="BO3296"/>
          <cell r="BW3296"/>
        </row>
        <row r="3297">
          <cell r="C3297" t="str">
            <v>محلات البابلي</v>
          </cell>
          <cell r="BO3297"/>
          <cell r="BW3297">
            <v>14995000</v>
          </cell>
        </row>
        <row r="3298">
          <cell r="C3298" t="str">
            <v>عدنان النهدي</v>
          </cell>
          <cell r="BO3298"/>
          <cell r="BW3298">
            <v>20000000</v>
          </cell>
        </row>
        <row r="3299">
          <cell r="C3299" t="str">
            <v>محلات الأسلمي</v>
          </cell>
          <cell r="BO3299"/>
          <cell r="BW3299">
            <v>5000000</v>
          </cell>
        </row>
        <row r="3300">
          <cell r="C3300" t="str">
            <v>عبده الشاطر إب</v>
          </cell>
          <cell r="BO3300"/>
          <cell r="BW3300">
            <v>19986300</v>
          </cell>
        </row>
        <row r="3301">
          <cell r="C3301" t="str">
            <v>الطارق للتجارة - طارق حسين البابلي</v>
          </cell>
          <cell r="BO3301"/>
          <cell r="BW3301">
            <v>4620000</v>
          </cell>
        </row>
        <row r="3302">
          <cell r="C3302" t="str">
            <v>حميد أحمد العزي</v>
          </cell>
          <cell r="BO3302"/>
          <cell r="BW3302">
            <v>10626000</v>
          </cell>
        </row>
        <row r="3303">
          <cell r="C3303" t="str">
            <v>عبده الشاطر إب</v>
          </cell>
          <cell r="BO3303"/>
          <cell r="BW3303">
            <v>7344150</v>
          </cell>
        </row>
        <row r="3304">
          <cell r="C3304" t="str">
            <v>عدنان النهدي</v>
          </cell>
          <cell r="BO3304"/>
          <cell r="BW3304">
            <v>15000000</v>
          </cell>
        </row>
        <row r="3305">
          <cell r="C3305" t="str">
            <v>عدنان النهدي</v>
          </cell>
          <cell r="BO3305"/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  <cell r="BO3308"/>
          <cell r="BW3308"/>
        </row>
        <row r="3309">
          <cell r="C3309"/>
          <cell r="BO3309"/>
          <cell r="BW3309"/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3">
          <cell r="C3313"/>
          <cell r="BO3313"/>
          <cell r="BW3313"/>
        </row>
        <row r="3314">
          <cell r="C3314"/>
          <cell r="BO3314"/>
          <cell r="BW3314"/>
        </row>
        <row r="3315">
          <cell r="C3315" t="str">
            <v>سفيان المليكي</v>
          </cell>
          <cell r="BO3315"/>
          <cell r="BW3315"/>
        </row>
        <row r="3316">
          <cell r="C3316" t="str">
            <v>كمية مجانية صنعاء</v>
          </cell>
          <cell r="BO3316"/>
          <cell r="BW3316"/>
        </row>
        <row r="3317">
          <cell r="C3317" t="str">
            <v>علي مسفر عقاب وأولاده</v>
          </cell>
          <cell r="BO3317"/>
          <cell r="BW3317"/>
        </row>
        <row r="3318">
          <cell r="C3318" t="str">
            <v>كمية مجانية صنعاء</v>
          </cell>
          <cell r="BO3318"/>
          <cell r="BW3318"/>
        </row>
        <row r="3319">
          <cell r="C3319"/>
          <cell r="BO3319"/>
          <cell r="BW3319"/>
        </row>
        <row r="3320">
          <cell r="C3320" t="str">
            <v>محلات صادق علي محي القديمي</v>
          </cell>
          <cell r="BO3320"/>
          <cell r="BW3320"/>
        </row>
        <row r="3321">
          <cell r="C3321" t="str">
            <v>كمية مجانية صنعاء</v>
          </cell>
          <cell r="BO3321"/>
          <cell r="BW3321"/>
        </row>
        <row r="3322">
          <cell r="C3322"/>
          <cell r="BO3322"/>
          <cell r="BW3322"/>
        </row>
        <row r="3323">
          <cell r="C3323" t="str">
            <v>محلات البابلي</v>
          </cell>
          <cell r="BO3323"/>
          <cell r="BW3323"/>
        </row>
        <row r="3324">
          <cell r="C3324" t="str">
            <v>كمية مجانية صنعاء</v>
          </cell>
          <cell r="BO3324"/>
          <cell r="BW3324"/>
        </row>
        <row r="3325">
          <cell r="C3325" t="str">
            <v>سفيان المليكي</v>
          </cell>
          <cell r="BO3325"/>
          <cell r="BW3325">
            <v>4550000</v>
          </cell>
        </row>
        <row r="3326">
          <cell r="C3326" t="str">
            <v>علي مسفر عقاب وأولاده</v>
          </cell>
          <cell r="BO3326"/>
          <cell r="BW3326">
            <v>14385000</v>
          </cell>
        </row>
        <row r="3327">
          <cell r="C3327" t="str">
            <v>محلات يحيى جعمزة</v>
          </cell>
          <cell r="BO3327"/>
          <cell r="BW3327"/>
        </row>
        <row r="3328">
          <cell r="C3328" t="str">
            <v>كمية مجانية صنعاء</v>
          </cell>
          <cell r="BO3328"/>
          <cell r="BW3328"/>
        </row>
        <row r="3329">
          <cell r="C3329" t="str">
            <v>عبده الشاطر إب</v>
          </cell>
          <cell r="BO3329"/>
          <cell r="BW3329"/>
        </row>
        <row r="3330">
          <cell r="C3330" t="str">
            <v>كمية مجانية صنعاء</v>
          </cell>
          <cell r="BO3330"/>
          <cell r="BW3330"/>
        </row>
        <row r="3331">
          <cell r="C3331" t="str">
            <v>عبده الشاطر إب</v>
          </cell>
          <cell r="BO3331"/>
          <cell r="BW3331">
            <v>30000</v>
          </cell>
        </row>
        <row r="3332">
          <cell r="C3332" t="str">
            <v>عدنان النهدي</v>
          </cell>
          <cell r="BO3332"/>
          <cell r="BW3332">
            <v>2000000</v>
          </cell>
        </row>
        <row r="3333">
          <cell r="C3333" t="str">
            <v>محلات أبوعمار المقطري</v>
          </cell>
          <cell r="BO3333"/>
          <cell r="BW3333">
            <v>9000000</v>
          </cell>
        </row>
        <row r="3334">
          <cell r="C3334" t="str">
            <v>محلات صادق علي محي القديمي</v>
          </cell>
          <cell r="BO3334"/>
          <cell r="BW3334">
            <v>18194400</v>
          </cell>
        </row>
        <row r="3335">
          <cell r="C3335" t="str">
            <v>محلات أبوعصام</v>
          </cell>
          <cell r="BO3335"/>
          <cell r="BW3335">
            <v>5400000</v>
          </cell>
        </row>
        <row r="3336">
          <cell r="C3336" t="str">
            <v>محلات أبوعمار المقطري</v>
          </cell>
          <cell r="BO3336"/>
          <cell r="BW3336">
            <v>10000000</v>
          </cell>
        </row>
        <row r="3337">
          <cell r="C3337" t="str">
            <v>محلات أبوعمار المقطري</v>
          </cell>
          <cell r="BO3337"/>
          <cell r="BW3337">
            <v>10000000</v>
          </cell>
        </row>
        <row r="3338">
          <cell r="C3338"/>
          <cell r="BO3338"/>
          <cell r="BW3338"/>
        </row>
        <row r="3339">
          <cell r="C3339" t="str">
            <v>عبدالحكيم القاضي</v>
          </cell>
          <cell r="BO3339"/>
          <cell r="BW3339">
            <v>19500000</v>
          </cell>
        </row>
        <row r="3340">
          <cell r="C3340"/>
          <cell r="BO3340"/>
          <cell r="BW3340"/>
        </row>
        <row r="3341">
          <cell r="C3341" t="str">
            <v>محلات المعمري - دولار</v>
          </cell>
          <cell r="BO3341"/>
          <cell r="BW3341"/>
        </row>
        <row r="3342">
          <cell r="C3342" t="str">
            <v>كمية مجانية عدن</v>
          </cell>
          <cell r="BO3342"/>
          <cell r="BW3342"/>
        </row>
        <row r="3343">
          <cell r="C3343" t="str">
            <v>كمية مجانية عدن</v>
          </cell>
          <cell r="BO3343"/>
          <cell r="BW3343"/>
        </row>
        <row r="3344">
          <cell r="C3344" t="str">
            <v>فهيم الطاهري - دولار</v>
          </cell>
          <cell r="BO3344"/>
          <cell r="BW3344"/>
        </row>
        <row r="3345">
          <cell r="C3345" t="str">
            <v>كمية مجانية عدن</v>
          </cell>
          <cell r="BO3345"/>
          <cell r="BW3345"/>
        </row>
        <row r="3346">
          <cell r="C3346"/>
          <cell r="BO3346"/>
          <cell r="BW3346"/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  <cell r="BW3349"/>
        </row>
        <row r="3350">
          <cell r="C3350"/>
          <cell r="BO3350"/>
          <cell r="BW3350"/>
        </row>
        <row r="3351">
          <cell r="C3351"/>
          <cell r="BO3351"/>
          <cell r="BW3351"/>
        </row>
        <row r="3352">
          <cell r="C3352"/>
          <cell r="BO3352"/>
          <cell r="BW3352"/>
        </row>
        <row r="3353">
          <cell r="C3353"/>
          <cell r="BO3353"/>
          <cell r="BW3353"/>
        </row>
        <row r="3354">
          <cell r="C3354" t="str">
            <v>محلات أبوعمار المقطري</v>
          </cell>
          <cell r="BO3354"/>
          <cell r="BW3354"/>
        </row>
        <row r="3355">
          <cell r="C3355" t="str">
            <v>كمية مجانية - الحديدة</v>
          </cell>
          <cell r="BO3355"/>
          <cell r="BW3355"/>
        </row>
        <row r="3356">
          <cell r="C3356"/>
          <cell r="BO3356"/>
          <cell r="BW3356"/>
        </row>
        <row r="3357">
          <cell r="C3357" t="str">
            <v>محلات أبوعمار المقطري</v>
          </cell>
          <cell r="BO3357"/>
          <cell r="BW3357">
            <v>47250</v>
          </cell>
        </row>
        <row r="3358">
          <cell r="C3358" t="str">
            <v>عدنان النهدي</v>
          </cell>
          <cell r="BO3358"/>
          <cell r="BW3358"/>
        </row>
        <row r="3359">
          <cell r="C3359" t="str">
            <v>كمية مجانية صنعاء</v>
          </cell>
          <cell r="BO3359"/>
          <cell r="BW3359"/>
        </row>
        <row r="3360">
          <cell r="C3360" t="str">
            <v>الطارق للتجارة - طارق حسين البابلي</v>
          </cell>
          <cell r="BO3360"/>
          <cell r="BW3360"/>
        </row>
        <row r="3361">
          <cell r="C3361" t="str">
            <v>كمية مجانية صنعاء</v>
          </cell>
          <cell r="BO3361"/>
          <cell r="BW3361"/>
        </row>
        <row r="3362">
          <cell r="C3362" t="str">
            <v>محلات أبوعصام</v>
          </cell>
          <cell r="BO3362"/>
          <cell r="BW3362"/>
        </row>
        <row r="3363">
          <cell r="C3363" t="str">
            <v>كمية مجانية - الحديدة</v>
          </cell>
          <cell r="BO3363"/>
          <cell r="BW3363"/>
        </row>
        <row r="3364">
          <cell r="C3364" t="str">
            <v>محلات أبوعصام</v>
          </cell>
          <cell r="BO3364"/>
          <cell r="BW3364">
            <v>10000</v>
          </cell>
        </row>
        <row r="3365">
          <cell r="C3365" t="str">
            <v>عبده الشاطر إب</v>
          </cell>
          <cell r="BO3365"/>
          <cell r="BW3365"/>
        </row>
        <row r="3366">
          <cell r="C3366" t="str">
            <v>كمية مجانية إب</v>
          </cell>
          <cell r="BO3366"/>
          <cell r="BW3366"/>
        </row>
        <row r="3367">
          <cell r="C3367" t="str">
            <v>عبده الشاطر إب</v>
          </cell>
          <cell r="BO3367"/>
          <cell r="BW3367">
            <v>30000</v>
          </cell>
        </row>
        <row r="3368">
          <cell r="C3368" t="str">
            <v>جميل المطري</v>
          </cell>
          <cell r="BO3368"/>
          <cell r="BW3368"/>
        </row>
        <row r="3369">
          <cell r="C3369" t="str">
            <v>كمية مجانية صنعاء</v>
          </cell>
          <cell r="BO3369"/>
          <cell r="BW3369"/>
        </row>
        <row r="3370">
          <cell r="C3370" t="str">
            <v>محلات محمد الكينعي</v>
          </cell>
          <cell r="BO3370"/>
          <cell r="BW3370"/>
        </row>
        <row r="3371">
          <cell r="C3371" t="str">
            <v>كمية مجانية صنعاء</v>
          </cell>
          <cell r="BO3371"/>
          <cell r="BW3371"/>
        </row>
        <row r="3372">
          <cell r="C3372" t="str">
            <v>بسام القدسي</v>
          </cell>
          <cell r="BO3372"/>
          <cell r="BW3372"/>
        </row>
        <row r="3373">
          <cell r="C3373" t="str">
            <v>جميل المطري</v>
          </cell>
          <cell r="BO3373"/>
          <cell r="BW3373"/>
        </row>
        <row r="3374">
          <cell r="C3374" t="str">
            <v>كمية مجانية صنعاء</v>
          </cell>
          <cell r="BO3374"/>
          <cell r="BW3374"/>
        </row>
        <row r="3375">
          <cell r="C3375" t="str">
            <v>صالح الشاطر</v>
          </cell>
          <cell r="BO3375"/>
          <cell r="BW3375"/>
        </row>
        <row r="3376">
          <cell r="C3376" t="str">
            <v>كمية مجانية صنعاء</v>
          </cell>
          <cell r="BO3376"/>
          <cell r="BW3376"/>
        </row>
        <row r="3377">
          <cell r="C3377" t="str">
            <v>عبدالسلام الطاهري - دولار</v>
          </cell>
          <cell r="BO3377"/>
          <cell r="BW3377"/>
        </row>
        <row r="3378">
          <cell r="C3378" t="str">
            <v>كمية مجانية عدن</v>
          </cell>
          <cell r="BO3378"/>
          <cell r="BW3378"/>
        </row>
        <row r="3379">
          <cell r="C3379"/>
          <cell r="BO3379"/>
          <cell r="BW3379"/>
        </row>
        <row r="3380">
          <cell r="C3380" t="str">
            <v>AMTC</v>
          </cell>
          <cell r="BO3380"/>
          <cell r="BW3380"/>
        </row>
        <row r="3381">
          <cell r="C3381"/>
          <cell r="BO3381"/>
          <cell r="BW3381"/>
        </row>
        <row r="3382">
          <cell r="C3382"/>
          <cell r="BO3382"/>
          <cell r="BW3382"/>
        </row>
        <row r="3383">
          <cell r="C3383"/>
          <cell r="BO3383"/>
          <cell r="BW3383"/>
        </row>
        <row r="3384">
          <cell r="C3384" t="str">
            <v>سفيان المليكي</v>
          </cell>
          <cell r="BO3384"/>
          <cell r="BW3384"/>
        </row>
        <row r="3385">
          <cell r="C3385" t="str">
            <v>كمية مجانية صنعاء</v>
          </cell>
          <cell r="BO3385"/>
          <cell r="BW3385"/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O3390"/>
          <cell r="BW3390">
            <v>2350000</v>
          </cell>
        </row>
        <row r="3391">
          <cell r="C3391" t="str">
            <v>جميل المطري</v>
          </cell>
          <cell r="BO3391"/>
          <cell r="BW3391">
            <v>5313000</v>
          </cell>
        </row>
        <row r="3392">
          <cell r="C3392" t="str">
            <v>سفيان المليكي</v>
          </cell>
          <cell r="BO3392"/>
          <cell r="BW3392">
            <v>10500000</v>
          </cell>
        </row>
        <row r="3393">
          <cell r="C3393" t="str">
            <v>AMTC</v>
          </cell>
          <cell r="BO3393"/>
          <cell r="BW3393"/>
        </row>
        <row r="3394">
          <cell r="C3394"/>
          <cell r="BO3394"/>
          <cell r="BW3394"/>
        </row>
        <row r="3395">
          <cell r="C3395"/>
          <cell r="BO3395"/>
          <cell r="BW3395"/>
        </row>
        <row r="3396">
          <cell r="C3396"/>
          <cell r="BO3396"/>
          <cell r="BW3396"/>
        </row>
        <row r="3397">
          <cell r="C3397" t="str">
            <v>محلات المضلعي</v>
          </cell>
          <cell r="BO3397"/>
          <cell r="BW3397"/>
        </row>
        <row r="3398">
          <cell r="C3398" t="str">
            <v>كمية مجانية صنعاء</v>
          </cell>
          <cell r="BO3398"/>
          <cell r="BW3398"/>
        </row>
        <row r="3399">
          <cell r="C3399" t="str">
            <v>محلات البابلي</v>
          </cell>
          <cell r="BO3399"/>
          <cell r="BW3399">
            <v>12000000</v>
          </cell>
        </row>
        <row r="3400">
          <cell r="C3400" t="str">
            <v>صالح الشاطر</v>
          </cell>
          <cell r="BO3400"/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  <cell r="BO3402"/>
          <cell r="BW3402"/>
        </row>
        <row r="3403">
          <cell r="C3403" t="str">
            <v>بسام القدسي</v>
          </cell>
          <cell r="BO3403"/>
          <cell r="BW3403">
            <v>1900000</v>
          </cell>
        </row>
        <row r="3404">
          <cell r="C3404"/>
          <cell r="BO3404"/>
          <cell r="BW3404"/>
        </row>
        <row r="3405">
          <cell r="C3405"/>
          <cell r="BO3405"/>
          <cell r="BW3405"/>
        </row>
        <row r="3406">
          <cell r="C3406" t="str">
            <v>محلات أبوعمار المقطري</v>
          </cell>
          <cell r="BO3406"/>
          <cell r="BW3406"/>
        </row>
        <row r="3407">
          <cell r="C3407" t="str">
            <v>كمية مجانية - الحديدة</v>
          </cell>
          <cell r="BO3407"/>
          <cell r="BW3407"/>
        </row>
        <row r="3408">
          <cell r="C3408" t="str">
            <v>محلات أبوعمار المقطري</v>
          </cell>
          <cell r="BO3408"/>
          <cell r="BW3408">
            <v>90000</v>
          </cell>
        </row>
        <row r="3409">
          <cell r="C3409" t="str">
            <v>عبده الشاطر إب</v>
          </cell>
          <cell r="BO3409"/>
          <cell r="BW3409"/>
        </row>
        <row r="3410">
          <cell r="C3410" t="str">
            <v>كمية مجانية إب</v>
          </cell>
          <cell r="BO3410"/>
          <cell r="BW3410"/>
        </row>
        <row r="3411">
          <cell r="C3411" t="str">
            <v>عبده الشاطر إب</v>
          </cell>
          <cell r="BO3411"/>
          <cell r="BW3411">
            <v>45000</v>
          </cell>
        </row>
        <row r="3412">
          <cell r="C3412" t="str">
            <v>محلات أبوعصام</v>
          </cell>
          <cell r="BO3412"/>
          <cell r="BW3412"/>
        </row>
        <row r="3413">
          <cell r="C3413" t="str">
            <v>كمية مجانية - الحديدة</v>
          </cell>
          <cell r="BO3413"/>
          <cell r="BW3413"/>
        </row>
        <row r="3414">
          <cell r="C3414" t="str">
            <v>محلات أبوعصام</v>
          </cell>
          <cell r="BO3414"/>
          <cell r="BW3414">
            <v>10000</v>
          </cell>
        </row>
        <row r="3415">
          <cell r="C3415" t="str">
            <v>سفيان المليكي</v>
          </cell>
          <cell r="BO3415"/>
          <cell r="BW3415"/>
        </row>
        <row r="3416">
          <cell r="C3416" t="str">
            <v>كمية مجانية صنعاء</v>
          </cell>
          <cell r="BO3416"/>
          <cell r="BW3416"/>
        </row>
        <row r="3417">
          <cell r="C3417" t="str">
            <v>نابت خليل</v>
          </cell>
          <cell r="BO3417"/>
          <cell r="BW3417"/>
        </row>
        <row r="3418">
          <cell r="C3418" t="str">
            <v>كمية مجانية صنعاء</v>
          </cell>
          <cell r="BO3418"/>
          <cell r="BW3418"/>
        </row>
        <row r="3419">
          <cell r="C3419" t="str">
            <v>نابت خليل</v>
          </cell>
          <cell r="BO3419"/>
          <cell r="BW3419">
            <v>20000</v>
          </cell>
        </row>
        <row r="3420">
          <cell r="C3420" t="str">
            <v>علي حسن القحم</v>
          </cell>
          <cell r="BO3420"/>
          <cell r="BW3420">
            <v>20000000</v>
          </cell>
        </row>
        <row r="3421">
          <cell r="C3421" t="str">
            <v>سفيان المليكي</v>
          </cell>
          <cell r="BO3421"/>
          <cell r="BW3421">
            <v>4700000</v>
          </cell>
        </row>
        <row r="3422">
          <cell r="C3422"/>
          <cell r="BO3422"/>
          <cell r="BW3422"/>
        </row>
        <row r="3423">
          <cell r="C3423"/>
          <cell r="BO3423"/>
          <cell r="BW3423"/>
        </row>
        <row r="3424">
          <cell r="C3424" t="str">
            <v>علي حسن القحم</v>
          </cell>
          <cell r="BO3424"/>
          <cell r="BW3424"/>
        </row>
        <row r="3425">
          <cell r="C3425" t="str">
            <v>كمية مجانية صنعاء</v>
          </cell>
          <cell r="BO3425"/>
          <cell r="BW3425"/>
        </row>
        <row r="3426">
          <cell r="C3426" t="str">
            <v>علي حسن القحم</v>
          </cell>
          <cell r="BO3426"/>
          <cell r="BW3426">
            <v>120000</v>
          </cell>
        </row>
        <row r="3427">
          <cell r="C3427" t="str">
            <v>عبده الشاطر عدن - دولار</v>
          </cell>
          <cell r="BO3427"/>
          <cell r="BW3427"/>
        </row>
        <row r="3428">
          <cell r="C3428" t="str">
            <v>كمية مجانية عدن</v>
          </cell>
          <cell r="BO3428"/>
          <cell r="BW3428"/>
        </row>
        <row r="3429">
          <cell r="C3429" t="str">
            <v>محمد علي سيف المقطري - دولار</v>
          </cell>
          <cell r="BO3429"/>
          <cell r="BW3429"/>
        </row>
        <row r="3430">
          <cell r="C3430" t="str">
            <v>كمية مجانية عدن</v>
          </cell>
          <cell r="BO3430"/>
          <cell r="BW3430"/>
        </row>
        <row r="3431">
          <cell r="C3431" t="str">
            <v>صالح الشاطر</v>
          </cell>
          <cell r="BO3431"/>
          <cell r="BW3431">
            <v>5626000</v>
          </cell>
        </row>
        <row r="3432">
          <cell r="C3432" t="str">
            <v>محلات أبوعصام</v>
          </cell>
          <cell r="BO3432"/>
          <cell r="BW3432"/>
        </row>
        <row r="3433">
          <cell r="C3433" t="str">
            <v>كمية مجانية - الحديدة</v>
          </cell>
          <cell r="BO3433"/>
          <cell r="BW3433"/>
        </row>
        <row r="3434">
          <cell r="C3434" t="str">
            <v>محلات أبوعصام</v>
          </cell>
          <cell r="BO3434"/>
          <cell r="BW3434">
            <v>10000</v>
          </cell>
        </row>
        <row r="3435">
          <cell r="C3435" t="str">
            <v>محلات أبوعمار المقطري</v>
          </cell>
          <cell r="BO3435"/>
          <cell r="BW3435"/>
        </row>
        <row r="3436">
          <cell r="C3436" t="str">
            <v>محلات أبوعمار المقطري</v>
          </cell>
          <cell r="BO3436"/>
          <cell r="BW3436">
            <v>3000</v>
          </cell>
        </row>
        <row r="3437">
          <cell r="C3437" t="str">
            <v>بسام القدسي</v>
          </cell>
          <cell r="BO3437"/>
          <cell r="BW3437"/>
        </row>
        <row r="3438">
          <cell r="C3438" t="str">
            <v>كمية مجانية صنعاء</v>
          </cell>
          <cell r="BO3438"/>
          <cell r="BW3438"/>
        </row>
        <row r="3439">
          <cell r="C3439" t="str">
            <v>محمد أحمد العزي</v>
          </cell>
          <cell r="BO3439"/>
          <cell r="BW3439"/>
        </row>
        <row r="3440">
          <cell r="C3440" t="str">
            <v>كمية مجانية صنعاء</v>
          </cell>
          <cell r="BO3440"/>
          <cell r="BW3440"/>
        </row>
        <row r="3441">
          <cell r="C3441" t="str">
            <v>فضل محمد ناجي - دولار</v>
          </cell>
          <cell r="BO3441"/>
          <cell r="BW3441"/>
        </row>
        <row r="3442">
          <cell r="C3442" t="str">
            <v>كمية مجانية عدن</v>
          </cell>
          <cell r="BO3442"/>
          <cell r="BW3442"/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O3446"/>
          <cell r="BW3446">
            <v>8100000</v>
          </cell>
        </row>
        <row r="3447">
          <cell r="C3447" t="str">
            <v>علي مسفر عقاب وأولاده</v>
          </cell>
          <cell r="BO3447"/>
          <cell r="BW3447"/>
        </row>
        <row r="3448">
          <cell r="C3448" t="str">
            <v>كمية مجانية صنعاء</v>
          </cell>
          <cell r="BO3448"/>
          <cell r="BW3448"/>
        </row>
        <row r="3449">
          <cell r="C3449" t="str">
            <v>سفيان المليكي</v>
          </cell>
          <cell r="BO3449"/>
          <cell r="BW3449"/>
        </row>
        <row r="3450">
          <cell r="C3450" t="str">
            <v>كمية مجانية صنعاء</v>
          </cell>
          <cell r="BO3450"/>
          <cell r="BW3450"/>
        </row>
        <row r="3451">
          <cell r="C3451" t="str">
            <v>علي حسن القحم</v>
          </cell>
          <cell r="BO3451"/>
          <cell r="BW3451">
            <v>11758000</v>
          </cell>
        </row>
        <row r="3452">
          <cell r="C3452" t="str">
            <v>بسام القدسي</v>
          </cell>
          <cell r="BO3452"/>
          <cell r="BW3452">
            <v>4000000</v>
          </cell>
        </row>
        <row r="3453">
          <cell r="C3453" t="str">
            <v>علي مسفر عقاب وأولاده</v>
          </cell>
          <cell r="BO3453"/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  <cell r="BO3458"/>
          <cell r="BW3458"/>
        </row>
        <row r="3459">
          <cell r="C3459" t="str">
            <v>عبدالسلام الطاهري - دولار</v>
          </cell>
          <cell r="BO3459"/>
          <cell r="BW3459"/>
        </row>
        <row r="3460">
          <cell r="C3460" t="str">
            <v>كمية مجانية عدن</v>
          </cell>
          <cell r="BO3460"/>
          <cell r="BW3460"/>
        </row>
        <row r="3461">
          <cell r="C3461" t="str">
            <v>عبده الشاطر عدن - دولار</v>
          </cell>
          <cell r="BO3461"/>
          <cell r="BW3461"/>
        </row>
        <row r="3462">
          <cell r="C3462" t="str">
            <v>فهيم الطاهري - دولار</v>
          </cell>
          <cell r="BO3462"/>
          <cell r="BW3462"/>
        </row>
        <row r="3463">
          <cell r="C3463" t="str">
            <v>كمية مجانية عدن</v>
          </cell>
          <cell r="BO3463"/>
          <cell r="BW3463"/>
        </row>
        <row r="3464">
          <cell r="C3464"/>
          <cell r="BO3464"/>
          <cell r="BW3464"/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67">
          <cell r="C3467"/>
          <cell r="BO3467"/>
          <cell r="BW3467"/>
        </row>
        <row r="3468">
          <cell r="C3468"/>
          <cell r="BO3468"/>
          <cell r="BW3468"/>
        </row>
        <row r="3469">
          <cell r="C3469"/>
          <cell r="BO3469"/>
          <cell r="BW3469"/>
        </row>
        <row r="3470">
          <cell r="C3470"/>
          <cell r="BO3470"/>
          <cell r="BW3470"/>
        </row>
        <row r="3471">
          <cell r="C3471"/>
          <cell r="BO3471"/>
          <cell r="BW3471"/>
        </row>
        <row r="3472">
          <cell r="C3472"/>
          <cell r="BO3472"/>
          <cell r="BW3472"/>
        </row>
        <row r="3473">
          <cell r="C3473" t="str">
            <v>عبدالحكيم القاضي</v>
          </cell>
          <cell r="BO3473"/>
          <cell r="BW3473"/>
        </row>
        <row r="3474">
          <cell r="C3474" t="str">
            <v>كمية مجانية صنعاء</v>
          </cell>
          <cell r="BO3474"/>
          <cell r="BW3474"/>
        </row>
        <row r="3475">
          <cell r="C3475" t="str">
            <v>عدنان النهدي</v>
          </cell>
          <cell r="BO3475"/>
          <cell r="BW3475"/>
        </row>
        <row r="3476">
          <cell r="C3476" t="str">
            <v>كمية مجانية صنعاء</v>
          </cell>
          <cell r="BO3476"/>
          <cell r="BW3476"/>
        </row>
        <row r="3477">
          <cell r="C3477" t="str">
            <v>سفيان المليكي</v>
          </cell>
          <cell r="BO3477"/>
          <cell r="BW3477"/>
        </row>
        <row r="3478">
          <cell r="C3478"/>
          <cell r="BO3478"/>
          <cell r="BW3478"/>
        </row>
        <row r="3479">
          <cell r="C3479"/>
          <cell r="BO3479"/>
          <cell r="BW3479"/>
        </row>
        <row r="3480">
          <cell r="C3480"/>
          <cell r="BO3480"/>
          <cell r="BW3480"/>
        </row>
        <row r="3481">
          <cell r="C3481" t="str">
            <v>كمية مجانية صنعاء</v>
          </cell>
          <cell r="BO3481"/>
          <cell r="BW3481"/>
        </row>
        <row r="3482">
          <cell r="C3482" t="str">
            <v>كمية مجانية صنعاء</v>
          </cell>
          <cell r="BO3482"/>
          <cell r="BW3482"/>
        </row>
        <row r="3483">
          <cell r="C3483" t="str">
            <v>محلات المضلعي</v>
          </cell>
          <cell r="BO3483"/>
          <cell r="BW3483">
            <v>5413000</v>
          </cell>
        </row>
        <row r="3484">
          <cell r="C3484" t="str">
            <v>عبده الشاطر إب</v>
          </cell>
          <cell r="BO3484"/>
          <cell r="BW3484">
            <v>21192000</v>
          </cell>
        </row>
        <row r="3485">
          <cell r="C3485" t="str">
            <v>محلات أبوعصام</v>
          </cell>
          <cell r="BO3485"/>
          <cell r="BW3485">
            <v>5629000</v>
          </cell>
        </row>
        <row r="3486">
          <cell r="C3486" t="str">
            <v>نعمان عيضة</v>
          </cell>
          <cell r="BO3486"/>
          <cell r="BW3486">
            <v>6000000</v>
          </cell>
        </row>
        <row r="3487">
          <cell r="C3487" t="str">
            <v>سفيان المليكي</v>
          </cell>
          <cell r="BO3487"/>
          <cell r="BW3487">
            <v>5925500</v>
          </cell>
        </row>
        <row r="3488">
          <cell r="C3488" t="str">
            <v>جميل المطري</v>
          </cell>
          <cell r="BO3488"/>
          <cell r="BW3488">
            <v>307000</v>
          </cell>
        </row>
        <row r="3489">
          <cell r="C3489" t="str">
            <v>محلات أبوعمار المقطري</v>
          </cell>
          <cell r="BO3489"/>
          <cell r="BW3489">
            <v>2500000</v>
          </cell>
        </row>
        <row r="3490">
          <cell r="C3490" t="str">
            <v>محلات أبوعمار المقطري</v>
          </cell>
          <cell r="BO3490"/>
          <cell r="BW3490">
            <v>4000000</v>
          </cell>
        </row>
        <row r="3491">
          <cell r="C3491" t="str">
            <v>محلات أبوعمار المقطري</v>
          </cell>
          <cell r="BO3491"/>
          <cell r="BW3491">
            <v>4000000</v>
          </cell>
        </row>
        <row r="3492">
          <cell r="C3492" t="str">
            <v>محلات أبوعصام</v>
          </cell>
          <cell r="BO3492"/>
          <cell r="BW3492">
            <v>5400000</v>
          </cell>
        </row>
        <row r="3493">
          <cell r="C3493" t="str">
            <v>محمد أحمد العزي</v>
          </cell>
          <cell r="BO3493"/>
          <cell r="BW3493">
            <v>5313000</v>
          </cell>
        </row>
        <row r="3494">
          <cell r="C3494" t="str">
            <v>عدنان النهدي</v>
          </cell>
          <cell r="BO3494"/>
          <cell r="BW3494">
            <v>35000000</v>
          </cell>
        </row>
        <row r="3495">
          <cell r="C3495" t="str">
            <v>عبده الشاطر إب</v>
          </cell>
          <cell r="BO3495"/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  <cell r="BW3498"/>
        </row>
        <row r="3499">
          <cell r="C3499"/>
          <cell r="BO3499"/>
          <cell r="BW3499"/>
        </row>
        <row r="3500">
          <cell r="C3500" t="str">
            <v>محلات البابلي</v>
          </cell>
          <cell r="BO3500"/>
          <cell r="BW3500"/>
        </row>
        <row r="3501">
          <cell r="C3501" t="str">
            <v>كمية مجانية صنعاء</v>
          </cell>
          <cell r="BO3501"/>
          <cell r="BW3501"/>
        </row>
        <row r="3502">
          <cell r="C3502" t="str">
            <v>سفيان المليكي</v>
          </cell>
          <cell r="BO3502"/>
          <cell r="BW3502">
            <v>8750000</v>
          </cell>
        </row>
        <row r="3503">
          <cell r="C3503" t="str">
            <v>محلات الأسلمي</v>
          </cell>
          <cell r="BO3503"/>
          <cell r="BW3503"/>
        </row>
        <row r="3504">
          <cell r="C3504" t="str">
            <v>كمية مجانية صنعاء</v>
          </cell>
          <cell r="BO3504"/>
          <cell r="BW3504"/>
        </row>
        <row r="3505">
          <cell r="C3505" t="str">
            <v>محلات أبوعمار المقطري</v>
          </cell>
          <cell r="BO3505"/>
          <cell r="BW3505"/>
        </row>
        <row r="3506">
          <cell r="C3506" t="str">
            <v>كمية مجانية صنعاء</v>
          </cell>
          <cell r="BO3506"/>
          <cell r="BW3506"/>
        </row>
        <row r="3507">
          <cell r="C3507" t="str">
            <v>محلات أبوعمار المقطري</v>
          </cell>
          <cell r="BO3507"/>
          <cell r="BW3507">
            <v>60000</v>
          </cell>
        </row>
        <row r="3508">
          <cell r="C3508" t="str">
            <v>محلات أبوعصام</v>
          </cell>
          <cell r="BO3508"/>
          <cell r="BW3508"/>
        </row>
        <row r="3509">
          <cell r="C3509" t="str">
            <v>كمية مجانية صنعاء</v>
          </cell>
          <cell r="BO3509"/>
          <cell r="BW3509"/>
        </row>
        <row r="3510">
          <cell r="C3510" t="str">
            <v>محلات أبوعصام</v>
          </cell>
          <cell r="BO3510"/>
          <cell r="BW3510">
            <v>20000</v>
          </cell>
        </row>
        <row r="3511">
          <cell r="C3511" t="str">
            <v>نعمان عيضة</v>
          </cell>
          <cell r="BO3511"/>
          <cell r="BW3511"/>
        </row>
        <row r="3512">
          <cell r="C3512" t="str">
            <v>كمية مجانية صنعاء</v>
          </cell>
          <cell r="BO3512"/>
          <cell r="BW3512"/>
        </row>
        <row r="3513">
          <cell r="C3513" t="str">
            <v>نعمان عيضة</v>
          </cell>
          <cell r="BO3513"/>
          <cell r="BW3513">
            <v>30000</v>
          </cell>
        </row>
        <row r="3514">
          <cell r="C3514"/>
          <cell r="BO3514"/>
          <cell r="BW3514"/>
        </row>
        <row r="3515">
          <cell r="C3515"/>
          <cell r="BO3515"/>
          <cell r="BW3515"/>
        </row>
        <row r="3516">
          <cell r="C3516" t="str">
            <v>بسام القدسي</v>
          </cell>
          <cell r="BO3516"/>
          <cell r="BW3516"/>
        </row>
        <row r="3517">
          <cell r="C3517" t="str">
            <v>كمية مجانية صنعاء</v>
          </cell>
          <cell r="BO3517"/>
          <cell r="BW3517"/>
        </row>
        <row r="3518">
          <cell r="C3518" t="str">
            <v>سفيان المليكي</v>
          </cell>
          <cell r="BO3518"/>
          <cell r="BW3518"/>
        </row>
        <row r="3519">
          <cell r="C3519" t="str">
            <v>كمية مجانية صنعاء</v>
          </cell>
          <cell r="BO3519"/>
          <cell r="BW3519"/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O3521"/>
          <cell r="BW3521">
            <v>10400000</v>
          </cell>
        </row>
        <row r="3522">
          <cell r="C3522" t="str">
            <v>سفيان المليكي</v>
          </cell>
          <cell r="BO3522"/>
          <cell r="BW3522">
            <v>3500000</v>
          </cell>
        </row>
        <row r="3523">
          <cell r="C3523" t="str">
            <v>صالح الشاطر - اب</v>
          </cell>
          <cell r="BO3523"/>
          <cell r="BW3523"/>
        </row>
        <row r="3524">
          <cell r="C3524" t="str">
            <v>كمية مجانية إب</v>
          </cell>
          <cell r="BO3524"/>
          <cell r="BW3524"/>
        </row>
        <row r="3525">
          <cell r="C3525" t="str">
            <v>صالح الشاطر - اب</v>
          </cell>
          <cell r="BO3525"/>
          <cell r="BW3525">
            <v>30000</v>
          </cell>
        </row>
        <row r="3526">
          <cell r="C3526" t="str">
            <v>عبده الشاطر إب</v>
          </cell>
          <cell r="BO3526"/>
          <cell r="BW3526"/>
        </row>
        <row r="3527">
          <cell r="C3527" t="str">
            <v>كمية مجانية إب</v>
          </cell>
          <cell r="BO3527"/>
          <cell r="BW3527"/>
        </row>
        <row r="3528">
          <cell r="C3528" t="str">
            <v>عبده الشاطر إب</v>
          </cell>
          <cell r="BO3528"/>
          <cell r="BW3528">
            <v>60000</v>
          </cell>
        </row>
        <row r="3529">
          <cell r="C3529" t="str">
            <v>محمد حسن أحمد البحري</v>
          </cell>
          <cell r="BO3529"/>
          <cell r="BW3529"/>
        </row>
        <row r="3530">
          <cell r="C3530" t="str">
            <v>كمية مجانية صنعاء</v>
          </cell>
          <cell r="BO3530"/>
          <cell r="BW3530"/>
        </row>
        <row r="3531">
          <cell r="C3531" t="str">
            <v>صالح الشاطر - اب</v>
          </cell>
          <cell r="BO3531"/>
          <cell r="BW3531">
            <v>4000000</v>
          </cell>
        </row>
        <row r="3532">
          <cell r="C3532" t="str">
            <v>محمد حسن أحمد البحري</v>
          </cell>
          <cell r="BO3532"/>
          <cell r="BW3532">
            <v>6300000</v>
          </cell>
        </row>
        <row r="3533">
          <cell r="C3533"/>
          <cell r="BO3533"/>
          <cell r="BW3533"/>
        </row>
        <row r="3534">
          <cell r="C3534"/>
          <cell r="BO3534"/>
          <cell r="BW3534"/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O3536"/>
          <cell r="BW3536">
            <v>6596000</v>
          </cell>
        </row>
        <row r="3537">
          <cell r="C3537" t="str">
            <v>علي مسفر عقاب وأولاده</v>
          </cell>
          <cell r="BO3537"/>
          <cell r="BW3537">
            <v>26565000</v>
          </cell>
        </row>
        <row r="3538">
          <cell r="C3538" t="str">
            <v>بسام القدسي</v>
          </cell>
          <cell r="BO3538"/>
          <cell r="BW3538"/>
        </row>
        <row r="3539">
          <cell r="C3539" t="str">
            <v>كمية مجانية صنعاء</v>
          </cell>
          <cell r="BO3539"/>
          <cell r="BW3539"/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  <cell r="BW3542"/>
        </row>
        <row r="3543">
          <cell r="C3543" t="str">
            <v>بسام القدسي</v>
          </cell>
          <cell r="BO3543"/>
          <cell r="BW3543">
            <v>22000000</v>
          </cell>
        </row>
        <row r="3544">
          <cell r="C3544" t="str">
            <v>سفيان المليكي</v>
          </cell>
          <cell r="BO3544"/>
          <cell r="BW3544">
            <v>9150000</v>
          </cell>
        </row>
        <row r="3545">
          <cell r="C3545" t="str">
            <v>محلات البابلي</v>
          </cell>
          <cell r="BO3545"/>
          <cell r="BW3545">
            <v>7000000</v>
          </cell>
        </row>
        <row r="3546">
          <cell r="C3546" t="str">
            <v>محمد حسن أحمد البحري</v>
          </cell>
          <cell r="BO3546"/>
          <cell r="BW3546">
            <v>2000000</v>
          </cell>
        </row>
        <row r="3547">
          <cell r="C3547"/>
          <cell r="BO3547"/>
          <cell r="BW3547"/>
        </row>
        <row r="3548">
          <cell r="C3548"/>
          <cell r="BO3548"/>
          <cell r="BW3548"/>
        </row>
        <row r="3549">
          <cell r="C3549"/>
          <cell r="BO3549"/>
          <cell r="BW3549"/>
        </row>
        <row r="3550">
          <cell r="C3550" t="str">
            <v>علي مسفر عقاب وأولاده</v>
          </cell>
          <cell r="BO3550"/>
          <cell r="BW3550"/>
        </row>
        <row r="3551">
          <cell r="C3551" t="str">
            <v>كمية مجانية صنعاء</v>
          </cell>
          <cell r="BO3551"/>
          <cell r="BW3551"/>
        </row>
        <row r="3552">
          <cell r="C3552" t="str">
            <v>محلات صادق علي محي القديمي</v>
          </cell>
          <cell r="BO3552"/>
          <cell r="BW3552"/>
        </row>
        <row r="3553">
          <cell r="C3553" t="str">
            <v>كمية مجانية صنعاء</v>
          </cell>
          <cell r="BO3553"/>
          <cell r="BW3553"/>
        </row>
        <row r="3554">
          <cell r="C3554" t="str">
            <v>علي حسن القحم</v>
          </cell>
          <cell r="BO3554"/>
          <cell r="BW3554"/>
        </row>
        <row r="3555">
          <cell r="C3555" t="str">
            <v>كمية مجانية صنعاء</v>
          </cell>
          <cell r="BO3555"/>
          <cell r="BW3555"/>
        </row>
        <row r="3556">
          <cell r="C3556" t="str">
            <v>علي حسن القحم</v>
          </cell>
          <cell r="BO3556"/>
          <cell r="BW3556">
            <v>80000</v>
          </cell>
        </row>
        <row r="3557">
          <cell r="C3557" t="str">
            <v>مبيعات نقدية - صنعاء</v>
          </cell>
          <cell r="BO3557"/>
          <cell r="BW3557"/>
        </row>
        <row r="3558">
          <cell r="C3558" t="str">
            <v>مبيعات نقدية - صنعاء</v>
          </cell>
          <cell r="BO3558"/>
          <cell r="BW3558"/>
        </row>
        <row r="3559">
          <cell r="C3559"/>
          <cell r="BO3559"/>
          <cell r="BW3559"/>
        </row>
        <row r="3560">
          <cell r="C3560"/>
          <cell r="BO3560"/>
          <cell r="BW3560"/>
        </row>
        <row r="3561">
          <cell r="C3561"/>
          <cell r="BO3561"/>
          <cell r="BW3561"/>
        </row>
        <row r="3562">
          <cell r="C3562" t="str">
            <v>الطارق للتجارة - طارق حسين البابلي</v>
          </cell>
          <cell r="BO3562"/>
          <cell r="BW3562"/>
        </row>
        <row r="3563">
          <cell r="C3563" t="str">
            <v>كمية مجانية صنعاء</v>
          </cell>
          <cell r="BO3563"/>
          <cell r="BW3563"/>
        </row>
        <row r="3564">
          <cell r="C3564" t="str">
            <v>محلات محمد الكينعي</v>
          </cell>
          <cell r="BO3564"/>
          <cell r="BW3564"/>
        </row>
        <row r="3565">
          <cell r="C3565" t="str">
            <v>كمية مجانية صنعاء</v>
          </cell>
          <cell r="BO3565"/>
          <cell r="BW3565"/>
        </row>
        <row r="3566">
          <cell r="C3566" t="str">
            <v>جميل المطري</v>
          </cell>
          <cell r="BO3566"/>
          <cell r="BW3566"/>
        </row>
        <row r="3567">
          <cell r="C3567" t="str">
            <v>كمية مجانية صنعاء</v>
          </cell>
          <cell r="BO3567"/>
          <cell r="BW3567"/>
        </row>
        <row r="3568">
          <cell r="C3568" t="str">
            <v>نابت خليل</v>
          </cell>
          <cell r="BO3568"/>
          <cell r="BW3568"/>
        </row>
        <row r="3569">
          <cell r="C3569" t="str">
            <v>كمية مجانية صنعاء</v>
          </cell>
          <cell r="BO3569"/>
          <cell r="BW3569"/>
        </row>
        <row r="3570">
          <cell r="C3570" t="str">
            <v>نابت خليل</v>
          </cell>
          <cell r="BO3570"/>
          <cell r="BW3570">
            <v>60000</v>
          </cell>
        </row>
        <row r="3571">
          <cell r="C3571" t="str">
            <v>سفيان المليكي</v>
          </cell>
          <cell r="BO3571"/>
          <cell r="BW3571"/>
        </row>
        <row r="3572">
          <cell r="C3572" t="str">
            <v>كمية مجانية صنعاء</v>
          </cell>
          <cell r="BO3572"/>
          <cell r="BW3572"/>
        </row>
        <row r="3573">
          <cell r="C3573" t="str">
            <v>محلات المضلعي</v>
          </cell>
          <cell r="BO3573"/>
          <cell r="BW3573"/>
        </row>
        <row r="3574">
          <cell r="C3574" t="str">
            <v>كمية مجانية صنعاء</v>
          </cell>
          <cell r="BO3574"/>
          <cell r="BW3574"/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O3578"/>
          <cell r="BW3578">
            <v>5500000</v>
          </cell>
        </row>
        <row r="3579">
          <cell r="C3579" t="str">
            <v>محلات أبوعمار المقطري</v>
          </cell>
          <cell r="BO3579"/>
          <cell r="BW3579">
            <v>3000000</v>
          </cell>
        </row>
        <row r="3580">
          <cell r="C3580" t="str">
            <v>الطارق للتجارة - طارق حسين البابلي</v>
          </cell>
          <cell r="BO3580"/>
          <cell r="BW3580">
            <v>10785000</v>
          </cell>
        </row>
        <row r="3581">
          <cell r="C3581" t="str">
            <v>محلات أبوعمار المقطري</v>
          </cell>
          <cell r="BO3581"/>
          <cell r="BW3581">
            <v>6000000</v>
          </cell>
        </row>
        <row r="3582">
          <cell r="C3582" t="str">
            <v>محلات أبوعمار المقطري</v>
          </cell>
          <cell r="BO3582"/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O3586"/>
          <cell r="BW3586">
            <v>21172000</v>
          </cell>
        </row>
        <row r="3587">
          <cell r="C3587" t="str">
            <v>عبدالحكيم القاضي</v>
          </cell>
          <cell r="BO3587"/>
          <cell r="BW3587">
            <v>40000000</v>
          </cell>
        </row>
        <row r="3588">
          <cell r="C3588" t="str">
            <v>جميل المطري</v>
          </cell>
          <cell r="BO3588"/>
          <cell r="BW3588">
            <v>5300000</v>
          </cell>
        </row>
        <row r="3589">
          <cell r="C3589" t="str">
            <v>جميل المطري</v>
          </cell>
          <cell r="BO3589"/>
          <cell r="BW3589">
            <v>20000</v>
          </cell>
        </row>
        <row r="3590">
          <cell r="C3590"/>
          <cell r="BO3590"/>
          <cell r="BW3590"/>
        </row>
        <row r="3591">
          <cell r="C3591" t="str">
            <v>المواصفات والمقاييس - صنعاء</v>
          </cell>
          <cell r="BO3591"/>
          <cell r="BW3591"/>
        </row>
        <row r="3592">
          <cell r="C3592" t="str">
            <v>جميل المطري</v>
          </cell>
          <cell r="BO3592"/>
          <cell r="BW3592"/>
        </row>
        <row r="3593">
          <cell r="C3593" t="str">
            <v>كمية مجانية صنعاء</v>
          </cell>
          <cell r="BO3593"/>
          <cell r="BW3593"/>
        </row>
        <row r="3594">
          <cell r="C3594" t="str">
            <v>الطارق للتجارة - طارق حسين البابلي</v>
          </cell>
          <cell r="BO3594"/>
          <cell r="BW3594"/>
        </row>
        <row r="3595">
          <cell r="C3595" t="str">
            <v>كمية مجانية صنعاء</v>
          </cell>
          <cell r="BO3595"/>
          <cell r="BW3595"/>
        </row>
        <row r="3596">
          <cell r="C3596" t="str">
            <v>الطارق للتجارة - طارق حسين البابلي</v>
          </cell>
          <cell r="BO3596"/>
          <cell r="BW3596"/>
        </row>
        <row r="3597">
          <cell r="C3597" t="str">
            <v>كمية مجانية صنعاء</v>
          </cell>
          <cell r="BO3597"/>
          <cell r="BW3597"/>
        </row>
        <row r="3598">
          <cell r="C3598" t="str">
            <v>بسام القدسي</v>
          </cell>
          <cell r="BO3598"/>
          <cell r="BW3598">
            <v>3450000</v>
          </cell>
        </row>
        <row r="3599">
          <cell r="C3599" t="str">
            <v>محلات البابلي</v>
          </cell>
          <cell r="BO3599"/>
          <cell r="BW3599">
            <v>9000000</v>
          </cell>
        </row>
        <row r="3600">
          <cell r="C3600" t="str">
            <v>محمد حسن أحمد البحري</v>
          </cell>
          <cell r="BO3600"/>
          <cell r="BW3600">
            <v>2326000</v>
          </cell>
        </row>
        <row r="3601">
          <cell r="C3601" t="str">
            <v>عبدالحكيم القاضي</v>
          </cell>
          <cell r="BO3601"/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  <cell r="BO3605"/>
          <cell r="BW3605"/>
        </row>
        <row r="3606">
          <cell r="C3606" t="str">
            <v>كمية مجانية صنعاء</v>
          </cell>
          <cell r="BO3606"/>
          <cell r="BW3606"/>
        </row>
        <row r="3607">
          <cell r="C3607" t="str">
            <v>بسام القدسي</v>
          </cell>
          <cell r="BO3607"/>
          <cell r="BW3607"/>
        </row>
        <row r="3608">
          <cell r="C3608" t="str">
            <v>كمية مجانية صنعاء</v>
          </cell>
          <cell r="BO3608"/>
          <cell r="BW3608"/>
        </row>
        <row r="3609">
          <cell r="C3609" t="str">
            <v>محلات المعمري - دولار</v>
          </cell>
          <cell r="BO3609"/>
          <cell r="BW3609"/>
        </row>
        <row r="3610">
          <cell r="C3610" t="str">
            <v>كمية مجانية عدن</v>
          </cell>
          <cell r="BO3610"/>
          <cell r="BW3610"/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O3615"/>
          <cell r="BW3615">
            <v>18000000</v>
          </cell>
        </row>
        <row r="3616">
          <cell r="C3616"/>
          <cell r="BO3616" t="str">
            <v>صندوق صنعاء</v>
          </cell>
          <cell r="BW3616"/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  <cell r="BO3618"/>
          <cell r="BW3618"/>
        </row>
        <row r="3619">
          <cell r="C3619" t="str">
            <v>كمية مجانية عدن</v>
          </cell>
          <cell r="BO3619"/>
          <cell r="BW3619"/>
        </row>
        <row r="3620">
          <cell r="C3620"/>
          <cell r="BO3620"/>
          <cell r="BW3620"/>
        </row>
        <row r="3621">
          <cell r="C3621" t="str">
            <v>فهيم الطاهري - دولار</v>
          </cell>
          <cell r="BO3621"/>
          <cell r="BW3621"/>
        </row>
        <row r="3622">
          <cell r="C3622" t="str">
            <v>كمية مجانية عدن</v>
          </cell>
          <cell r="BO3622"/>
          <cell r="BW3622"/>
        </row>
        <row r="3623">
          <cell r="C3623"/>
          <cell r="BO3623"/>
          <cell r="BW3623"/>
        </row>
        <row r="3624">
          <cell r="C3624"/>
          <cell r="BO3624"/>
          <cell r="BW3624"/>
        </row>
        <row r="3625">
          <cell r="C3625" t="str">
            <v>المواصفات والمقاييس - صنعاء</v>
          </cell>
          <cell r="BO3625"/>
          <cell r="BW3625"/>
        </row>
        <row r="3626">
          <cell r="C3626"/>
          <cell r="BO3626"/>
          <cell r="BW3626"/>
        </row>
        <row r="3627">
          <cell r="C3627" t="str">
            <v>المواصفات والمقاييس - صنعاء</v>
          </cell>
          <cell r="BO3627"/>
          <cell r="BW3627"/>
        </row>
        <row r="3628">
          <cell r="C3628"/>
          <cell r="BO3628"/>
          <cell r="BW3628"/>
        </row>
        <row r="3629">
          <cell r="C3629" t="str">
            <v>المواصفات والمقاييس - صنعاء</v>
          </cell>
          <cell r="BO3629"/>
          <cell r="BW3629"/>
        </row>
        <row r="3630">
          <cell r="C3630"/>
          <cell r="BO3630"/>
          <cell r="BW3630"/>
        </row>
        <row r="3631">
          <cell r="C3631" t="str">
            <v>المواصفات والمقاييس - صنعاء</v>
          </cell>
          <cell r="BO3631"/>
          <cell r="BW3631"/>
        </row>
        <row r="3632">
          <cell r="C3632"/>
          <cell r="BO3632"/>
          <cell r="BW3632"/>
        </row>
        <row r="3633">
          <cell r="C3633" t="str">
            <v>المواصفات والمقاييس - صنعاء</v>
          </cell>
          <cell r="BO3633"/>
          <cell r="BW3633"/>
        </row>
        <row r="3634">
          <cell r="C3634"/>
          <cell r="BO3634"/>
          <cell r="BW3634"/>
        </row>
        <row r="3635">
          <cell r="C3635" t="str">
            <v>المواصفات والمقاييس - صنعاء</v>
          </cell>
          <cell r="BO3635"/>
          <cell r="BW3635"/>
        </row>
        <row r="3636">
          <cell r="C3636"/>
          <cell r="BO3636"/>
          <cell r="BW3636"/>
        </row>
        <row r="3637">
          <cell r="C3637"/>
          <cell r="BO3637"/>
          <cell r="BW3637"/>
        </row>
        <row r="3638">
          <cell r="C3638"/>
          <cell r="BO3638"/>
          <cell r="BW3638"/>
        </row>
        <row r="3639">
          <cell r="C3639"/>
          <cell r="BO3639"/>
          <cell r="BW3639"/>
        </row>
        <row r="3640">
          <cell r="C3640" t="str">
            <v>محلات البابلي</v>
          </cell>
          <cell r="BO3640"/>
          <cell r="BW3640"/>
        </row>
        <row r="3641">
          <cell r="C3641" t="str">
            <v>كمية مجانية صنعاء</v>
          </cell>
          <cell r="BO3641"/>
          <cell r="BW3641"/>
        </row>
        <row r="3642">
          <cell r="C3642" t="str">
            <v>صالح الشاطر - اب</v>
          </cell>
          <cell r="BO3642"/>
          <cell r="BW3642"/>
        </row>
        <row r="3643">
          <cell r="C3643" t="str">
            <v>كمية مجانية إب</v>
          </cell>
          <cell r="BO3643"/>
          <cell r="BW3643"/>
        </row>
        <row r="3644">
          <cell r="C3644" t="str">
            <v>صالح الشاطر - اب</v>
          </cell>
          <cell r="BO3644"/>
          <cell r="BW3644">
            <v>45000</v>
          </cell>
        </row>
        <row r="3645">
          <cell r="C3645" t="str">
            <v>عبدالحكيم القاضي</v>
          </cell>
          <cell r="BO3645"/>
          <cell r="BW3645"/>
        </row>
        <row r="3646">
          <cell r="C3646" t="str">
            <v>كمية مجانية صنعاء</v>
          </cell>
          <cell r="BO3646"/>
          <cell r="BW3646"/>
        </row>
        <row r="3647">
          <cell r="C3647" t="str">
            <v>عدنان النهدي</v>
          </cell>
          <cell r="BO3647"/>
          <cell r="BW3647"/>
        </row>
        <row r="3648">
          <cell r="C3648" t="str">
            <v>كمية مجانية صنعاء</v>
          </cell>
          <cell r="BO3648"/>
          <cell r="BW3648"/>
        </row>
        <row r="3649">
          <cell r="C3649" t="str">
            <v>سفيان المليكي</v>
          </cell>
          <cell r="BO3649"/>
          <cell r="BW3649"/>
        </row>
        <row r="3650">
          <cell r="C3650" t="str">
            <v>كمية مجانية صنعاء</v>
          </cell>
          <cell r="BO3650"/>
          <cell r="BW3650"/>
        </row>
        <row r="3651">
          <cell r="C3651" t="str">
            <v>محلات أبوعمار المقطري</v>
          </cell>
          <cell r="BO3651"/>
          <cell r="BW3651"/>
        </row>
        <row r="3652">
          <cell r="C3652" t="str">
            <v>كمية مجانية صنعاء</v>
          </cell>
          <cell r="BO3652"/>
          <cell r="BW3652"/>
        </row>
        <row r="3653">
          <cell r="C3653" t="str">
            <v>محلات أحمد حسين الرهينة - البيضاء</v>
          </cell>
          <cell r="BO3653"/>
          <cell r="BW3653"/>
        </row>
        <row r="3654">
          <cell r="C3654" t="str">
            <v>كمية مجانية صنعاء</v>
          </cell>
          <cell r="BO3654"/>
          <cell r="BW3654"/>
        </row>
        <row r="3655">
          <cell r="C3655" t="str">
            <v>محلات البابلي</v>
          </cell>
          <cell r="BO3655"/>
          <cell r="BW3655"/>
        </row>
        <row r="3656">
          <cell r="C3656" t="str">
            <v>كمية مجانية صنعاء</v>
          </cell>
          <cell r="BO3656"/>
          <cell r="BW3656"/>
        </row>
        <row r="3657">
          <cell r="C3657" t="str">
            <v>مبيعات نقدية - صنعاء</v>
          </cell>
          <cell r="BO3657"/>
          <cell r="BW3657"/>
        </row>
        <row r="3658">
          <cell r="C3658" t="str">
            <v>AMTC</v>
          </cell>
          <cell r="BO3658"/>
          <cell r="BW3658"/>
        </row>
        <row r="3659">
          <cell r="C3659"/>
          <cell r="BO3659"/>
          <cell r="BW3659"/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O3662"/>
          <cell r="BW3662">
            <v>13000000</v>
          </cell>
        </row>
        <row r="3663">
          <cell r="C3663" t="str">
            <v>محلات البابلي</v>
          </cell>
          <cell r="BO3663"/>
          <cell r="BW3663">
            <v>14390000</v>
          </cell>
        </row>
        <row r="3664">
          <cell r="C3664" t="str">
            <v>بسام القدسي</v>
          </cell>
          <cell r="BO3664"/>
          <cell r="BW3664">
            <v>9000000</v>
          </cell>
        </row>
        <row r="3665">
          <cell r="C3665" t="str">
            <v>بسام القدسي</v>
          </cell>
          <cell r="BO3665"/>
          <cell r="BW3665"/>
        </row>
        <row r="3666">
          <cell r="C3666" t="str">
            <v>كمية مجانية صنعاء</v>
          </cell>
          <cell r="BO3666"/>
          <cell r="BW3666"/>
        </row>
        <row r="3667">
          <cell r="C3667"/>
          <cell r="BO3667"/>
          <cell r="BW3667"/>
        </row>
        <row r="3668">
          <cell r="C3668"/>
          <cell r="BO3668"/>
          <cell r="BW3668"/>
        </row>
        <row r="3669">
          <cell r="C3669" t="str">
            <v>مبيعات نقدية - صنعاء</v>
          </cell>
          <cell r="BO3669"/>
          <cell r="BW3669"/>
        </row>
        <row r="3670">
          <cell r="C3670" t="str">
            <v>مبيعات نقدية - صنعاء</v>
          </cell>
          <cell r="BO3670"/>
          <cell r="BW3670"/>
        </row>
        <row r="3671">
          <cell r="C3671" t="str">
            <v>محلات يحيى جعمزة</v>
          </cell>
          <cell r="BO3671"/>
          <cell r="BW3671"/>
        </row>
        <row r="3672">
          <cell r="C3672" t="str">
            <v>كمية مجانية - الحديدة</v>
          </cell>
          <cell r="BO3672"/>
          <cell r="BW3672"/>
        </row>
        <row r="3673">
          <cell r="C3673" t="str">
            <v>حميد أحمد العزي</v>
          </cell>
          <cell r="BO3673"/>
          <cell r="BW3673"/>
        </row>
        <row r="3674">
          <cell r="C3674" t="str">
            <v>كمية مجانية صنعاء</v>
          </cell>
          <cell r="BO3674"/>
          <cell r="BW3674"/>
        </row>
        <row r="3675">
          <cell r="C3675" t="str">
            <v>محمد علي سيف المقطري - دولار</v>
          </cell>
          <cell r="BO3675"/>
          <cell r="BW3675"/>
        </row>
        <row r="3676">
          <cell r="C3676" t="str">
            <v>كمية مجانية عدن</v>
          </cell>
          <cell r="BO3676"/>
          <cell r="BW3676"/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  <cell r="BO3682"/>
          <cell r="BW3682"/>
        </row>
        <row r="3683">
          <cell r="C3683" t="str">
            <v>كمية مجانية صنعاء</v>
          </cell>
          <cell r="BO3683"/>
          <cell r="BW3683"/>
        </row>
        <row r="3684">
          <cell r="C3684" t="str">
            <v>مبيعات نقدية - صنعاء</v>
          </cell>
          <cell r="BO3684"/>
          <cell r="BW3684"/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  <cell r="BO3686"/>
          <cell r="BW3686"/>
        </row>
        <row r="3687">
          <cell r="C3687" t="str">
            <v>كمية مجانية - الحديدة</v>
          </cell>
          <cell r="BO3687"/>
          <cell r="BW3687"/>
        </row>
        <row r="3688">
          <cell r="C3688" t="str">
            <v>محلات أبوعصام</v>
          </cell>
          <cell r="BO3688"/>
          <cell r="BW3688">
            <v>20000</v>
          </cell>
        </row>
        <row r="3689">
          <cell r="C3689" t="str">
            <v>محلات محمد الكينعي</v>
          </cell>
          <cell r="BO3689"/>
          <cell r="BW3689"/>
        </row>
        <row r="3690">
          <cell r="C3690" t="str">
            <v>كمية مجانية صنعاء</v>
          </cell>
          <cell r="BO3690"/>
          <cell r="BW3690"/>
        </row>
        <row r="3691">
          <cell r="C3691" t="str">
            <v>نعمان عيضة</v>
          </cell>
          <cell r="BO3691"/>
          <cell r="BW3691"/>
        </row>
        <row r="3692">
          <cell r="C3692" t="str">
            <v>كمية مجانية إب</v>
          </cell>
          <cell r="BO3692"/>
          <cell r="BW3692"/>
        </row>
        <row r="3693">
          <cell r="C3693" t="str">
            <v>نعمان عيضة</v>
          </cell>
          <cell r="BO3693"/>
          <cell r="BW3693">
            <v>45000</v>
          </cell>
        </row>
        <row r="3694">
          <cell r="C3694" t="str">
            <v>عبده الشاطر إب</v>
          </cell>
          <cell r="BO3694"/>
          <cell r="BW3694"/>
        </row>
        <row r="3695">
          <cell r="C3695" t="str">
            <v>كمية مجانية إب</v>
          </cell>
          <cell r="BO3695"/>
          <cell r="BW3695"/>
        </row>
        <row r="3696">
          <cell r="C3696" t="str">
            <v>عبده الشاطر إب</v>
          </cell>
          <cell r="BO3696"/>
          <cell r="BW3696">
            <v>75000</v>
          </cell>
        </row>
        <row r="3697">
          <cell r="C3697" t="str">
            <v>علي حسن القحم</v>
          </cell>
          <cell r="BO3697"/>
          <cell r="BW3697"/>
        </row>
        <row r="3698">
          <cell r="C3698" t="str">
            <v>كمية مجانية صنعاء</v>
          </cell>
          <cell r="BO3698"/>
          <cell r="BW3698"/>
        </row>
        <row r="3699">
          <cell r="C3699" t="str">
            <v>علي حسن القحم</v>
          </cell>
          <cell r="BO3699"/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O3702"/>
          <cell r="BW3702">
            <v>21192000</v>
          </cell>
        </row>
        <row r="3703">
          <cell r="C3703" t="str">
            <v>محلات أبوعمار المقطري</v>
          </cell>
          <cell r="BO3703"/>
          <cell r="BW3703">
            <v>2000000</v>
          </cell>
        </row>
        <row r="3704">
          <cell r="C3704" t="str">
            <v>محلات أبوعمار المقطري</v>
          </cell>
          <cell r="BO3704"/>
          <cell r="BW3704">
            <v>3000000</v>
          </cell>
        </row>
        <row r="3705">
          <cell r="C3705" t="str">
            <v>عدنان النهدي</v>
          </cell>
          <cell r="BO3705"/>
          <cell r="BW3705">
            <v>20000000</v>
          </cell>
        </row>
        <row r="3706">
          <cell r="C3706" t="str">
            <v>عدنان النهدي</v>
          </cell>
          <cell r="BO3706"/>
          <cell r="BW3706">
            <v>20000000</v>
          </cell>
        </row>
        <row r="3707">
          <cell r="C3707" t="str">
            <v>نابت خليل</v>
          </cell>
          <cell r="BO3707"/>
          <cell r="BW3707">
            <v>7000000</v>
          </cell>
        </row>
        <row r="3708">
          <cell r="C3708" t="str">
            <v>سفيان المليكي</v>
          </cell>
          <cell r="BO3708"/>
          <cell r="BW3708">
            <v>5000000</v>
          </cell>
        </row>
        <row r="3709">
          <cell r="C3709" t="str">
            <v>سفيان المليكي</v>
          </cell>
          <cell r="BO3709"/>
          <cell r="BW3709">
            <v>2700000</v>
          </cell>
        </row>
        <row r="3710">
          <cell r="C3710" t="str">
            <v>محلات أبوعمار المقطري</v>
          </cell>
          <cell r="BO3710"/>
          <cell r="BW3710">
            <v>5000000</v>
          </cell>
        </row>
        <row r="3711">
          <cell r="C3711" t="str">
            <v>محلات الأسلمي</v>
          </cell>
          <cell r="BO3711"/>
          <cell r="BW3711">
            <v>5700000</v>
          </cell>
        </row>
        <row r="3712">
          <cell r="C3712" t="str">
            <v>محلات أحمد حسين الرهينة - البيضاء</v>
          </cell>
          <cell r="BO3712"/>
          <cell r="BW3712">
            <v>7939000</v>
          </cell>
        </row>
        <row r="3713">
          <cell r="C3713" t="str">
            <v>محلات أبوعصام</v>
          </cell>
          <cell r="BO3713"/>
          <cell r="BW3713">
            <v>5382000</v>
          </cell>
        </row>
        <row r="3714">
          <cell r="C3714" t="str">
            <v>محلات أبوعمار المقطري</v>
          </cell>
          <cell r="BO3714"/>
          <cell r="BW3714">
            <v>10000000</v>
          </cell>
        </row>
        <row r="3715">
          <cell r="C3715" t="str">
            <v>محلات يحيى جعمزة</v>
          </cell>
          <cell r="BO3715"/>
          <cell r="BW3715">
            <v>5313000</v>
          </cell>
        </row>
        <row r="3716">
          <cell r="C3716" t="str">
            <v>حميد أحمد العزي</v>
          </cell>
          <cell r="BO3716"/>
          <cell r="BW3716">
            <v>10626000</v>
          </cell>
        </row>
        <row r="3717">
          <cell r="C3717" t="str">
            <v>محمد أحمد العزي</v>
          </cell>
          <cell r="BO3717"/>
          <cell r="BW3717">
            <v>5313000</v>
          </cell>
        </row>
        <row r="3718">
          <cell r="C3718" t="str">
            <v>محمد أحمد العزي</v>
          </cell>
          <cell r="BO3718"/>
          <cell r="BW3718">
            <v>5313000</v>
          </cell>
        </row>
        <row r="3719">
          <cell r="C3719" t="str">
            <v>محلات أبوعمار المقطري</v>
          </cell>
          <cell r="BO3719"/>
          <cell r="BW3719">
            <v>7000000</v>
          </cell>
        </row>
        <row r="3720">
          <cell r="C3720" t="str">
            <v>محلات أبوعمار المقطري</v>
          </cell>
          <cell r="BO3720"/>
          <cell r="BW3720">
            <v>3000000</v>
          </cell>
        </row>
        <row r="3721">
          <cell r="C3721" t="str">
            <v>صالح الشاطر - اب</v>
          </cell>
          <cell r="BO3721"/>
          <cell r="BW3721">
            <v>8894000</v>
          </cell>
        </row>
        <row r="3722">
          <cell r="C3722" t="str">
            <v>سفيان المليكي</v>
          </cell>
          <cell r="BO3722"/>
          <cell r="BW3722">
            <v>17000000</v>
          </cell>
        </row>
        <row r="3723">
          <cell r="C3723" t="str">
            <v>محلات أبوعصام</v>
          </cell>
          <cell r="BO3723"/>
          <cell r="BW3723">
            <v>5000000</v>
          </cell>
        </row>
        <row r="3724">
          <cell r="C3724" t="str">
            <v>محلات صادق علي محي القديمي</v>
          </cell>
          <cell r="BO3724"/>
          <cell r="BW3724">
            <v>12565000</v>
          </cell>
        </row>
        <row r="3725">
          <cell r="C3725" t="str">
            <v>عدنان النهدي</v>
          </cell>
          <cell r="BO3725"/>
          <cell r="BW3725">
            <v>20000000</v>
          </cell>
        </row>
        <row r="3726">
          <cell r="C3726" t="str">
            <v>عبدالحكيم القاضي</v>
          </cell>
          <cell r="BO3726"/>
          <cell r="BW3726">
            <v>683550</v>
          </cell>
        </row>
        <row r="3727">
          <cell r="C3727" t="str">
            <v>هرتز بالدولار</v>
          </cell>
          <cell r="BO3727"/>
          <cell r="BW3727"/>
        </row>
        <row r="3728">
          <cell r="C3728"/>
          <cell r="BO3728"/>
          <cell r="BW3728"/>
        </row>
        <row r="3729">
          <cell r="C3729" t="str">
            <v>المواصفات والمقاييس - صنعاء</v>
          </cell>
          <cell r="BO3729"/>
          <cell r="BW3729"/>
        </row>
        <row r="3730">
          <cell r="C3730"/>
          <cell r="BO3730"/>
          <cell r="BW3730"/>
        </row>
        <row r="3731">
          <cell r="C3731" t="str">
            <v>المواصفات والمقاييس - صنعاء</v>
          </cell>
          <cell r="BO3731"/>
          <cell r="BW3731"/>
        </row>
        <row r="3732">
          <cell r="C3732"/>
          <cell r="BO3732"/>
          <cell r="BW3732"/>
        </row>
        <row r="3733">
          <cell r="C3733" t="str">
            <v>المواصفات والمقاييس - صنعاء</v>
          </cell>
          <cell r="BO3733"/>
          <cell r="BW3733"/>
        </row>
        <row r="3734">
          <cell r="C3734"/>
          <cell r="BO3734"/>
          <cell r="BW3734"/>
        </row>
        <row r="3735">
          <cell r="C3735" t="str">
            <v>المواصفات والمقاييس - صنعاء</v>
          </cell>
          <cell r="BO3735"/>
          <cell r="BW3735"/>
        </row>
        <row r="3736">
          <cell r="C3736" t="str">
            <v>محلات صادق علي محي القديمي</v>
          </cell>
          <cell r="BO3736"/>
          <cell r="BW3736"/>
        </row>
        <row r="3737">
          <cell r="C3737" t="str">
            <v>كمية مجانية صنعاء</v>
          </cell>
          <cell r="BO3737"/>
          <cell r="BW3737"/>
        </row>
        <row r="3738">
          <cell r="C3738" t="str">
            <v>محلات البابلي</v>
          </cell>
          <cell r="BO3738"/>
          <cell r="BW3738"/>
        </row>
        <row r="3739">
          <cell r="C3739" t="str">
            <v>كمية مجانية صنعاء</v>
          </cell>
          <cell r="BO3739"/>
          <cell r="BW3739"/>
        </row>
        <row r="3740">
          <cell r="C3740"/>
          <cell r="BO3740"/>
          <cell r="BW3740"/>
        </row>
        <row r="3741">
          <cell r="C3741" t="str">
            <v>المواصفات والمقاييس - صنعاء</v>
          </cell>
          <cell r="BO3741"/>
          <cell r="BW3741"/>
        </row>
        <row r="3742">
          <cell r="C3742" t="str">
            <v>الطارق للتجارة - طارق حسين البابلي</v>
          </cell>
          <cell r="BO3742"/>
          <cell r="BW3742"/>
        </row>
        <row r="3743">
          <cell r="C3743" t="str">
            <v>كمية مجانية صنعاء</v>
          </cell>
          <cell r="BO3743"/>
          <cell r="BW3743"/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  <cell r="BW3746"/>
        </row>
        <row r="3747">
          <cell r="C3747"/>
          <cell r="BO3747"/>
          <cell r="BW3747"/>
        </row>
        <row r="3748">
          <cell r="C3748" t="str">
            <v>المواصفات والمقاييس - صنعاء</v>
          </cell>
          <cell r="BO3748"/>
          <cell r="BW3748"/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  <cell r="BO3750"/>
          <cell r="BW3750"/>
        </row>
        <row r="3751">
          <cell r="C3751" t="str">
            <v>AMTC</v>
          </cell>
          <cell r="BO3751"/>
          <cell r="BW3751"/>
        </row>
        <row r="3752">
          <cell r="C3752" t="str">
            <v>نابت خليل</v>
          </cell>
          <cell r="BO3752"/>
          <cell r="BW3752"/>
        </row>
        <row r="3753">
          <cell r="C3753" t="str">
            <v>نابت خليل</v>
          </cell>
          <cell r="BO3753"/>
          <cell r="BW3753">
            <v>60000</v>
          </cell>
        </row>
        <row r="3754">
          <cell r="C3754" t="str">
            <v>علي حسن القحم</v>
          </cell>
          <cell r="BO3754"/>
          <cell r="BW3754">
            <v>20000000</v>
          </cell>
        </row>
        <row r="3755">
          <cell r="C3755" t="str">
            <v>محلات البابلي</v>
          </cell>
          <cell r="BO3755"/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O3759"/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1">
          <cell r="C3761"/>
          <cell r="BO3761"/>
          <cell r="BW3761"/>
        </row>
        <row r="3762">
          <cell r="C3762"/>
          <cell r="BO3762"/>
          <cell r="BW3762"/>
        </row>
        <row r="3763">
          <cell r="C3763"/>
          <cell r="BO3763"/>
          <cell r="BW3763"/>
        </row>
        <row r="3764">
          <cell r="C3764"/>
          <cell r="BO3764"/>
          <cell r="BW3764"/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  <cell r="BW3767"/>
        </row>
        <row r="3768">
          <cell r="C3768" t="str">
            <v>محلات محمد الكينعي</v>
          </cell>
          <cell r="BO3768"/>
          <cell r="BW3768">
            <v>6000000</v>
          </cell>
        </row>
        <row r="3769">
          <cell r="C3769"/>
          <cell r="BO3769"/>
          <cell r="BW3769"/>
        </row>
        <row r="3770">
          <cell r="C3770"/>
          <cell r="BO3770"/>
          <cell r="BW3770"/>
        </row>
        <row r="3771">
          <cell r="C3771" t="str">
            <v>سفيان المليكي</v>
          </cell>
          <cell r="BO3771"/>
          <cell r="BW3771"/>
        </row>
        <row r="3772">
          <cell r="C3772" t="str">
            <v>علي حسن القحم</v>
          </cell>
          <cell r="BO3772"/>
          <cell r="BW3772">
            <v>6465000</v>
          </cell>
        </row>
        <row r="3773">
          <cell r="C3773" t="str">
            <v>محلات محمد الكينعي</v>
          </cell>
          <cell r="BO3773"/>
          <cell r="BW3773">
            <v>5906000</v>
          </cell>
        </row>
        <row r="3774">
          <cell r="C3774" t="str">
            <v>محلات البابلي</v>
          </cell>
          <cell r="BO3774"/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O3776"/>
          <cell r="BW3776">
            <v>20000000</v>
          </cell>
        </row>
        <row r="3777">
          <cell r="C3777" t="str">
            <v>سفيان المليكي</v>
          </cell>
          <cell r="BO3777"/>
          <cell r="BW3777">
            <v>5000000</v>
          </cell>
        </row>
        <row r="3778">
          <cell r="C3778" t="str">
            <v>عبده الشاطر إب</v>
          </cell>
          <cell r="BO3778"/>
          <cell r="BW3778">
            <v>11000000</v>
          </cell>
        </row>
        <row r="3779">
          <cell r="C3779" t="str">
            <v>عبده الشاطر إب</v>
          </cell>
          <cell r="BO3779"/>
          <cell r="BW3779">
            <v>15490000</v>
          </cell>
        </row>
        <row r="3780">
          <cell r="C3780" t="str">
            <v>عدنان النهدي</v>
          </cell>
          <cell r="BO3780"/>
          <cell r="BW3780">
            <v>30000000</v>
          </cell>
        </row>
        <row r="3781">
          <cell r="C3781" t="str">
            <v>سفيان المليكي</v>
          </cell>
          <cell r="BO3781"/>
          <cell r="BW3781">
            <v>10000000</v>
          </cell>
        </row>
        <row r="3782">
          <cell r="C3782" t="str">
            <v>محلات أبوعمار المقطري</v>
          </cell>
          <cell r="BO3782"/>
          <cell r="BW3782">
            <v>10000000</v>
          </cell>
        </row>
        <row r="3783">
          <cell r="C3783" t="str">
            <v>نعمان عيضة</v>
          </cell>
          <cell r="BO3783"/>
          <cell r="BW3783">
            <v>10615000</v>
          </cell>
        </row>
        <row r="3784">
          <cell r="C3784" t="str">
            <v>محلات صادق علي محي القديمي</v>
          </cell>
          <cell r="BO3784"/>
          <cell r="BW3784">
            <v>10000000</v>
          </cell>
        </row>
        <row r="3785">
          <cell r="C3785" t="str">
            <v>سفيان المليكي</v>
          </cell>
          <cell r="BO3785"/>
          <cell r="BW3785">
            <v>10000000</v>
          </cell>
        </row>
        <row r="3786">
          <cell r="C3786" t="str">
            <v>نابت خليل</v>
          </cell>
          <cell r="BO3786"/>
          <cell r="BW3786">
            <v>5000000</v>
          </cell>
        </row>
        <row r="3787">
          <cell r="C3787" t="str">
            <v>نابت خليل</v>
          </cell>
          <cell r="BO3787"/>
          <cell r="BW3787">
            <v>2000000</v>
          </cell>
        </row>
        <row r="3788">
          <cell r="C3788" t="str">
            <v>محلات أبوعمار المقطري</v>
          </cell>
          <cell r="BO3788"/>
          <cell r="BW3788">
            <v>5000000</v>
          </cell>
        </row>
        <row r="3789">
          <cell r="C3789" t="str">
            <v>محلات أبوعمار المقطري</v>
          </cell>
          <cell r="BO3789"/>
          <cell r="BW3789">
            <v>3000000</v>
          </cell>
        </row>
        <row r="3790">
          <cell r="C3790" t="str">
            <v>محلات أبوعمار المقطري</v>
          </cell>
          <cell r="BO3790"/>
          <cell r="BW3790">
            <v>2000000</v>
          </cell>
        </row>
        <row r="3791">
          <cell r="C3791" t="str">
            <v>عدنان النهدي</v>
          </cell>
          <cell r="BO3791"/>
          <cell r="BW3791">
            <v>30000000</v>
          </cell>
        </row>
        <row r="3792">
          <cell r="C3792" t="str">
            <v>محلات أبوعصام</v>
          </cell>
          <cell r="BO3792"/>
          <cell r="BW3792">
            <v>5603000</v>
          </cell>
        </row>
        <row r="3793">
          <cell r="C3793" t="str">
            <v>نابت خليل</v>
          </cell>
          <cell r="BO3793"/>
          <cell r="BW3793">
            <v>4000000</v>
          </cell>
        </row>
        <row r="3794">
          <cell r="C3794" t="str">
            <v>نابت خليل</v>
          </cell>
          <cell r="BO3794"/>
          <cell r="BW3794">
            <v>2000000</v>
          </cell>
        </row>
        <row r="3795">
          <cell r="C3795" t="str">
            <v>محلات الأسلمي</v>
          </cell>
          <cell r="BO3795"/>
          <cell r="BW3795"/>
        </row>
        <row r="3796">
          <cell r="C3796" t="str">
            <v>عبدالحكيم القاضي</v>
          </cell>
          <cell r="BO3796"/>
          <cell r="BW3796">
            <v>683550</v>
          </cell>
        </row>
        <row r="3797">
          <cell r="C3797" t="str">
            <v>هرتز بالدولار</v>
          </cell>
          <cell r="BO3797"/>
          <cell r="BW3797"/>
        </row>
        <row r="3798">
          <cell r="C3798" t="str">
            <v>جميل المطري</v>
          </cell>
          <cell r="BO3798"/>
          <cell r="BW3798">
            <v>5316000</v>
          </cell>
        </row>
        <row r="3799">
          <cell r="C3799"/>
          <cell r="BO3799"/>
          <cell r="BW3799"/>
        </row>
        <row r="3800">
          <cell r="C3800" t="str">
            <v>المواصفات والمقاييس - عدن</v>
          </cell>
          <cell r="BO3800"/>
          <cell r="BW3800"/>
        </row>
        <row r="3801">
          <cell r="C3801" t="str">
            <v>هرتز بالدولار</v>
          </cell>
          <cell r="BO3801"/>
          <cell r="BW3801"/>
        </row>
        <row r="3802">
          <cell r="C3802" t="str">
            <v>علي مسفر عقاب وأولاده</v>
          </cell>
          <cell r="BO3802"/>
          <cell r="BW3802"/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  <cell r="BW3804"/>
        </row>
        <row r="3805">
          <cell r="C3805" t="str">
            <v>عبدالحكيم القاضي</v>
          </cell>
          <cell r="BO3805"/>
          <cell r="BW3805">
            <v>60000000</v>
          </cell>
        </row>
        <row r="3806">
          <cell r="C3806" t="str">
            <v>محمد سعيد الغنامي - دولار</v>
          </cell>
          <cell r="BO3806"/>
          <cell r="BW3806"/>
        </row>
        <row r="3807">
          <cell r="C3807"/>
          <cell r="BO3807"/>
          <cell r="BW3807"/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  <cell r="BO3809"/>
          <cell r="BW3809"/>
        </row>
        <row r="3810">
          <cell r="C3810" t="str">
            <v>محلات أبوعصام</v>
          </cell>
          <cell r="BO3810"/>
          <cell r="BW3810">
            <v>20000</v>
          </cell>
        </row>
        <row r="3811">
          <cell r="C3811" t="str">
            <v>علي مسفر عقاب وأولاده</v>
          </cell>
          <cell r="BO3811"/>
          <cell r="BW3811">
            <v>19344000</v>
          </cell>
        </row>
        <row r="3812">
          <cell r="C3812" t="str">
            <v>علي مسفر عقاب وأولاده</v>
          </cell>
          <cell r="BO3812"/>
          <cell r="BW3812">
            <v>3000000</v>
          </cell>
        </row>
        <row r="3813">
          <cell r="C3813"/>
          <cell r="BO3813"/>
          <cell r="BW3813"/>
        </row>
        <row r="3814">
          <cell r="C3814" t="str">
            <v>المواصفات والمقاييس - صنعاء</v>
          </cell>
          <cell r="BO3814"/>
          <cell r="BW3814"/>
        </row>
        <row r="3815">
          <cell r="C3815"/>
          <cell r="BO3815"/>
          <cell r="BW3815"/>
        </row>
        <row r="3816">
          <cell r="C3816" t="str">
            <v>المواصفات والمقاييس - صنعاء</v>
          </cell>
          <cell r="BO3816"/>
          <cell r="BW3816"/>
        </row>
        <row r="3817">
          <cell r="C3817" t="str">
            <v>عدنان النهدي</v>
          </cell>
          <cell r="BO3817"/>
          <cell r="BW3817"/>
        </row>
        <row r="3818">
          <cell r="C3818" t="str">
            <v>سفيان المليكي</v>
          </cell>
          <cell r="BO3818"/>
          <cell r="BW3818"/>
        </row>
        <row r="3819">
          <cell r="C3819" t="str">
            <v>فهيم الطاهري - دولار</v>
          </cell>
          <cell r="BO3819"/>
          <cell r="BW3819"/>
        </row>
        <row r="3820">
          <cell r="C3820" t="str">
            <v>محلات المعمري - دولار</v>
          </cell>
          <cell r="BO3820"/>
          <cell r="BW3820"/>
        </row>
        <row r="3821">
          <cell r="C3821" t="str">
            <v>عبده الشاطر عدن - دولار</v>
          </cell>
          <cell r="BO3821"/>
          <cell r="BW3821"/>
        </row>
        <row r="3822">
          <cell r="C3822" t="str">
            <v>عبده الشاطر عدن - دولار</v>
          </cell>
          <cell r="BO3822"/>
          <cell r="BW3822"/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7">
          <cell r="C3827"/>
          <cell r="BO3827"/>
          <cell r="BW3827"/>
        </row>
        <row r="3828">
          <cell r="C3828" t="str">
            <v>المواصفات والمقاييس - صنعاء</v>
          </cell>
          <cell r="BO3828"/>
          <cell r="BW3828"/>
        </row>
        <row r="3829">
          <cell r="C3829"/>
          <cell r="BO3829"/>
          <cell r="BW3829"/>
        </row>
        <row r="3830">
          <cell r="C3830" t="str">
            <v>المواصفات والمقاييس - صنعاء</v>
          </cell>
          <cell r="BO3830"/>
          <cell r="BW3830"/>
        </row>
        <row r="3831">
          <cell r="C3831"/>
          <cell r="BO3831"/>
          <cell r="BW3831"/>
        </row>
        <row r="3832">
          <cell r="C3832" t="str">
            <v>المواصفات والمقاييس - عدن</v>
          </cell>
          <cell r="BO3832"/>
          <cell r="BW3832"/>
        </row>
        <row r="3833">
          <cell r="C3833" t="str">
            <v>عبدالحكيم القاضي</v>
          </cell>
          <cell r="BO3833"/>
          <cell r="BW3833">
            <v>18000000</v>
          </cell>
        </row>
        <row r="3834">
          <cell r="C3834" t="str">
            <v>بسام القدسي</v>
          </cell>
          <cell r="BO3834"/>
          <cell r="BW3834">
            <v>6700000</v>
          </cell>
        </row>
        <row r="3835">
          <cell r="C3835" t="str">
            <v>محلات البابلي</v>
          </cell>
          <cell r="BO3835"/>
          <cell r="BW3835">
            <v>15000000</v>
          </cell>
        </row>
        <row r="3836">
          <cell r="C3836" t="str">
            <v>كمية مجانية صنعاء</v>
          </cell>
          <cell r="BO3836"/>
          <cell r="BW3836"/>
        </row>
        <row r="3837">
          <cell r="C3837"/>
          <cell r="BO3837"/>
          <cell r="BW3837"/>
        </row>
        <row r="3838">
          <cell r="C3838" t="str">
            <v>كمية مجانية صنعاء</v>
          </cell>
          <cell r="BO3838"/>
          <cell r="BW3838"/>
        </row>
        <row r="3839">
          <cell r="C3839"/>
          <cell r="BO3839"/>
          <cell r="BW3839"/>
        </row>
        <row r="3840">
          <cell r="C3840" t="str">
            <v>كمية مجانية - الحديدة</v>
          </cell>
          <cell r="BO3840"/>
          <cell r="BW3840"/>
        </row>
        <row r="3841">
          <cell r="C3841"/>
          <cell r="BO3841"/>
          <cell r="BW3841"/>
        </row>
        <row r="3842">
          <cell r="C3842" t="str">
            <v>كمية مجانية صنعاء</v>
          </cell>
          <cell r="BO3842"/>
          <cell r="BW3842"/>
        </row>
        <row r="3843">
          <cell r="C3843"/>
          <cell r="BO3843"/>
          <cell r="BW3843"/>
        </row>
        <row r="3844">
          <cell r="C3844" t="str">
            <v>كمية مجانية صنعاء</v>
          </cell>
          <cell r="BO3844"/>
          <cell r="BW3844"/>
        </row>
        <row r="3845">
          <cell r="C3845"/>
          <cell r="BO3845"/>
          <cell r="BW3845"/>
        </row>
        <row r="3846">
          <cell r="C3846" t="str">
            <v>كمية مجانية صنعاء</v>
          </cell>
          <cell r="BO3846"/>
          <cell r="BW3846"/>
        </row>
        <row r="3847">
          <cell r="C3847"/>
          <cell r="BO3847"/>
          <cell r="BW3847"/>
        </row>
        <row r="3848">
          <cell r="C3848" t="str">
            <v>كمية مجانية صنعاء</v>
          </cell>
          <cell r="BO3848"/>
          <cell r="BW3848"/>
        </row>
        <row r="3849">
          <cell r="C3849"/>
          <cell r="BO3849"/>
          <cell r="BW3849"/>
        </row>
        <row r="3850">
          <cell r="C3850" t="str">
            <v>عبده الشاطر إب</v>
          </cell>
          <cell r="BO3850"/>
          <cell r="BW3850">
            <v>73184</v>
          </cell>
        </row>
        <row r="3851">
          <cell r="C3851" t="str">
            <v>كمية مجانية إب</v>
          </cell>
          <cell r="BO3851"/>
          <cell r="BW3851"/>
        </row>
        <row r="3852">
          <cell r="C3852"/>
          <cell r="BO3852"/>
          <cell r="BW3852"/>
        </row>
        <row r="3853">
          <cell r="C3853" t="str">
            <v>كمية مجانية صنعاء</v>
          </cell>
          <cell r="BO3853"/>
          <cell r="BW3853"/>
        </row>
        <row r="3854">
          <cell r="C3854"/>
          <cell r="BO3854"/>
          <cell r="BW3854"/>
        </row>
        <row r="3855">
          <cell r="C3855" t="str">
            <v>كمية مجانية - الحديدة</v>
          </cell>
          <cell r="BO3855"/>
          <cell r="BW3855"/>
        </row>
        <row r="3856">
          <cell r="C3856"/>
          <cell r="BO3856"/>
          <cell r="BW3856"/>
        </row>
        <row r="3857">
          <cell r="C3857" t="str">
            <v>كمية مجانية صنعاء</v>
          </cell>
          <cell r="BO3857"/>
          <cell r="BW3857"/>
        </row>
        <row r="3858">
          <cell r="C3858"/>
          <cell r="BO3858"/>
          <cell r="BW3858"/>
        </row>
        <row r="3859">
          <cell r="C3859" t="str">
            <v>كمية مجانية صنعاء</v>
          </cell>
          <cell r="BO3859"/>
          <cell r="BW3859"/>
        </row>
        <row r="3860">
          <cell r="C3860"/>
          <cell r="BO3860"/>
          <cell r="BW3860"/>
        </row>
        <row r="3861">
          <cell r="C3861" t="str">
            <v>كمية مجانية صنعاء</v>
          </cell>
          <cell r="BO3861"/>
          <cell r="BW3861"/>
        </row>
        <row r="3862">
          <cell r="C3862"/>
          <cell r="BO3862"/>
          <cell r="BW3862"/>
        </row>
        <row r="3863">
          <cell r="C3863" t="str">
            <v>كمية مجانية صنعاء</v>
          </cell>
          <cell r="BO3863"/>
          <cell r="BW3863"/>
        </row>
        <row r="3864">
          <cell r="C3864"/>
          <cell r="BO3864"/>
          <cell r="BW3864"/>
        </row>
        <row r="3865">
          <cell r="C3865" t="str">
            <v>كمية مجانية عدن</v>
          </cell>
          <cell r="BO3865"/>
          <cell r="BW3865"/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  <cell r="BW3867"/>
        </row>
        <row r="3868">
          <cell r="C3868"/>
          <cell r="BO3868"/>
          <cell r="BW3868"/>
        </row>
        <row r="3869">
          <cell r="C3869"/>
          <cell r="BO3869"/>
          <cell r="BW3869"/>
        </row>
        <row r="3870">
          <cell r="C3870"/>
          <cell r="BO3870"/>
          <cell r="BW3870"/>
        </row>
        <row r="3871">
          <cell r="C3871" t="str">
            <v>المواصفات والمقاييس - صنعاء</v>
          </cell>
          <cell r="BO3871"/>
          <cell r="BW3871"/>
        </row>
        <row r="3872">
          <cell r="C3872" t="str">
            <v>عبدالحكيم القاضي</v>
          </cell>
          <cell r="BO3872"/>
          <cell r="BW3872">
            <v>1367100</v>
          </cell>
        </row>
        <row r="3873">
          <cell r="C3873" t="str">
            <v>AMTC</v>
          </cell>
          <cell r="BO3873"/>
          <cell r="BW3873"/>
        </row>
        <row r="3874">
          <cell r="C3874" t="str">
            <v>AMTC</v>
          </cell>
          <cell r="BO3874"/>
          <cell r="BW3874"/>
        </row>
        <row r="3875">
          <cell r="C3875"/>
          <cell r="BO3875"/>
          <cell r="BW3875"/>
        </row>
        <row r="3876">
          <cell r="C3876" t="str">
            <v>محلات أبوعمار المقطري</v>
          </cell>
          <cell r="BO3876"/>
          <cell r="BW3876"/>
        </row>
        <row r="3877">
          <cell r="C3877" t="str">
            <v>فضل محمد ناجي - دولار</v>
          </cell>
          <cell r="BO3877"/>
          <cell r="BW3877"/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  <cell r="BO3880"/>
          <cell r="BW3880"/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  <cell r="BW3887"/>
        </row>
        <row r="3888">
          <cell r="C3888" t="str">
            <v>AMTC</v>
          </cell>
          <cell r="BO3888"/>
          <cell r="BW3888"/>
        </row>
        <row r="3889">
          <cell r="C3889" t="str">
            <v>محلات البابلي</v>
          </cell>
          <cell r="BO3889"/>
          <cell r="BW3889">
            <v>12500000</v>
          </cell>
        </row>
        <row r="3890">
          <cell r="C3890"/>
          <cell r="BO3890"/>
          <cell r="BW3890"/>
        </row>
        <row r="3891">
          <cell r="C3891" t="str">
            <v>المواصفات والمقاييس - صنعاء</v>
          </cell>
          <cell r="BO3891"/>
          <cell r="BW3891"/>
        </row>
        <row r="3892">
          <cell r="C3892"/>
          <cell r="BO3892"/>
          <cell r="BW3892"/>
        </row>
        <row r="3893">
          <cell r="C3893" t="str">
            <v>المواصفات والمقاييس - صنعاء</v>
          </cell>
          <cell r="BO3893"/>
          <cell r="BW3893"/>
        </row>
        <row r="3894">
          <cell r="C3894"/>
          <cell r="BO3894"/>
          <cell r="BW3894"/>
        </row>
        <row r="3895">
          <cell r="C3895" t="str">
            <v>المواصفات والمقاييس - صنعاء</v>
          </cell>
          <cell r="BO3895"/>
          <cell r="BW3895"/>
        </row>
        <row r="3896">
          <cell r="C3896"/>
          <cell r="BO3896"/>
          <cell r="BW3896"/>
        </row>
        <row r="3897">
          <cell r="C3897" t="str">
            <v>المواصفات والمقاييس - صنعاء</v>
          </cell>
          <cell r="BO3897"/>
          <cell r="BW3897"/>
        </row>
        <row r="3898">
          <cell r="C3898"/>
          <cell r="BO3898"/>
          <cell r="BW3898"/>
        </row>
        <row r="3899">
          <cell r="C3899" t="str">
            <v>المواصفات والمقاييس - صنعاء</v>
          </cell>
          <cell r="BO3899"/>
          <cell r="BW3899"/>
        </row>
        <row r="3900">
          <cell r="C3900"/>
          <cell r="BO3900"/>
          <cell r="BW3900"/>
        </row>
        <row r="3901">
          <cell r="C3901" t="str">
            <v>المواصفات والمقاييس - صنعاء</v>
          </cell>
          <cell r="BO3901"/>
          <cell r="BW3901"/>
        </row>
        <row r="3902">
          <cell r="C3902"/>
          <cell r="BO3902"/>
          <cell r="BW3902"/>
        </row>
        <row r="3903">
          <cell r="C3903" t="str">
            <v>المواصفات والمقاييس - صنعاء</v>
          </cell>
          <cell r="BO3903"/>
          <cell r="BW3903"/>
        </row>
        <row r="3904">
          <cell r="C3904"/>
          <cell r="BO3904"/>
          <cell r="BW3904"/>
        </row>
        <row r="3905">
          <cell r="C3905" t="str">
            <v>المواصفات والمقاييس - صنعاء</v>
          </cell>
          <cell r="BO3905"/>
          <cell r="BW3905"/>
        </row>
        <row r="3906">
          <cell r="C3906" t="str">
            <v>علي حسن القحم</v>
          </cell>
          <cell r="BO3906"/>
          <cell r="BW3906"/>
        </row>
        <row r="3907">
          <cell r="C3907" t="str">
            <v>علي حسن القحم</v>
          </cell>
          <cell r="BO3907"/>
          <cell r="BW3907">
            <v>140000</v>
          </cell>
        </row>
        <row r="3908">
          <cell r="C3908" t="str">
            <v>عبدالسلام الطاهري - دولار</v>
          </cell>
          <cell r="BO3908"/>
          <cell r="BW3908"/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0">
          <cell r="C3910"/>
          <cell r="BO3910"/>
          <cell r="BW3910"/>
        </row>
        <row r="3911">
          <cell r="C3911" t="str">
            <v>المواصفات والمقاييس - صنعاء</v>
          </cell>
          <cell r="BO3911"/>
          <cell r="BW3911"/>
        </row>
        <row r="3912">
          <cell r="C3912" t="str">
            <v>مبيعات نقدية - صنعاء</v>
          </cell>
          <cell r="BO3912"/>
          <cell r="BW3912"/>
        </row>
        <row r="3913">
          <cell r="C3913" t="str">
            <v>علي حسن القحم</v>
          </cell>
          <cell r="BO3913"/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O3915"/>
          <cell r="BW3915">
            <v>14000</v>
          </cell>
        </row>
        <row r="3916">
          <cell r="C3916" t="str">
            <v>كمية مجانية صنعاء</v>
          </cell>
          <cell r="BO3916"/>
          <cell r="BW3916"/>
        </row>
        <row r="3917">
          <cell r="C3917"/>
          <cell r="BO3917"/>
          <cell r="BW3917"/>
        </row>
        <row r="3918">
          <cell r="C3918" t="str">
            <v>محلات البابلي</v>
          </cell>
          <cell r="BO3918"/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  <cell r="BO3924"/>
          <cell r="BW3924"/>
        </row>
        <row r="3925">
          <cell r="C3925"/>
          <cell r="BO3925"/>
          <cell r="BW3925"/>
        </row>
        <row r="3926">
          <cell r="C3926" t="str">
            <v>فهيم الطاهري - دولار</v>
          </cell>
          <cell r="BO3926"/>
          <cell r="BW3926"/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  <cell r="BO3929"/>
          <cell r="BW3929"/>
        </row>
        <row r="3930">
          <cell r="C3930" t="str">
            <v>عبده الشاطر إب</v>
          </cell>
          <cell r="BO3930"/>
          <cell r="BW3930">
            <v>75000</v>
          </cell>
        </row>
        <row r="3931">
          <cell r="C3931" t="str">
            <v>هرتز بالدولار</v>
          </cell>
          <cell r="BO3931"/>
          <cell r="BW3931"/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  <cell r="BW3935"/>
        </row>
        <row r="3936">
          <cell r="C3936" t="str">
            <v>كمية مجانية عدن</v>
          </cell>
          <cell r="BO3936"/>
          <cell r="BW3936"/>
        </row>
        <row r="3937">
          <cell r="C3937"/>
          <cell r="BO3937"/>
          <cell r="BW3937"/>
        </row>
        <row r="3938">
          <cell r="C3938" t="str">
            <v>كمية مجانية عدن</v>
          </cell>
          <cell r="BO3938"/>
          <cell r="BW3938"/>
        </row>
        <row r="3939">
          <cell r="C3939"/>
          <cell r="BO3939"/>
          <cell r="BW3939"/>
        </row>
        <row r="3940">
          <cell r="C3940" t="str">
            <v>كمية مجانية عدن</v>
          </cell>
          <cell r="BO3940"/>
          <cell r="BW3940"/>
        </row>
        <row r="3941">
          <cell r="C3941"/>
          <cell r="BO3941"/>
          <cell r="BW3941"/>
        </row>
        <row r="3942">
          <cell r="C3942" t="str">
            <v>كمية مجانية عدن</v>
          </cell>
          <cell r="BO3942"/>
          <cell r="BW3942"/>
        </row>
        <row r="3943">
          <cell r="C3943"/>
          <cell r="BO3943"/>
          <cell r="BW3943"/>
        </row>
        <row r="3944">
          <cell r="C3944" t="str">
            <v>كمية مجانية عدن</v>
          </cell>
          <cell r="BO3944"/>
          <cell r="BW3944"/>
        </row>
        <row r="3945">
          <cell r="C3945"/>
          <cell r="BO3945"/>
          <cell r="BW3945"/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47">
          <cell r="C3947"/>
          <cell r="BO3947"/>
          <cell r="BW3947"/>
        </row>
        <row r="3948">
          <cell r="C3948"/>
          <cell r="BO3948"/>
          <cell r="BW3948"/>
        </row>
        <row r="3949">
          <cell r="C3949"/>
          <cell r="BO3949"/>
          <cell r="BW3949"/>
        </row>
        <row r="3950">
          <cell r="C3950"/>
          <cell r="BO3950"/>
          <cell r="BW3950"/>
        </row>
        <row r="3951">
          <cell r="C3951"/>
          <cell r="BO3951"/>
          <cell r="BW3951"/>
        </row>
        <row r="3952">
          <cell r="C3952"/>
          <cell r="BO3952"/>
          <cell r="BW3952"/>
        </row>
        <row r="3953">
          <cell r="C3953" t="str">
            <v>نابت خليل</v>
          </cell>
          <cell r="BO3953"/>
          <cell r="BW3953">
            <v>167400</v>
          </cell>
        </row>
        <row r="3954">
          <cell r="C3954" t="str">
            <v>نابت خليل</v>
          </cell>
          <cell r="BO3954"/>
          <cell r="BW3954">
            <v>273420</v>
          </cell>
        </row>
        <row r="3955">
          <cell r="C3955" t="str">
            <v>نابت خليل</v>
          </cell>
          <cell r="BO3955"/>
          <cell r="BW3955">
            <v>130200</v>
          </cell>
        </row>
        <row r="3956">
          <cell r="C3956" t="str">
            <v>AMTC</v>
          </cell>
          <cell r="BO3956"/>
          <cell r="BW3956"/>
        </row>
        <row r="3957">
          <cell r="C3957"/>
          <cell r="BO3957"/>
          <cell r="BW3957"/>
        </row>
        <row r="3958">
          <cell r="C3958" t="str">
            <v>عدنان النهدي</v>
          </cell>
          <cell r="BO3958"/>
          <cell r="BW3958">
            <v>16000000</v>
          </cell>
        </row>
        <row r="3959">
          <cell r="C3959" t="str">
            <v>محلات أبوعصام</v>
          </cell>
          <cell r="BO3959"/>
          <cell r="BW3959">
            <v>5000000</v>
          </cell>
        </row>
        <row r="3960">
          <cell r="C3960" t="str">
            <v>محلات أبوعمار المقطري</v>
          </cell>
          <cell r="BO3960"/>
          <cell r="BW3960">
            <v>5000000</v>
          </cell>
        </row>
        <row r="3961">
          <cell r="C3961" t="str">
            <v>محلات أبوعمار المقطري</v>
          </cell>
          <cell r="BO3961"/>
          <cell r="BW3961">
            <v>5000000</v>
          </cell>
        </row>
        <row r="3962">
          <cell r="C3962" t="str">
            <v>محلات أبوعمار المقطري</v>
          </cell>
          <cell r="BO3962"/>
          <cell r="BW3962">
            <v>5000000</v>
          </cell>
        </row>
        <row r="3963">
          <cell r="C3963" t="str">
            <v>محلات أبوعمار المقطري</v>
          </cell>
          <cell r="BO3963"/>
          <cell r="BW3963">
            <v>5000000</v>
          </cell>
        </row>
        <row r="3964">
          <cell r="C3964" t="str">
            <v>سفيان المليكي</v>
          </cell>
          <cell r="BO3964"/>
          <cell r="BW3964">
            <v>10000000</v>
          </cell>
        </row>
        <row r="3965">
          <cell r="C3965"/>
          <cell r="BO3965"/>
          <cell r="BW3965"/>
        </row>
        <row r="3966">
          <cell r="C3966"/>
          <cell r="BO3966"/>
          <cell r="BW3966"/>
        </row>
        <row r="3967">
          <cell r="C3967"/>
          <cell r="BO3967"/>
          <cell r="BW3967"/>
        </row>
        <row r="3968">
          <cell r="C3968"/>
          <cell r="BO3968"/>
          <cell r="BW3968"/>
        </row>
        <row r="3969">
          <cell r="C3969" t="str">
            <v>صالح الشاطر</v>
          </cell>
          <cell r="BO3969"/>
          <cell r="BW3969"/>
        </row>
        <row r="3970">
          <cell r="C3970"/>
          <cell r="BO3970"/>
          <cell r="BW3970"/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2">
          <cell r="C3972"/>
          <cell r="BO3972"/>
          <cell r="BW3972"/>
        </row>
        <row r="3973">
          <cell r="C3973"/>
          <cell r="BO3973"/>
          <cell r="BW3973"/>
        </row>
        <row r="3974">
          <cell r="C3974" t="str">
            <v>محلات أبوعصام</v>
          </cell>
          <cell r="BO3974"/>
          <cell r="BW3974"/>
        </row>
        <row r="3975">
          <cell r="C3975" t="str">
            <v>محلات أبوعصام</v>
          </cell>
          <cell r="BO3975"/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3978">
          <cell r="C3978"/>
          <cell r="BO3978"/>
          <cell r="BW3978"/>
        </row>
        <row r="3979">
          <cell r="C3979"/>
          <cell r="BO3979"/>
          <cell r="BW3979"/>
        </row>
        <row r="3980">
          <cell r="C3980"/>
          <cell r="BO3980"/>
          <cell r="BW3980"/>
        </row>
        <row r="3981">
          <cell r="C3981"/>
          <cell r="BO3981"/>
          <cell r="BW3981"/>
        </row>
        <row r="3982">
          <cell r="C3982"/>
          <cell r="BO3982"/>
          <cell r="BW3982"/>
        </row>
        <row r="3983">
          <cell r="C3983"/>
          <cell r="BO3983"/>
          <cell r="BW3983"/>
        </row>
        <row r="3984">
          <cell r="C3984"/>
          <cell r="BO3984"/>
          <cell r="BW3984"/>
        </row>
        <row r="3985">
          <cell r="C3985"/>
          <cell r="BO3985"/>
          <cell r="BW3985"/>
        </row>
        <row r="3986">
          <cell r="C3986"/>
          <cell r="BO3986"/>
          <cell r="BW3986"/>
        </row>
        <row r="3987">
          <cell r="C3987"/>
          <cell r="BO3987"/>
          <cell r="BW3987"/>
        </row>
        <row r="3988">
          <cell r="C3988"/>
          <cell r="BO3988"/>
          <cell r="BW3988"/>
        </row>
        <row r="3989">
          <cell r="C3989"/>
          <cell r="BO3989"/>
          <cell r="BW3989"/>
        </row>
        <row r="3990">
          <cell r="C3990"/>
          <cell r="BO3990"/>
          <cell r="BW3990"/>
        </row>
        <row r="3991">
          <cell r="C3991"/>
          <cell r="BO3991"/>
          <cell r="BW3991"/>
        </row>
        <row r="3992">
          <cell r="C3992"/>
          <cell r="BO3992"/>
          <cell r="BW3992"/>
        </row>
        <row r="3993">
          <cell r="C3993"/>
          <cell r="BO3993"/>
          <cell r="BW3993"/>
        </row>
        <row r="3994">
          <cell r="C3994"/>
          <cell r="BO3994"/>
          <cell r="BW3994"/>
        </row>
        <row r="3995">
          <cell r="C3995"/>
          <cell r="BO3995"/>
          <cell r="BW3995"/>
        </row>
        <row r="3996">
          <cell r="C3996"/>
          <cell r="BO3996"/>
          <cell r="BW3996"/>
        </row>
        <row r="3997">
          <cell r="C3997"/>
          <cell r="BO3997"/>
          <cell r="BW3997"/>
        </row>
        <row r="3998">
          <cell r="C3998"/>
          <cell r="BO3998"/>
          <cell r="BW3998"/>
        </row>
        <row r="3999">
          <cell r="C3999"/>
          <cell r="BO3999"/>
          <cell r="BW3999"/>
        </row>
        <row r="4000">
          <cell r="C4000" t="str">
            <v>عدنان النهدي</v>
          </cell>
          <cell r="BO4000"/>
          <cell r="BW4000"/>
        </row>
        <row r="4001">
          <cell r="C4001" t="str">
            <v>محلات البابلي</v>
          </cell>
          <cell r="BO4001"/>
          <cell r="BW4001"/>
        </row>
        <row r="4002">
          <cell r="C4002" t="str">
            <v>علي حسن القحم</v>
          </cell>
          <cell r="BO4002"/>
          <cell r="BW4002">
            <v>10000000</v>
          </cell>
        </row>
        <row r="4003">
          <cell r="C4003" t="str">
            <v>صالح الشاطر</v>
          </cell>
          <cell r="BO4003"/>
          <cell r="BW4003">
            <v>11172000</v>
          </cell>
        </row>
        <row r="4004">
          <cell r="C4004"/>
          <cell r="BO4004"/>
          <cell r="BW4004"/>
        </row>
        <row r="4005">
          <cell r="C4005"/>
          <cell r="BO4005"/>
          <cell r="BW4005"/>
        </row>
        <row r="4006">
          <cell r="C4006"/>
          <cell r="BO4006"/>
          <cell r="BW4006"/>
        </row>
        <row r="4007">
          <cell r="C4007"/>
          <cell r="BO4007"/>
          <cell r="BW4007"/>
        </row>
        <row r="4008">
          <cell r="C4008" t="str">
            <v>نعمان عيضة</v>
          </cell>
          <cell r="BO4008"/>
          <cell r="BW4008"/>
        </row>
        <row r="4009">
          <cell r="C4009" t="str">
            <v>نعمان عيضة</v>
          </cell>
          <cell r="BO4009"/>
          <cell r="BW4009">
            <v>45000</v>
          </cell>
        </row>
        <row r="4010">
          <cell r="C4010" t="str">
            <v>كمية مجانية إب</v>
          </cell>
          <cell r="BO4010"/>
          <cell r="BW4010"/>
        </row>
        <row r="4011">
          <cell r="C4011"/>
          <cell r="BO4011"/>
          <cell r="BW4011"/>
        </row>
        <row r="4012">
          <cell r="C4012" t="str">
            <v>مبيعات نقدية - صنعاء</v>
          </cell>
          <cell r="BO4012"/>
          <cell r="BW4012">
            <v>14000</v>
          </cell>
        </row>
        <row r="4013">
          <cell r="C4013" t="str">
            <v>محلات الأسلمي</v>
          </cell>
          <cell r="BO4013"/>
          <cell r="BW4013"/>
        </row>
        <row r="4014">
          <cell r="C4014" t="str">
            <v>مبيعات نقدية - صنعاء</v>
          </cell>
          <cell r="BO4014"/>
          <cell r="BW4014">
            <v>55860</v>
          </cell>
        </row>
        <row r="4015">
          <cell r="C4015" t="str">
            <v>AMTC</v>
          </cell>
          <cell r="BO4015"/>
          <cell r="BW4015"/>
        </row>
        <row r="4016">
          <cell r="C4016" t="str">
            <v>مبيعات نقدية - صنعاء</v>
          </cell>
          <cell r="BO4016"/>
          <cell r="BW4016">
            <v>11900</v>
          </cell>
        </row>
        <row r="4017">
          <cell r="C4017" t="str">
            <v>عدنان النهدي</v>
          </cell>
          <cell r="BO4017"/>
          <cell r="BW4017"/>
        </row>
        <row r="4018">
          <cell r="C4018"/>
          <cell r="BO4018"/>
          <cell r="BW4018"/>
        </row>
        <row r="4019">
          <cell r="C4019"/>
          <cell r="BO4019"/>
          <cell r="BW4019"/>
        </row>
        <row r="4020">
          <cell r="C4020"/>
          <cell r="BO4020"/>
          <cell r="BW4020"/>
        </row>
        <row r="4021">
          <cell r="C4021"/>
          <cell r="BO4021"/>
          <cell r="BW4021"/>
        </row>
        <row r="4022">
          <cell r="C4022"/>
          <cell r="BO4022"/>
          <cell r="BW4022"/>
        </row>
        <row r="4023">
          <cell r="C4023"/>
          <cell r="BO4023"/>
          <cell r="BW4023"/>
        </row>
        <row r="4024">
          <cell r="C4024" t="str">
            <v>عبدالحكيم القاضي</v>
          </cell>
          <cell r="BO4024"/>
          <cell r="BW4024"/>
        </row>
        <row r="4025">
          <cell r="C4025" t="str">
            <v>بسام القدسي</v>
          </cell>
          <cell r="BO4025"/>
          <cell r="BW4025"/>
        </row>
        <row r="4026">
          <cell r="C4026"/>
          <cell r="BO4026"/>
          <cell r="BW4026"/>
        </row>
        <row r="4027">
          <cell r="C4027"/>
          <cell r="BO4027"/>
          <cell r="BW4027"/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29">
          <cell r="C4029"/>
          <cell r="BO4029"/>
          <cell r="BW4029"/>
        </row>
        <row r="4030">
          <cell r="C4030"/>
          <cell r="BO4030"/>
          <cell r="BW4030"/>
        </row>
        <row r="4031">
          <cell r="C4031" t="str">
            <v>AMTC</v>
          </cell>
          <cell r="BO4031"/>
          <cell r="BW4031"/>
        </row>
        <row r="4032">
          <cell r="C4032"/>
          <cell r="BO4032"/>
          <cell r="BW4032"/>
        </row>
        <row r="4033">
          <cell r="C4033"/>
          <cell r="BO4033"/>
          <cell r="BW4033"/>
        </row>
        <row r="4034">
          <cell r="C4034" t="str">
            <v>مبيعات نقدية - صنعاء</v>
          </cell>
          <cell r="BO4034"/>
          <cell r="BW4034">
            <v>16450</v>
          </cell>
        </row>
        <row r="4035">
          <cell r="C4035" t="str">
            <v>علي محمد سالم عقاب</v>
          </cell>
          <cell r="BO4035"/>
          <cell r="BW4035"/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  <cell r="BO4040"/>
          <cell r="BW4040"/>
        </row>
        <row r="4041">
          <cell r="C4041" t="str">
            <v>علي حسن القحم</v>
          </cell>
          <cell r="BO4041"/>
          <cell r="BW4041">
            <v>8962000</v>
          </cell>
        </row>
        <row r="4042">
          <cell r="C4042" t="str">
            <v>عبده الشاطر إب</v>
          </cell>
          <cell r="BO4042"/>
          <cell r="BW4042">
            <v>13927500</v>
          </cell>
        </row>
        <row r="4043">
          <cell r="C4043" t="str">
            <v>عبده الشاطر إب</v>
          </cell>
          <cell r="BO4043"/>
          <cell r="BW4043">
            <v>13927500</v>
          </cell>
        </row>
        <row r="4044">
          <cell r="C4044"/>
          <cell r="BO4044"/>
          <cell r="BW4044"/>
        </row>
        <row r="4045">
          <cell r="C4045"/>
          <cell r="BO4045"/>
          <cell r="BW4045"/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  <cell r="BW4047"/>
        </row>
        <row r="4048">
          <cell r="C4048"/>
          <cell r="BO4048"/>
          <cell r="BW4048"/>
        </row>
        <row r="4049">
          <cell r="C4049"/>
          <cell r="BO4049"/>
          <cell r="BW4049"/>
        </row>
        <row r="4050">
          <cell r="C4050"/>
          <cell r="BO4050"/>
          <cell r="BW4050"/>
        </row>
        <row r="4051">
          <cell r="C4051"/>
          <cell r="BO4051"/>
          <cell r="BW4051"/>
        </row>
        <row r="4052">
          <cell r="C4052"/>
          <cell r="BO4052"/>
          <cell r="BW4052"/>
        </row>
        <row r="4053">
          <cell r="C4053"/>
          <cell r="BO4053"/>
          <cell r="BW4053"/>
        </row>
        <row r="4054">
          <cell r="C4054"/>
          <cell r="BO4054"/>
          <cell r="BW4054"/>
        </row>
        <row r="4055">
          <cell r="C4055"/>
          <cell r="BO4055"/>
          <cell r="BW4055"/>
        </row>
        <row r="4056">
          <cell r="C4056" t="str">
            <v>علي مسفر عقاب وأولاده</v>
          </cell>
          <cell r="BO4056"/>
          <cell r="BW4056"/>
        </row>
        <row r="4057">
          <cell r="C4057" t="str">
            <v>كمية مجانية صنعاء</v>
          </cell>
          <cell r="BO4057"/>
          <cell r="BW4057"/>
        </row>
        <row r="4058">
          <cell r="C4058" t="str">
            <v>محلات صادق علي محي القديمي</v>
          </cell>
          <cell r="BO4058"/>
          <cell r="BW4058"/>
        </row>
        <row r="4059">
          <cell r="C4059" t="str">
            <v>كمية مجانية صنعاء</v>
          </cell>
          <cell r="BO4059"/>
          <cell r="BW4059"/>
        </row>
        <row r="4060">
          <cell r="C4060" t="str">
            <v>كمية مجانية صنعاء</v>
          </cell>
          <cell r="BO4060"/>
          <cell r="BW4060"/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3">
          <cell r="C4063"/>
          <cell r="BO4063"/>
          <cell r="BW4063"/>
        </row>
        <row r="4064">
          <cell r="C4064"/>
          <cell r="BO4064"/>
          <cell r="BW4064"/>
        </row>
        <row r="4065">
          <cell r="C4065" t="str">
            <v>صالح الشاطر</v>
          </cell>
          <cell r="BO4065"/>
          <cell r="BW4065"/>
        </row>
        <row r="4066">
          <cell r="C4066" t="str">
            <v>كمية مجانية صنعاء</v>
          </cell>
          <cell r="BO4066"/>
          <cell r="BW4066"/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  <cell r="BW4068"/>
        </row>
        <row r="4069">
          <cell r="C4069" t="str">
            <v>محلات أبوعمار المقطري</v>
          </cell>
          <cell r="BO4069"/>
          <cell r="BW4069"/>
        </row>
        <row r="4070">
          <cell r="C4070" t="str">
            <v>صالح الشاطر - اب</v>
          </cell>
          <cell r="BO4070"/>
          <cell r="BW4070"/>
        </row>
        <row r="4071">
          <cell r="C4071" t="str">
            <v>كمية مجانية إب</v>
          </cell>
          <cell r="BO4071"/>
          <cell r="BW4071"/>
        </row>
        <row r="4072">
          <cell r="C4072" t="str">
            <v>صالح الشاطر - اب</v>
          </cell>
          <cell r="BO4072"/>
          <cell r="BW4072">
            <v>75000</v>
          </cell>
        </row>
        <row r="4073">
          <cell r="C4073" t="str">
            <v>محلات محمد الكينعي</v>
          </cell>
          <cell r="BO4073"/>
          <cell r="BW4073"/>
        </row>
        <row r="4074">
          <cell r="C4074" t="str">
            <v>كمية مجانية صنعاء</v>
          </cell>
          <cell r="BO4074"/>
          <cell r="BW4074"/>
        </row>
        <row r="4075">
          <cell r="C4075" t="str">
            <v>كريم عبدالحكيم - دولار</v>
          </cell>
          <cell r="BO4075"/>
          <cell r="BW4075"/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  <cell r="BO4078"/>
          <cell r="BW4078"/>
        </row>
        <row r="4079">
          <cell r="C4079"/>
          <cell r="BO4079"/>
          <cell r="BW4079"/>
        </row>
        <row r="4080">
          <cell r="C4080"/>
          <cell r="BO4080"/>
          <cell r="BW4080"/>
        </row>
        <row r="4081">
          <cell r="C4081" t="str">
            <v>بسام القدسي</v>
          </cell>
          <cell r="BO4081"/>
          <cell r="BW4081">
            <v>10000000</v>
          </cell>
        </row>
        <row r="4082">
          <cell r="C4082" t="str">
            <v>عدنان النهدي</v>
          </cell>
          <cell r="BO4082"/>
          <cell r="BW4082"/>
        </row>
        <row r="4083">
          <cell r="C4083" t="str">
            <v>AMTC</v>
          </cell>
          <cell r="BO4083"/>
          <cell r="BW4083"/>
        </row>
        <row r="4084">
          <cell r="C4084"/>
          <cell r="BO4084"/>
          <cell r="BW4084"/>
        </row>
        <row r="4085">
          <cell r="C4085"/>
          <cell r="BO4085"/>
          <cell r="BW4085"/>
        </row>
        <row r="4086">
          <cell r="C4086"/>
          <cell r="BO4086"/>
          <cell r="BW4086"/>
        </row>
        <row r="4087">
          <cell r="C4087"/>
          <cell r="BO4087"/>
          <cell r="BW4087"/>
        </row>
        <row r="4088">
          <cell r="C4088"/>
          <cell r="BO4088"/>
          <cell r="BW4088"/>
        </row>
        <row r="4089">
          <cell r="C4089" t="str">
            <v>مبيعات نقدية - صنعاء</v>
          </cell>
          <cell r="BO4089"/>
          <cell r="BW4089">
            <v>13160</v>
          </cell>
        </row>
        <row r="4090">
          <cell r="C4090" t="str">
            <v>مبيعات نقدية - صنعاء</v>
          </cell>
          <cell r="BO4090"/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  <cell r="BW4093"/>
        </row>
        <row r="4094">
          <cell r="C4094" t="str">
            <v>حوالة صادرة من عدن</v>
          </cell>
          <cell r="BO4094" t="str">
            <v>صندوق عدن</v>
          </cell>
          <cell r="BW4094"/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6">
          <cell r="C4096"/>
          <cell r="BO4096"/>
          <cell r="BW4096"/>
        </row>
        <row r="4097">
          <cell r="C4097"/>
          <cell r="BO4097"/>
          <cell r="BW4097"/>
        </row>
        <row r="4098">
          <cell r="C4098"/>
          <cell r="BO4098"/>
          <cell r="BW4098"/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O4100"/>
          <cell r="BW4100">
            <v>14500000</v>
          </cell>
        </row>
        <row r="4101">
          <cell r="C4101" t="str">
            <v>محلات الأسلمي</v>
          </cell>
          <cell r="BO4101"/>
          <cell r="BW4101">
            <v>7000000</v>
          </cell>
        </row>
        <row r="4102">
          <cell r="C4102" t="str">
            <v>الطارق للتجارة - طارق حسين البابلي</v>
          </cell>
          <cell r="BO4102"/>
          <cell r="BW4102">
            <v>20000000</v>
          </cell>
        </row>
        <row r="4103">
          <cell r="C4103" t="str">
            <v>سفيان المليكي</v>
          </cell>
          <cell r="BO4103"/>
          <cell r="BW4103">
            <v>20000000</v>
          </cell>
        </row>
        <row r="4104">
          <cell r="C4104" t="str">
            <v>محلات أبوعمار المقطري</v>
          </cell>
          <cell r="BO4104"/>
          <cell r="BW4104">
            <v>10000000</v>
          </cell>
        </row>
        <row r="4105">
          <cell r="C4105" t="str">
            <v>عدنان النهدي</v>
          </cell>
          <cell r="BO4105"/>
          <cell r="BW4105">
            <v>20000000</v>
          </cell>
        </row>
        <row r="4106">
          <cell r="C4106" t="str">
            <v>سفيان المليكي</v>
          </cell>
          <cell r="BO4106"/>
          <cell r="BW4106">
            <v>10000000</v>
          </cell>
        </row>
        <row r="4107">
          <cell r="C4107" t="str">
            <v>محلات أبوعصام</v>
          </cell>
          <cell r="BO4107"/>
          <cell r="BW4107">
            <v>6000000</v>
          </cell>
        </row>
        <row r="4108">
          <cell r="C4108" t="str">
            <v>محلات صادق علي محي القديمي</v>
          </cell>
          <cell r="BO4108"/>
          <cell r="BW4108">
            <v>10000000</v>
          </cell>
        </row>
        <row r="4109">
          <cell r="C4109" t="str">
            <v>نعمان عيضة</v>
          </cell>
          <cell r="BO4109"/>
          <cell r="BW4109">
            <v>5104890</v>
          </cell>
        </row>
        <row r="4110">
          <cell r="C4110" t="str">
            <v>سفيان المليكي</v>
          </cell>
          <cell r="BO4110"/>
          <cell r="BW4110">
            <v>10000000</v>
          </cell>
        </row>
        <row r="4111">
          <cell r="C4111" t="str">
            <v>محلات أبوعمار المقطري</v>
          </cell>
          <cell r="BO4111"/>
          <cell r="BW4111">
            <v>10000000</v>
          </cell>
        </row>
        <row r="4112">
          <cell r="C4112" t="str">
            <v>عدنان النهدي</v>
          </cell>
          <cell r="BO4112"/>
          <cell r="BW4112">
            <v>20000000</v>
          </cell>
        </row>
        <row r="4113">
          <cell r="C4113" t="str">
            <v>محلات الأسلمي</v>
          </cell>
          <cell r="BO4113"/>
          <cell r="BW4113">
            <v>2000000</v>
          </cell>
        </row>
        <row r="4114">
          <cell r="C4114" t="str">
            <v>علي مسفر عقاب وأولاده</v>
          </cell>
          <cell r="BO4114"/>
          <cell r="BW4114">
            <v>39102000</v>
          </cell>
        </row>
        <row r="4115">
          <cell r="C4115" t="str">
            <v>صالح الشاطر - اب</v>
          </cell>
          <cell r="BO4115"/>
          <cell r="BW4115">
            <v>27855000</v>
          </cell>
        </row>
        <row r="4116">
          <cell r="C4116" t="str">
            <v>صالح الشاطر</v>
          </cell>
          <cell r="BO4116"/>
          <cell r="BW4116">
            <v>11145000</v>
          </cell>
        </row>
        <row r="4117">
          <cell r="C4117" t="str">
            <v>نعمان عيضة</v>
          </cell>
          <cell r="BO4117"/>
          <cell r="BW4117"/>
        </row>
        <row r="4118">
          <cell r="C4118" t="str">
            <v>كمية مجانية إب</v>
          </cell>
          <cell r="BO4118"/>
          <cell r="BW4118"/>
        </row>
        <row r="4119">
          <cell r="C4119" t="str">
            <v>نعمان عيضة</v>
          </cell>
          <cell r="BO4119"/>
          <cell r="BW4119">
            <v>150000</v>
          </cell>
        </row>
        <row r="4120">
          <cell r="C4120" t="str">
            <v>بسام القدسي</v>
          </cell>
          <cell r="BO4120"/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  <cell r="BW4122"/>
        </row>
        <row r="4123">
          <cell r="C4123" t="str">
            <v>مبيعات نقدية - صنعاء</v>
          </cell>
          <cell r="BO4123"/>
          <cell r="BW4123">
            <v>55900</v>
          </cell>
        </row>
        <row r="4124">
          <cell r="C4124" t="str">
            <v>مبيعات نقدية - صنعاء</v>
          </cell>
          <cell r="BO4124"/>
          <cell r="BW4124">
            <v>16600</v>
          </cell>
        </row>
        <row r="4125">
          <cell r="C4125" t="str">
            <v>عدنان النهدي</v>
          </cell>
          <cell r="BO4125"/>
          <cell r="BW4125"/>
        </row>
        <row r="4126">
          <cell r="C4126" t="str">
            <v>الطارق للتجارة - طارق حسين البابلي</v>
          </cell>
          <cell r="BO4126"/>
          <cell r="BW4126">
            <v>31670000</v>
          </cell>
        </row>
        <row r="4127">
          <cell r="C4127" t="str">
            <v>بسام القدسي</v>
          </cell>
          <cell r="BO4127"/>
          <cell r="BW4127">
            <v>6000000</v>
          </cell>
        </row>
        <row r="4128">
          <cell r="C4128" t="str">
            <v>عبده الشاطر إب</v>
          </cell>
          <cell r="BO4128"/>
          <cell r="BW4128"/>
        </row>
        <row r="4129">
          <cell r="C4129" t="str">
            <v>عبده الشاطر إب</v>
          </cell>
          <cell r="BO4129"/>
          <cell r="BW4129">
            <v>150000</v>
          </cell>
        </row>
        <row r="4130">
          <cell r="C4130" t="str">
            <v>كمية مجانية إب</v>
          </cell>
          <cell r="BO4130"/>
          <cell r="BW4130"/>
        </row>
        <row r="4131">
          <cell r="C4131" t="str">
            <v>كمية مجانية إب</v>
          </cell>
          <cell r="BO4131"/>
          <cell r="BW4131"/>
        </row>
        <row r="4132">
          <cell r="C4132" t="str">
            <v>جميل المطري</v>
          </cell>
          <cell r="BO4132"/>
          <cell r="BW4132"/>
        </row>
        <row r="4133">
          <cell r="C4133" t="str">
            <v>كمية مجانية صنعاء</v>
          </cell>
          <cell r="BO4133"/>
          <cell r="BW4133"/>
        </row>
        <row r="4134">
          <cell r="C4134" t="str">
            <v>علي حسن القحم</v>
          </cell>
          <cell r="BO4134"/>
          <cell r="BW4134"/>
        </row>
        <row r="4135">
          <cell r="C4135" t="str">
            <v>كمية مجانية صنعاء</v>
          </cell>
          <cell r="BO4135"/>
          <cell r="BW4135"/>
        </row>
        <row r="4136">
          <cell r="C4136" t="str">
            <v>علي حسن القحم</v>
          </cell>
          <cell r="BO4136"/>
          <cell r="BW4136">
            <v>140000</v>
          </cell>
        </row>
        <row r="4137">
          <cell r="C4137" t="str">
            <v>جميل المطري</v>
          </cell>
          <cell r="BO4137"/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  <cell r="BO4139"/>
          <cell r="BW4139"/>
        </row>
        <row r="4140">
          <cell r="C4140" t="str">
            <v>كمية مجانية - الحديدة</v>
          </cell>
          <cell r="BO4140"/>
          <cell r="BW4140"/>
        </row>
        <row r="4141">
          <cell r="C4141" t="str">
            <v>كمية مجانية - الحديدة</v>
          </cell>
          <cell r="BO4141"/>
          <cell r="BW4141"/>
        </row>
        <row r="4142">
          <cell r="C4142" t="str">
            <v>محلات أبوعصام</v>
          </cell>
          <cell r="BO4142"/>
          <cell r="BW4142">
            <v>50000</v>
          </cell>
        </row>
        <row r="4143">
          <cell r="C4143"/>
          <cell r="BO4143"/>
          <cell r="BW4143"/>
        </row>
        <row r="4144">
          <cell r="C4144"/>
          <cell r="BO4144"/>
          <cell r="BW4144"/>
        </row>
        <row r="4145">
          <cell r="C4145" t="str">
            <v>عدنان النهدي</v>
          </cell>
          <cell r="BO4145"/>
          <cell r="BW4145"/>
        </row>
        <row r="4146">
          <cell r="C4146" t="str">
            <v>مبيعات نقدية - صنعاء</v>
          </cell>
          <cell r="BO4146"/>
          <cell r="BW4146">
            <v>714000</v>
          </cell>
        </row>
        <row r="4147">
          <cell r="C4147" t="str">
            <v>مبيعات نقدية - صنعاء</v>
          </cell>
          <cell r="BO4147"/>
          <cell r="BW4147">
            <v>357000</v>
          </cell>
        </row>
        <row r="4148">
          <cell r="C4148" t="str">
            <v>مبيعات نقدية - صنعاء</v>
          </cell>
          <cell r="BO4148"/>
          <cell r="BW4148">
            <v>357000</v>
          </cell>
        </row>
        <row r="4149">
          <cell r="C4149"/>
          <cell r="BO4149"/>
          <cell r="BW4149"/>
        </row>
        <row r="4150">
          <cell r="C4150"/>
          <cell r="BO4150"/>
          <cell r="BW4150"/>
        </row>
        <row r="4151">
          <cell r="C4151"/>
          <cell r="BO4151"/>
          <cell r="BW4151"/>
        </row>
        <row r="4152">
          <cell r="C4152" t="str">
            <v>فهيم الطاهري - دولار</v>
          </cell>
          <cell r="BO4152"/>
          <cell r="BW4152"/>
        </row>
        <row r="4153">
          <cell r="C4153" t="str">
            <v>عبدالسلام الطاهري - دولار</v>
          </cell>
          <cell r="BO4153"/>
          <cell r="BW4153"/>
        </row>
        <row r="4154">
          <cell r="C4154" t="str">
            <v>كمية مجانية عدن</v>
          </cell>
          <cell r="BO4154"/>
          <cell r="BW4154"/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  <cell r="BO4156"/>
          <cell r="BW4156"/>
        </row>
        <row r="4157">
          <cell r="C4157"/>
          <cell r="BO4157"/>
          <cell r="BW4157"/>
        </row>
        <row r="4158">
          <cell r="C4158" t="str">
            <v>عدنان ناصر النهدي - دولار</v>
          </cell>
          <cell r="BO4158"/>
          <cell r="BW4158"/>
        </row>
        <row r="4159">
          <cell r="C4159" t="str">
            <v>محمد علي سيف المقطري - دولار</v>
          </cell>
          <cell r="BO4159"/>
          <cell r="BW4159"/>
        </row>
        <row r="4160">
          <cell r="C4160" t="str">
            <v>محلات البابلي</v>
          </cell>
          <cell r="BO4160"/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O4162"/>
          <cell r="BW4162">
            <v>20000000</v>
          </cell>
        </row>
        <row r="4163">
          <cell r="C4163" t="str">
            <v>محلات محمد الكينعي</v>
          </cell>
          <cell r="BO4163"/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5">
          <cell r="C4165"/>
          <cell r="BO4165"/>
          <cell r="BW4165"/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7">
          <cell r="C4167"/>
          <cell r="BO4167"/>
          <cell r="BW4167"/>
        </row>
        <row r="4168">
          <cell r="C4168"/>
          <cell r="BO4168"/>
          <cell r="BW4168"/>
        </row>
        <row r="4169">
          <cell r="C4169" t="str">
            <v>عبده الشاطر عدن - دولار</v>
          </cell>
          <cell r="BO4169"/>
          <cell r="BW4169"/>
        </row>
        <row r="4170">
          <cell r="C4170" t="str">
            <v>سفيان المليكي</v>
          </cell>
          <cell r="BO4170"/>
          <cell r="BW4170"/>
        </row>
        <row r="4171">
          <cell r="C4171" t="str">
            <v>كمية مجانية - الحديدة</v>
          </cell>
          <cell r="BO4171"/>
          <cell r="BW4171"/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O4174"/>
          <cell r="BW4174">
            <v>10000000</v>
          </cell>
        </row>
        <row r="4175">
          <cell r="C4175" t="str">
            <v>محلات أحمد حسين الرهينة - البيضاء</v>
          </cell>
          <cell r="BO4175"/>
          <cell r="BW4175"/>
        </row>
        <row r="4176">
          <cell r="C4176" t="str">
            <v>كمية مجانية صنعاء</v>
          </cell>
          <cell r="BO4176"/>
          <cell r="BW4176"/>
        </row>
        <row r="4177">
          <cell r="C4177" t="str">
            <v>جميل المطري</v>
          </cell>
          <cell r="BO4177"/>
          <cell r="BW4177">
            <v>5000000</v>
          </cell>
        </row>
        <row r="4178">
          <cell r="C4178" t="str">
            <v>الطارق للتجارة - طارق حسين البابلي</v>
          </cell>
          <cell r="BO4178"/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O4180"/>
          <cell r="BW4180">
            <v>10000000</v>
          </cell>
        </row>
        <row r="4181">
          <cell r="C4181" t="str">
            <v>محلات أبوعصام</v>
          </cell>
          <cell r="BO4181"/>
          <cell r="BW4181">
            <v>7000000</v>
          </cell>
        </row>
        <row r="4182">
          <cell r="C4182" t="str">
            <v>محلات صادق علي محي القديمي</v>
          </cell>
          <cell r="BO4182"/>
          <cell r="BW4182">
            <v>10000000</v>
          </cell>
        </row>
        <row r="4183">
          <cell r="C4183" t="str">
            <v>سفيان المليكي</v>
          </cell>
          <cell r="BO4183"/>
          <cell r="BW4183">
            <v>7000000</v>
          </cell>
        </row>
        <row r="4184">
          <cell r="C4184" t="str">
            <v>سفيان المليكي</v>
          </cell>
          <cell r="BO4184"/>
          <cell r="BW4184">
            <v>5000000</v>
          </cell>
        </row>
        <row r="4185">
          <cell r="C4185" t="str">
            <v>سفيان المليكي</v>
          </cell>
          <cell r="BO4185"/>
          <cell r="BW4185">
            <v>5000000</v>
          </cell>
        </row>
        <row r="4186">
          <cell r="C4186" t="str">
            <v>عدنان النهدي</v>
          </cell>
          <cell r="BO4186"/>
          <cell r="BW4186">
            <v>25000000</v>
          </cell>
        </row>
        <row r="4187">
          <cell r="C4187" t="str">
            <v>محلات أبوعمار المقطري</v>
          </cell>
          <cell r="BO4187"/>
          <cell r="BW4187">
            <v>5000000</v>
          </cell>
        </row>
        <row r="4188">
          <cell r="C4188" t="str">
            <v>محلات أبوعمار المقطري</v>
          </cell>
          <cell r="BO4188"/>
          <cell r="BW4188">
            <v>5000000</v>
          </cell>
        </row>
        <row r="4189">
          <cell r="C4189" t="str">
            <v>محلات الأسلمي</v>
          </cell>
          <cell r="BO4189"/>
          <cell r="BW4189">
            <v>2000000</v>
          </cell>
        </row>
        <row r="4190">
          <cell r="C4190" t="str">
            <v>نعمان عيضة</v>
          </cell>
          <cell r="BO4190"/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O4194"/>
          <cell r="BW4194">
            <v>10000000</v>
          </cell>
        </row>
        <row r="4195">
          <cell r="C4195" t="str">
            <v>محلات البابلي</v>
          </cell>
          <cell r="BO4195"/>
          <cell r="BW4195">
            <v>17000000</v>
          </cell>
        </row>
        <row r="4196">
          <cell r="C4196" t="str">
            <v>جميل المطري</v>
          </cell>
          <cell r="BO4196"/>
          <cell r="BW4196">
            <v>4300000</v>
          </cell>
        </row>
        <row r="4197">
          <cell r="C4197" t="str">
            <v>محلات الأسلمي</v>
          </cell>
          <cell r="BO4197"/>
          <cell r="BW4197"/>
        </row>
        <row r="4198">
          <cell r="C4198" t="str">
            <v>كمية مجانية - الحديدة</v>
          </cell>
          <cell r="BO4198"/>
          <cell r="BW4198"/>
        </row>
        <row r="4199">
          <cell r="C4199" t="str">
            <v>كمية مجانية - الحديدة</v>
          </cell>
          <cell r="BO4199"/>
          <cell r="BW4199"/>
        </row>
        <row r="4200">
          <cell r="C4200"/>
          <cell r="BO4200"/>
          <cell r="BW4200"/>
        </row>
        <row r="4201">
          <cell r="C4201"/>
          <cell r="BO4201"/>
          <cell r="BW4201"/>
        </row>
        <row r="4202">
          <cell r="C4202"/>
          <cell r="BO4202"/>
          <cell r="BW4202"/>
        </row>
        <row r="4203">
          <cell r="C4203"/>
          <cell r="BO4203"/>
          <cell r="BW4203"/>
        </row>
        <row r="4204">
          <cell r="C4204"/>
          <cell r="BO4204"/>
          <cell r="BW4204"/>
        </row>
        <row r="4205">
          <cell r="C4205"/>
          <cell r="BO4205"/>
          <cell r="BW4205"/>
        </row>
        <row r="4206">
          <cell r="C4206" t="str">
            <v>صالح الشاطر - اب</v>
          </cell>
          <cell r="BO4206"/>
          <cell r="BW4206"/>
        </row>
        <row r="4207">
          <cell r="C4207" t="str">
            <v>كمية مجانية صنعاء</v>
          </cell>
          <cell r="BO4207"/>
          <cell r="BW4207"/>
        </row>
        <row r="4208">
          <cell r="C4208" t="str">
            <v>كمية مجانية إب</v>
          </cell>
          <cell r="BO4208"/>
          <cell r="BW4208"/>
        </row>
        <row r="4209">
          <cell r="C4209" t="str">
            <v>صالح الشاطر - اب</v>
          </cell>
          <cell r="BO4209"/>
          <cell r="BW4209">
            <v>45000</v>
          </cell>
        </row>
        <row r="4210">
          <cell r="C4210"/>
          <cell r="BO4210"/>
          <cell r="BW4210"/>
        </row>
        <row r="4211">
          <cell r="C4211" t="str">
            <v>محمد حسن أحمد البحري</v>
          </cell>
          <cell r="BO4211"/>
          <cell r="BW4211"/>
        </row>
        <row r="4212">
          <cell r="C4212" t="str">
            <v>كمية مجانية صنعاء</v>
          </cell>
          <cell r="BO4212"/>
          <cell r="BW4212"/>
        </row>
        <row r="4213">
          <cell r="C4213"/>
          <cell r="BO4213"/>
          <cell r="BW4213"/>
        </row>
        <row r="4214">
          <cell r="C4214" t="str">
            <v>هرتز بالدولار</v>
          </cell>
          <cell r="BO4214"/>
          <cell r="BW4214"/>
        </row>
        <row r="4215">
          <cell r="C4215"/>
          <cell r="BO4215"/>
          <cell r="BW4215"/>
        </row>
        <row r="4216">
          <cell r="C4216" t="str">
            <v>محمد حسن أحمد البحري</v>
          </cell>
          <cell r="BO4216"/>
          <cell r="BW4216"/>
        </row>
        <row r="4217">
          <cell r="C4217"/>
          <cell r="BO4217"/>
          <cell r="BW4217"/>
        </row>
        <row r="4218">
          <cell r="C4218" t="str">
            <v>بسام القدسي</v>
          </cell>
          <cell r="BO4218"/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  <cell r="BO4221"/>
          <cell r="BW4221"/>
        </row>
        <row r="4222">
          <cell r="C4222"/>
          <cell r="BO4222"/>
          <cell r="BW4222"/>
        </row>
        <row r="4223">
          <cell r="C4223" t="str">
            <v>عبده الشاطر إب</v>
          </cell>
          <cell r="BO4223"/>
          <cell r="BW4223">
            <v>8250</v>
          </cell>
        </row>
        <row r="4224">
          <cell r="C4224" t="str">
            <v>محلات البابلي</v>
          </cell>
          <cell r="BO4224"/>
          <cell r="BW4224"/>
        </row>
        <row r="4225">
          <cell r="C4225"/>
          <cell r="BO4225"/>
          <cell r="BW4225"/>
        </row>
        <row r="4226">
          <cell r="C4226" t="str">
            <v>بسام القدسي</v>
          </cell>
          <cell r="BO4226"/>
          <cell r="BW4226"/>
        </row>
        <row r="4227">
          <cell r="C4227"/>
          <cell r="BO4227"/>
          <cell r="BW4227"/>
        </row>
        <row r="4228">
          <cell r="C4228" t="str">
            <v>سفيان المليكي</v>
          </cell>
          <cell r="BO4228"/>
          <cell r="BW4228"/>
        </row>
        <row r="4229">
          <cell r="C4229"/>
          <cell r="BO4229"/>
          <cell r="BW4229"/>
        </row>
        <row r="4230">
          <cell r="C4230" t="str">
            <v>محلات أبوعمار المقطري</v>
          </cell>
          <cell r="BO4230"/>
          <cell r="BW4230"/>
        </row>
        <row r="4231">
          <cell r="C4231"/>
          <cell r="BO4231"/>
          <cell r="BW4231"/>
        </row>
        <row r="4232">
          <cell r="C4232" t="str">
            <v>محلات أبوعمار المقطري</v>
          </cell>
          <cell r="BO4232"/>
          <cell r="BW4232">
            <v>9000</v>
          </cell>
        </row>
        <row r="4233">
          <cell r="C4233" t="str">
            <v>محلات محمد الكينعي</v>
          </cell>
          <cell r="BO4233"/>
          <cell r="BW4233">
            <v>5930000</v>
          </cell>
        </row>
        <row r="4234">
          <cell r="C4234" t="str">
            <v>محلات البابلي</v>
          </cell>
          <cell r="BO4234"/>
          <cell r="BW4234">
            <v>3950000</v>
          </cell>
        </row>
        <row r="4235">
          <cell r="C4235" t="str">
            <v>عبدالحكيم القاضي</v>
          </cell>
          <cell r="BO4235"/>
          <cell r="BW4235"/>
        </row>
        <row r="4236">
          <cell r="C4236"/>
          <cell r="BO4236"/>
          <cell r="BW4236"/>
        </row>
        <row r="4237">
          <cell r="C4237" t="str">
            <v>محلات أبوعصام</v>
          </cell>
          <cell r="BO4237"/>
          <cell r="BW4237"/>
        </row>
        <row r="4238">
          <cell r="C4238"/>
          <cell r="BO4238"/>
          <cell r="BW4238"/>
        </row>
        <row r="4239">
          <cell r="C4239" t="str">
            <v>محلات أبوعصام</v>
          </cell>
          <cell r="BO4239"/>
          <cell r="BW4239">
            <v>3500</v>
          </cell>
        </row>
        <row r="4240">
          <cell r="C4240" t="str">
            <v>بسام القدسي</v>
          </cell>
          <cell r="BO4240"/>
          <cell r="BW4240">
            <v>4300000</v>
          </cell>
        </row>
        <row r="4241">
          <cell r="C4241" t="str">
            <v>علي حسن القحم</v>
          </cell>
          <cell r="BO4241"/>
          <cell r="BW4241">
            <v>8962000</v>
          </cell>
        </row>
        <row r="4242">
          <cell r="C4242"/>
          <cell r="BO4242"/>
          <cell r="BW4242"/>
        </row>
        <row r="4243">
          <cell r="C4243"/>
          <cell r="BO4243"/>
          <cell r="BW4243"/>
        </row>
        <row r="4244">
          <cell r="C4244" t="str">
            <v>AMTC</v>
          </cell>
          <cell r="BO4244"/>
          <cell r="BW4244"/>
        </row>
        <row r="4245">
          <cell r="C4245" t="str">
            <v>عدنان النهدي</v>
          </cell>
          <cell r="BO4245"/>
          <cell r="BW4245"/>
        </row>
        <row r="4246">
          <cell r="C4246" t="str">
            <v>جميل المطري</v>
          </cell>
          <cell r="BO4246"/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48">
          <cell r="C4248"/>
          <cell r="BO4248"/>
          <cell r="BW4248"/>
        </row>
        <row r="4249">
          <cell r="C4249"/>
          <cell r="BO4249"/>
          <cell r="BW4249"/>
        </row>
        <row r="4250">
          <cell r="C4250"/>
          <cell r="BO4250"/>
          <cell r="BW4250"/>
        </row>
        <row r="4251">
          <cell r="C4251"/>
          <cell r="BO4251"/>
          <cell r="BW4251"/>
        </row>
        <row r="4252">
          <cell r="C4252" t="str">
            <v>علي مسفر عقاب وأولاده</v>
          </cell>
          <cell r="BO4252"/>
          <cell r="BW4252"/>
        </row>
        <row r="4253">
          <cell r="C4253" t="str">
            <v>كمية مجانية صنعاء</v>
          </cell>
          <cell r="BO4253"/>
          <cell r="BW4253"/>
        </row>
        <row r="4254">
          <cell r="C4254" t="str">
            <v>AMTC</v>
          </cell>
          <cell r="BO4254"/>
          <cell r="BW4254"/>
        </row>
        <row r="4255">
          <cell r="C4255"/>
          <cell r="BO4255"/>
          <cell r="BW4255"/>
        </row>
        <row r="4256">
          <cell r="C4256"/>
          <cell r="BO4256"/>
          <cell r="BW4256"/>
        </row>
        <row r="4257">
          <cell r="C4257" t="str">
            <v>علي مسفر عقاب وأولاده</v>
          </cell>
          <cell r="BO4257"/>
          <cell r="BW4257"/>
        </row>
        <row r="4258">
          <cell r="C4258" t="str">
            <v>محلات البابلي</v>
          </cell>
          <cell r="BO4258"/>
          <cell r="BW4258"/>
        </row>
        <row r="4259">
          <cell r="C4259"/>
          <cell r="BO4259"/>
          <cell r="BW4259"/>
        </row>
        <row r="4260">
          <cell r="C4260" t="str">
            <v>عدنان النهدي</v>
          </cell>
          <cell r="BO4260"/>
          <cell r="BW4260"/>
        </row>
        <row r="4261">
          <cell r="C4261" t="str">
            <v>محلات البابلي</v>
          </cell>
          <cell r="BO4261"/>
          <cell r="BW4261"/>
        </row>
        <row r="4262">
          <cell r="C4262" t="str">
            <v>مبيعات نقدية - صنعاء</v>
          </cell>
          <cell r="BO4262"/>
          <cell r="BW4262">
            <v>269700</v>
          </cell>
        </row>
        <row r="4263">
          <cell r="C4263"/>
          <cell r="BO4263"/>
          <cell r="BW4263"/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  <cell r="BW4266"/>
        </row>
        <row r="4267">
          <cell r="C4267" t="str">
            <v>محلات البابلي</v>
          </cell>
          <cell r="BO4267"/>
          <cell r="BW4267">
            <v>20000000</v>
          </cell>
        </row>
        <row r="4268">
          <cell r="C4268" t="str">
            <v>عبدالحكيم القاضي</v>
          </cell>
          <cell r="BO4268"/>
          <cell r="BW4268">
            <v>85500000</v>
          </cell>
        </row>
        <row r="4269">
          <cell r="C4269"/>
          <cell r="BO4269"/>
          <cell r="BW4269"/>
        </row>
        <row r="4270">
          <cell r="C4270"/>
          <cell r="BO4270"/>
          <cell r="BW4270"/>
        </row>
        <row r="4271">
          <cell r="C4271"/>
          <cell r="BO4271"/>
          <cell r="BW4271"/>
        </row>
        <row r="4272">
          <cell r="C4272"/>
          <cell r="BO4272"/>
          <cell r="BW4272"/>
        </row>
        <row r="4273">
          <cell r="C4273"/>
          <cell r="BO4273"/>
          <cell r="BW4273"/>
        </row>
        <row r="4274">
          <cell r="C4274"/>
          <cell r="BO4274"/>
          <cell r="BW4274"/>
        </row>
        <row r="4275">
          <cell r="C4275"/>
          <cell r="BO4275"/>
          <cell r="BW4275"/>
        </row>
        <row r="4276">
          <cell r="C4276"/>
          <cell r="BO4276"/>
          <cell r="BW4276"/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  <cell r="BO4278"/>
          <cell r="BW4278"/>
        </row>
        <row r="4279">
          <cell r="C4279"/>
          <cell r="BO4279"/>
          <cell r="BW4279"/>
        </row>
        <row r="4280">
          <cell r="C4280" t="str">
            <v>عبدالسلام الطاهري - دولار</v>
          </cell>
          <cell r="BO4280"/>
          <cell r="BW4280"/>
        </row>
        <row r="4281">
          <cell r="C4281" t="str">
            <v>فهيم الطاهري - دولار</v>
          </cell>
          <cell r="BO4281"/>
          <cell r="BW4281"/>
        </row>
        <row r="4282">
          <cell r="C4282" t="str">
            <v>عبده الشاطر عدن - دولار</v>
          </cell>
          <cell r="BO4282"/>
          <cell r="BW4282"/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  <cell r="BW4284"/>
        </row>
        <row r="4285">
          <cell r="C4285"/>
          <cell r="BO4285"/>
          <cell r="BW4285"/>
        </row>
        <row r="4286">
          <cell r="C4286"/>
          <cell r="BO4286"/>
          <cell r="BW4286"/>
        </row>
        <row r="4287">
          <cell r="C4287" t="str">
            <v>محلات البابلي</v>
          </cell>
          <cell r="BO4287"/>
          <cell r="BW4287"/>
        </row>
        <row r="4288">
          <cell r="C4288" t="str">
            <v>مبيعات نقدية - صنعاء</v>
          </cell>
          <cell r="BO4288"/>
          <cell r="BW4288">
            <v>56000</v>
          </cell>
        </row>
        <row r="4289">
          <cell r="C4289" t="str">
            <v>مبيعات نقدية - صنعاء</v>
          </cell>
          <cell r="BO4289"/>
          <cell r="BW4289">
            <v>167600</v>
          </cell>
        </row>
        <row r="4290">
          <cell r="C4290"/>
          <cell r="BO4290"/>
          <cell r="BW4290"/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3">
          <cell r="C4293"/>
          <cell r="BO4293"/>
          <cell r="BW4293"/>
        </row>
        <row r="4294">
          <cell r="C4294"/>
          <cell r="BO4294"/>
          <cell r="BW4294"/>
        </row>
        <row r="4295">
          <cell r="C4295"/>
          <cell r="BO4295"/>
          <cell r="BW4295"/>
        </row>
        <row r="4296">
          <cell r="C4296"/>
          <cell r="BO4296"/>
          <cell r="BW4296"/>
        </row>
        <row r="4297">
          <cell r="C4297"/>
          <cell r="BO4297"/>
          <cell r="BW4297"/>
        </row>
        <row r="4298">
          <cell r="C4298" t="str">
            <v>بسام القدسي</v>
          </cell>
          <cell r="BO4298"/>
          <cell r="BW4298"/>
        </row>
        <row r="4299">
          <cell r="C4299" t="str">
            <v>سفيان المليكي</v>
          </cell>
          <cell r="BO4299"/>
          <cell r="BW4299"/>
        </row>
        <row r="4300">
          <cell r="C4300" t="str">
            <v>كمية مجانية صنعاء</v>
          </cell>
          <cell r="BO4300"/>
          <cell r="BW4300"/>
        </row>
        <row r="4301">
          <cell r="C4301" t="str">
            <v>كمية مجانية صنعاء</v>
          </cell>
          <cell r="BO4301"/>
          <cell r="BW4301"/>
        </row>
        <row r="4302">
          <cell r="C4302" t="str">
            <v>كمية مجانية صنعاء</v>
          </cell>
          <cell r="BO4302"/>
          <cell r="BW4302"/>
        </row>
        <row r="4303">
          <cell r="C4303" t="str">
            <v>محلات صادق علي محي القديمي</v>
          </cell>
          <cell r="BO4303"/>
          <cell r="BW4303"/>
        </row>
        <row r="4304">
          <cell r="C4304" t="str">
            <v>كمية مجانية صنعاء</v>
          </cell>
          <cell r="BO4304"/>
          <cell r="BW4304"/>
        </row>
        <row r="4305">
          <cell r="C4305" t="str">
            <v>سفيان المليكي</v>
          </cell>
          <cell r="BO4305"/>
          <cell r="BW4305"/>
        </row>
        <row r="4306">
          <cell r="C4306" t="str">
            <v>علي حسن القحم</v>
          </cell>
          <cell r="BO4306"/>
          <cell r="BW4306"/>
        </row>
        <row r="4307">
          <cell r="C4307" t="str">
            <v>عدنان النهدي</v>
          </cell>
          <cell r="BO4307"/>
          <cell r="BW4307">
            <v>40000000</v>
          </cell>
        </row>
        <row r="4308">
          <cell r="C4308" t="str">
            <v>محلات أبوعصام</v>
          </cell>
          <cell r="BO4308"/>
          <cell r="BW4308">
            <v>6000000</v>
          </cell>
        </row>
        <row r="4309">
          <cell r="C4309" t="str">
            <v>محلات الأسلمي</v>
          </cell>
          <cell r="BO4309"/>
          <cell r="BW4309">
            <v>7000000</v>
          </cell>
        </row>
        <row r="4310">
          <cell r="C4310" t="str">
            <v>سفيان المليكي</v>
          </cell>
          <cell r="BO4310"/>
          <cell r="BW4310">
            <v>10000000</v>
          </cell>
        </row>
        <row r="4311">
          <cell r="C4311" t="str">
            <v>عبده الشاطر إب</v>
          </cell>
          <cell r="BO4311"/>
          <cell r="BW4311">
            <v>25710000</v>
          </cell>
        </row>
        <row r="4312">
          <cell r="C4312" t="str">
            <v>عبده الشاطر إب</v>
          </cell>
          <cell r="BO4312"/>
          <cell r="BW4312">
            <v>30000000</v>
          </cell>
        </row>
        <row r="4313">
          <cell r="C4313" t="str">
            <v>محلات أبوعمار المقطري</v>
          </cell>
          <cell r="BO4313"/>
          <cell r="BW4313">
            <v>5000000</v>
          </cell>
        </row>
        <row r="4314">
          <cell r="C4314" t="str">
            <v>محلات أبوعمار المقطري</v>
          </cell>
          <cell r="BO4314"/>
          <cell r="BW4314">
            <v>5000000</v>
          </cell>
        </row>
        <row r="4315">
          <cell r="C4315" t="str">
            <v>محلات أبوعصام</v>
          </cell>
          <cell r="BO4315"/>
          <cell r="BW4315">
            <v>3000000</v>
          </cell>
        </row>
        <row r="4316">
          <cell r="C4316" t="str">
            <v>علي مسفر عقاب وأولاده</v>
          </cell>
          <cell r="BO4316"/>
          <cell r="BW4316">
            <v>42000000</v>
          </cell>
        </row>
        <row r="4317">
          <cell r="C4317" t="str">
            <v>سفيان المليكي</v>
          </cell>
          <cell r="BO4317"/>
          <cell r="BW4317">
            <v>6000000</v>
          </cell>
        </row>
        <row r="4318">
          <cell r="C4318" t="str">
            <v>سفيان المليكي</v>
          </cell>
          <cell r="BO4318"/>
          <cell r="BW4318">
            <v>6000000</v>
          </cell>
        </row>
        <row r="4319">
          <cell r="C4319" t="str">
            <v>عدنان النهدي</v>
          </cell>
          <cell r="BO4319"/>
          <cell r="BW4319">
            <v>35000000</v>
          </cell>
        </row>
        <row r="4320">
          <cell r="C4320" t="str">
            <v>نعمان عيضة</v>
          </cell>
          <cell r="BO4320"/>
          <cell r="BW4320">
            <v>9990000</v>
          </cell>
        </row>
        <row r="4321">
          <cell r="C4321" t="str">
            <v>نعمان عيضة</v>
          </cell>
          <cell r="BO4321"/>
          <cell r="BW4321">
            <v>9990000</v>
          </cell>
        </row>
        <row r="4322">
          <cell r="C4322" t="str">
            <v>محلات أبوعمار المقطري</v>
          </cell>
          <cell r="BO4322"/>
          <cell r="BW4322">
            <v>5000000</v>
          </cell>
        </row>
        <row r="4323">
          <cell r="C4323" t="str">
            <v>محلات أبوعمار المقطري</v>
          </cell>
          <cell r="BO4323"/>
          <cell r="BW4323">
            <v>5000000</v>
          </cell>
        </row>
        <row r="4324">
          <cell r="C4324" t="str">
            <v>محلات أبوعصام</v>
          </cell>
          <cell r="BO4324"/>
          <cell r="BW4324">
            <v>5000000</v>
          </cell>
        </row>
        <row r="4325">
          <cell r="C4325" t="str">
            <v>سفيان المليكي</v>
          </cell>
          <cell r="BO4325"/>
          <cell r="BW4325">
            <v>10000000</v>
          </cell>
        </row>
        <row r="4326">
          <cell r="C4326" t="str">
            <v>عدنان النهدي</v>
          </cell>
          <cell r="BO4326"/>
          <cell r="BW4326">
            <v>20000000</v>
          </cell>
        </row>
        <row r="4327">
          <cell r="C4327" t="str">
            <v>محلات أبوعمار المقطري</v>
          </cell>
          <cell r="BO4327"/>
          <cell r="BW4327">
            <v>15000000</v>
          </cell>
        </row>
        <row r="4328">
          <cell r="C4328" t="str">
            <v>محلات الأسلمي</v>
          </cell>
          <cell r="BO4328"/>
          <cell r="BW4328">
            <v>5000000</v>
          </cell>
        </row>
        <row r="4329">
          <cell r="C4329" t="str">
            <v>صالح الشاطر - اب</v>
          </cell>
          <cell r="BO4329"/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1">
          <cell r="C4331"/>
          <cell r="BO4331"/>
          <cell r="BW4331"/>
        </row>
        <row r="4332">
          <cell r="C4332"/>
          <cell r="BO4332"/>
          <cell r="BW4332"/>
        </row>
        <row r="4333">
          <cell r="C4333" t="str">
            <v>AMTC</v>
          </cell>
          <cell r="BO4333"/>
          <cell r="BW4333"/>
        </row>
        <row r="4334">
          <cell r="C4334"/>
          <cell r="BO4334"/>
          <cell r="BW4334"/>
        </row>
        <row r="4335">
          <cell r="C4335" t="str">
            <v>نعمان عيضة</v>
          </cell>
          <cell r="BO4335"/>
          <cell r="BW4335"/>
        </row>
        <row r="4336">
          <cell r="C4336"/>
          <cell r="BO4336"/>
          <cell r="BW4336"/>
        </row>
        <row r="4337">
          <cell r="C4337"/>
          <cell r="BO4337"/>
          <cell r="BW4337"/>
        </row>
        <row r="4338">
          <cell r="C4338" t="str">
            <v>نعمان عيضة</v>
          </cell>
          <cell r="BO4338"/>
          <cell r="BW4338">
            <v>9000</v>
          </cell>
        </row>
        <row r="4339">
          <cell r="C4339" t="str">
            <v>جميل المطري</v>
          </cell>
          <cell r="BO4339"/>
          <cell r="BW4339"/>
        </row>
        <row r="4340">
          <cell r="C4340"/>
          <cell r="BO4340"/>
          <cell r="BW4340"/>
        </row>
        <row r="4341">
          <cell r="C4341" t="str">
            <v>جميل المطري</v>
          </cell>
          <cell r="BO4341"/>
          <cell r="BW4341">
            <v>10650000</v>
          </cell>
        </row>
        <row r="4342">
          <cell r="C4342" t="str">
            <v>عبده الشاطر إب</v>
          </cell>
          <cell r="BO4342"/>
          <cell r="BW4342"/>
        </row>
        <row r="4343">
          <cell r="C4343" t="str">
            <v>عبده الشاطر إب</v>
          </cell>
          <cell r="BO4343"/>
          <cell r="BW4343">
            <v>12000</v>
          </cell>
        </row>
        <row r="4344">
          <cell r="C4344" t="str">
            <v>محلات أبوعمار المقطري</v>
          </cell>
          <cell r="BO4344"/>
          <cell r="BW4344"/>
        </row>
        <row r="4345">
          <cell r="C4345" t="str">
            <v>محلات البابلي</v>
          </cell>
          <cell r="BO4345"/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7">
          <cell r="C4347"/>
          <cell r="BO4347"/>
          <cell r="BW4347"/>
        </row>
        <row r="4348">
          <cell r="C4348"/>
          <cell r="BO4348"/>
          <cell r="BW4348"/>
        </row>
        <row r="4349">
          <cell r="C4349" t="str">
            <v>عبدالسلام الطاهري - دولار</v>
          </cell>
          <cell r="BO4349"/>
          <cell r="BW4349"/>
        </row>
        <row r="4350">
          <cell r="C4350" t="str">
            <v>مبيعات نقدية - عدن</v>
          </cell>
          <cell r="BO4350"/>
          <cell r="BW4350"/>
        </row>
        <row r="4351">
          <cell r="C4351" t="str">
            <v>كريم عبدالحكيم - دولار</v>
          </cell>
          <cell r="BO4351"/>
          <cell r="BW4351"/>
        </row>
        <row r="4352">
          <cell r="C4352" t="str">
            <v>AMTC</v>
          </cell>
          <cell r="BO4352"/>
          <cell r="BW4352"/>
        </row>
        <row r="4353">
          <cell r="C4353"/>
          <cell r="BO4353"/>
          <cell r="BW4353"/>
        </row>
        <row r="4354">
          <cell r="C4354" t="str">
            <v>علي حسن القحم</v>
          </cell>
          <cell r="BO4354"/>
          <cell r="BW4354">
            <v>20000000</v>
          </cell>
        </row>
        <row r="4355">
          <cell r="C4355" t="str">
            <v>عبدالحكيم القاضي</v>
          </cell>
          <cell r="BO4355"/>
          <cell r="BW4355"/>
        </row>
        <row r="4356">
          <cell r="C4356" t="str">
            <v>بسام القدسي</v>
          </cell>
          <cell r="BO4356"/>
          <cell r="BW4356"/>
        </row>
        <row r="4357">
          <cell r="C4357" t="str">
            <v>مبيعات نقدية - عدن</v>
          </cell>
          <cell r="BO4357"/>
          <cell r="BW4357"/>
        </row>
        <row r="4358">
          <cell r="C4358"/>
          <cell r="BO4358"/>
          <cell r="BW4358"/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  <cell r="BO4360"/>
          <cell r="BW4360"/>
        </row>
        <row r="4361">
          <cell r="C4361" t="str">
            <v>مبيعات نقدية - صنعاء</v>
          </cell>
          <cell r="BO4361"/>
          <cell r="BW4361">
            <v>710650</v>
          </cell>
        </row>
        <row r="4362">
          <cell r="C4362" t="str">
            <v>بسام القدسي</v>
          </cell>
          <cell r="BO4362"/>
          <cell r="BW4362">
            <v>5900000</v>
          </cell>
        </row>
        <row r="4363">
          <cell r="C4363"/>
          <cell r="BO4363"/>
          <cell r="BW4363"/>
        </row>
        <row r="4364">
          <cell r="C4364"/>
          <cell r="BO4364"/>
          <cell r="BW4364"/>
        </row>
        <row r="4365">
          <cell r="C4365" t="str">
            <v>مبيعات نقدية - صنعاء</v>
          </cell>
          <cell r="BO4365"/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7">
          <cell r="C4367"/>
          <cell r="BO4367"/>
          <cell r="BW4367"/>
        </row>
        <row r="4368">
          <cell r="C4368"/>
          <cell r="BO4368"/>
          <cell r="BW4368"/>
        </row>
        <row r="4369">
          <cell r="C4369" t="str">
            <v>علي حسن القحم</v>
          </cell>
          <cell r="BO4369"/>
          <cell r="BW4369"/>
        </row>
        <row r="4370">
          <cell r="C4370" t="str">
            <v>كمية مجانية صنعاء</v>
          </cell>
          <cell r="BO4370"/>
          <cell r="BW4370"/>
        </row>
        <row r="4371">
          <cell r="C4371" t="str">
            <v>علي حسن القحم</v>
          </cell>
          <cell r="BO4371"/>
          <cell r="BW4371">
            <v>20000</v>
          </cell>
        </row>
        <row r="4372">
          <cell r="C4372" t="str">
            <v>محلات أبوعصام</v>
          </cell>
          <cell r="BO4372"/>
          <cell r="BW4372"/>
        </row>
        <row r="4373">
          <cell r="C4373" t="str">
            <v>كمية مجانية - الحديدة</v>
          </cell>
          <cell r="BO4373"/>
          <cell r="BW4373"/>
        </row>
        <row r="4374">
          <cell r="C4374" t="str">
            <v>محلات أبوعصام</v>
          </cell>
          <cell r="BO4374"/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  <cell r="BW4375"/>
        </row>
        <row r="4376">
          <cell r="C4376" t="str">
            <v>فهيم الطاهري - دولار</v>
          </cell>
          <cell r="BO4376" t="str">
            <v>صندوق عدن</v>
          </cell>
          <cell r="BW4376"/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  <cell r="BO4379"/>
          <cell r="BW4379"/>
        </row>
        <row r="4380">
          <cell r="C4380"/>
          <cell r="BO4380"/>
          <cell r="BW4380"/>
        </row>
        <row r="4381">
          <cell r="C4381" t="str">
            <v>محلات البابلي</v>
          </cell>
          <cell r="BO4381"/>
          <cell r="BW4381">
            <v>15000000</v>
          </cell>
        </row>
        <row r="4382">
          <cell r="C4382" t="str">
            <v>كريم عبدالحكيم - دولار</v>
          </cell>
          <cell r="BO4382"/>
          <cell r="BW4382">
            <v>58620000</v>
          </cell>
        </row>
        <row r="4383">
          <cell r="C4383" t="str">
            <v>جميل المطري</v>
          </cell>
          <cell r="BO4383"/>
          <cell r="BW4383">
            <v>4900000</v>
          </cell>
        </row>
        <row r="4384">
          <cell r="C4384"/>
          <cell r="BO4384"/>
          <cell r="BW4384"/>
        </row>
        <row r="4385">
          <cell r="C4385"/>
          <cell r="BO4385"/>
          <cell r="BW4385"/>
        </row>
        <row r="4386">
          <cell r="C4386"/>
          <cell r="BO4386"/>
          <cell r="BW4386"/>
        </row>
        <row r="4387">
          <cell r="C4387"/>
          <cell r="BO4387"/>
          <cell r="BW4387"/>
        </row>
        <row r="4388">
          <cell r="C4388"/>
          <cell r="BO4388"/>
          <cell r="BW4388"/>
        </row>
        <row r="4389">
          <cell r="C4389"/>
          <cell r="BO4389"/>
          <cell r="BW4389"/>
        </row>
        <row r="4390">
          <cell r="C4390"/>
          <cell r="BO4390"/>
          <cell r="BW4390"/>
        </row>
        <row r="4391">
          <cell r="C4391"/>
          <cell r="BO4391"/>
          <cell r="BW4391"/>
        </row>
        <row r="4392">
          <cell r="C4392"/>
          <cell r="BO4392"/>
          <cell r="BW4392"/>
        </row>
        <row r="4393">
          <cell r="C4393"/>
          <cell r="BO4393"/>
          <cell r="BW4393"/>
        </row>
        <row r="4394">
          <cell r="C4394"/>
          <cell r="BO4394"/>
          <cell r="BW4394"/>
        </row>
        <row r="4395">
          <cell r="C4395" t="str">
            <v>عبده الشاطر إب</v>
          </cell>
          <cell r="BO4395"/>
          <cell r="BW4395"/>
        </row>
        <row r="4396">
          <cell r="C4396" t="str">
            <v>عبده الشاطر إب</v>
          </cell>
          <cell r="BO4396"/>
          <cell r="BW4396">
            <v>4500</v>
          </cell>
        </row>
        <row r="4397">
          <cell r="C4397" t="str">
            <v>فائز داحش</v>
          </cell>
          <cell r="BO4397"/>
          <cell r="BW4397"/>
        </row>
        <row r="4398">
          <cell r="C4398" t="str">
            <v>كمية مجانية صنعاء</v>
          </cell>
          <cell r="BO4398"/>
          <cell r="BW4398"/>
        </row>
        <row r="4399">
          <cell r="C4399" t="str">
            <v>مبيعات نقدية - صنعاء</v>
          </cell>
          <cell r="BO4399"/>
          <cell r="BW4399">
            <v>14000</v>
          </cell>
        </row>
        <row r="4400">
          <cell r="C4400" t="str">
            <v>علي حسن القحم</v>
          </cell>
          <cell r="BO4400"/>
          <cell r="BW4400">
            <v>20000000</v>
          </cell>
        </row>
        <row r="4401">
          <cell r="C4401" t="str">
            <v>عدنان النهدي</v>
          </cell>
          <cell r="BO4401"/>
          <cell r="BW4401">
            <v>25000000</v>
          </cell>
        </row>
        <row r="4402">
          <cell r="C4402" t="str">
            <v>سفيان المليكي</v>
          </cell>
          <cell r="BO4402"/>
          <cell r="BW4402">
            <v>6000000</v>
          </cell>
        </row>
        <row r="4403">
          <cell r="C4403" t="str">
            <v>سفيان المليكي</v>
          </cell>
          <cell r="BO4403"/>
          <cell r="BW4403">
            <v>9000000</v>
          </cell>
        </row>
        <row r="4404">
          <cell r="C4404" t="str">
            <v>محلات أبوعصام</v>
          </cell>
          <cell r="BO4404"/>
          <cell r="BW4404">
            <v>12000000</v>
          </cell>
        </row>
        <row r="4405">
          <cell r="C4405" t="str">
            <v>نعمان عيضة</v>
          </cell>
          <cell r="BO4405"/>
          <cell r="BW4405">
            <v>9990000</v>
          </cell>
        </row>
        <row r="4406">
          <cell r="C4406" t="str">
            <v>محلات أبوعمار المقطري</v>
          </cell>
          <cell r="BO4406"/>
          <cell r="BW4406">
            <v>10000000</v>
          </cell>
        </row>
        <row r="4407">
          <cell r="C4407" t="str">
            <v>محمد حسن أحمد البحري</v>
          </cell>
          <cell r="BO4407"/>
          <cell r="BW4407">
            <v>5000000</v>
          </cell>
        </row>
        <row r="4408">
          <cell r="C4408" t="str">
            <v>عدنان النهدي</v>
          </cell>
          <cell r="BO4408"/>
          <cell r="BW4408">
            <v>30000000</v>
          </cell>
        </row>
        <row r="4409">
          <cell r="C4409" t="str">
            <v>محلات أبوعصام</v>
          </cell>
          <cell r="BO4409"/>
          <cell r="BW4409">
            <v>4000000</v>
          </cell>
        </row>
        <row r="4410">
          <cell r="C4410" t="str">
            <v>سفيان المليكي</v>
          </cell>
          <cell r="BO4410"/>
          <cell r="BW4410">
            <v>10000000</v>
          </cell>
        </row>
        <row r="4411">
          <cell r="C4411" t="str">
            <v>نعمان عيضة</v>
          </cell>
          <cell r="BO4411"/>
          <cell r="BW4411">
            <v>10482800</v>
          </cell>
        </row>
        <row r="4412">
          <cell r="C4412" t="str">
            <v>محلات صادق علي محي القديمي</v>
          </cell>
          <cell r="BO4412"/>
          <cell r="BW4412">
            <v>10000000</v>
          </cell>
        </row>
        <row r="4413">
          <cell r="C4413" t="str">
            <v>محلات الأسلمي</v>
          </cell>
          <cell r="BO4413"/>
          <cell r="BW4413">
            <v>5000000</v>
          </cell>
        </row>
        <row r="4414">
          <cell r="C4414" t="str">
            <v>محلات أبوعمار المقطري</v>
          </cell>
          <cell r="BO4414"/>
          <cell r="BW4414">
            <v>15000000</v>
          </cell>
        </row>
        <row r="4415">
          <cell r="C4415" t="str">
            <v>مبيعات نقدية - صنعاء</v>
          </cell>
          <cell r="BO4415"/>
          <cell r="BW4415">
            <v>56000</v>
          </cell>
        </row>
        <row r="4416">
          <cell r="C4416" t="str">
            <v>مبيعات نقدية - صنعاء</v>
          </cell>
          <cell r="BO4416"/>
          <cell r="BW4416">
            <v>190700</v>
          </cell>
        </row>
        <row r="4417">
          <cell r="C4417"/>
          <cell r="BO4417"/>
          <cell r="BW4417"/>
        </row>
        <row r="4418">
          <cell r="C4418" t="str">
            <v>بسام القدسي</v>
          </cell>
          <cell r="BO4418"/>
          <cell r="BW4418">
            <v>10000000</v>
          </cell>
        </row>
        <row r="4419">
          <cell r="C4419" t="str">
            <v>مبيعات نقدية - صنعاء</v>
          </cell>
          <cell r="BO4419"/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1">
          <cell r="C4421"/>
          <cell r="BO4421"/>
          <cell r="BW4421"/>
        </row>
        <row r="4422">
          <cell r="C4422" t="str">
            <v>مبيعات نقدية - صنعاء</v>
          </cell>
          <cell r="BO4422"/>
          <cell r="BW4422">
            <v>39500</v>
          </cell>
        </row>
        <row r="4423">
          <cell r="C4423"/>
          <cell r="BO4423"/>
          <cell r="BW4423"/>
        </row>
        <row r="4424">
          <cell r="C4424" t="str">
            <v>محلات البابلي</v>
          </cell>
          <cell r="BO4424"/>
          <cell r="BW4424">
            <v>17900000</v>
          </cell>
        </row>
        <row r="4425">
          <cell r="C4425" t="str">
            <v>جميل المطري</v>
          </cell>
          <cell r="BO4425"/>
          <cell r="BW4425">
            <v>5730000</v>
          </cell>
        </row>
        <row r="4426">
          <cell r="C4426" t="str">
            <v>محلات شهداء اليمن</v>
          </cell>
          <cell r="BO4426"/>
          <cell r="BW4426"/>
        </row>
        <row r="4427">
          <cell r="C4427"/>
          <cell r="BO4427"/>
          <cell r="BW4427"/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  <cell r="BO4429"/>
          <cell r="BW4429"/>
        </row>
        <row r="4430">
          <cell r="C4430" t="str">
            <v>عبدالسلام الطاهري - دولار</v>
          </cell>
          <cell r="BO4430"/>
          <cell r="BW4430"/>
        </row>
        <row r="4431">
          <cell r="C4431" t="str">
            <v>كمية مجانية عدن</v>
          </cell>
          <cell r="BO4431"/>
          <cell r="BW4431"/>
        </row>
        <row r="4432">
          <cell r="C4432"/>
          <cell r="BO4432"/>
          <cell r="BW4432"/>
        </row>
        <row r="4433">
          <cell r="C4433"/>
          <cell r="BO4433"/>
          <cell r="BW4433"/>
        </row>
        <row r="4434">
          <cell r="C4434" t="str">
            <v>كمية مجانية عدن</v>
          </cell>
          <cell r="BO4434"/>
          <cell r="BW4434"/>
        </row>
        <row r="4435">
          <cell r="C4435"/>
          <cell r="BO4435"/>
          <cell r="BW4435"/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  <cell r="BO4437"/>
          <cell r="BW4437"/>
        </row>
        <row r="4438">
          <cell r="C4438"/>
          <cell r="BO4438"/>
          <cell r="BW4438"/>
        </row>
        <row r="4439">
          <cell r="C4439" t="str">
            <v>نابت خليل</v>
          </cell>
          <cell r="BO4439"/>
          <cell r="BW4439"/>
        </row>
        <row r="4440">
          <cell r="C4440" t="str">
            <v>كمية مجانية صنعاء</v>
          </cell>
          <cell r="BO4440"/>
          <cell r="BW4440"/>
        </row>
        <row r="4441">
          <cell r="C4441" t="str">
            <v>نابت خليل</v>
          </cell>
          <cell r="BO4441"/>
          <cell r="BW4441"/>
        </row>
        <row r="4442">
          <cell r="C4442" t="str">
            <v>نابت خليل</v>
          </cell>
          <cell r="BO4442"/>
          <cell r="BW4442">
            <v>40000</v>
          </cell>
        </row>
        <row r="4443">
          <cell r="C4443" t="str">
            <v>كمية مجانية صنعاء</v>
          </cell>
          <cell r="BO4443"/>
          <cell r="BW4443"/>
        </row>
        <row r="4444">
          <cell r="C4444" t="str">
            <v>بسام القدسي</v>
          </cell>
          <cell r="BO4444"/>
          <cell r="BW4444">
            <v>14100000</v>
          </cell>
        </row>
        <row r="4445">
          <cell r="C4445" t="str">
            <v>علي حسن القحم</v>
          </cell>
          <cell r="BO4445"/>
          <cell r="BW4445">
            <v>15000000</v>
          </cell>
        </row>
        <row r="4446">
          <cell r="C4446" t="str">
            <v>عدنان النهدي</v>
          </cell>
          <cell r="BO4446"/>
          <cell r="BW4446"/>
        </row>
        <row r="4447">
          <cell r="C4447"/>
          <cell r="BO4447"/>
          <cell r="BW4447"/>
        </row>
        <row r="4448">
          <cell r="C4448" t="str">
            <v>كمية مجانية صنعاء</v>
          </cell>
          <cell r="BO4448"/>
          <cell r="BW4448"/>
        </row>
        <row r="4449">
          <cell r="C4449" t="str">
            <v>كمية مجانية صنعاء</v>
          </cell>
          <cell r="BO4449"/>
          <cell r="BW4449"/>
        </row>
        <row r="4450">
          <cell r="C4450" t="str">
            <v>كمية مجانية صنعاء</v>
          </cell>
          <cell r="BO4450"/>
          <cell r="BW4450"/>
        </row>
        <row r="4451">
          <cell r="C4451" t="str">
            <v>كمية مجانية - الحديدة</v>
          </cell>
          <cell r="BO4451"/>
          <cell r="BW4451"/>
        </row>
        <row r="4452">
          <cell r="C4452" t="str">
            <v>محلات البابلي</v>
          </cell>
          <cell r="BO4452"/>
          <cell r="BW4452">
            <v>20000000</v>
          </cell>
        </row>
        <row r="4453">
          <cell r="C4453" t="str">
            <v>جميل المطري</v>
          </cell>
          <cell r="BO4453"/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  <cell r="BO4455"/>
          <cell r="BW4455"/>
        </row>
        <row r="4456">
          <cell r="C4456"/>
          <cell r="BO4456"/>
          <cell r="BW4456"/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O4459"/>
          <cell r="BW4459">
            <v>1528200</v>
          </cell>
        </row>
        <row r="4460">
          <cell r="C4460" t="str">
            <v>سفيان المليكي</v>
          </cell>
          <cell r="BO4460"/>
          <cell r="BW4460">
            <v>10000000</v>
          </cell>
        </row>
        <row r="4461">
          <cell r="C4461" t="str">
            <v>محمد حسن أحمد البحري</v>
          </cell>
          <cell r="BO4461"/>
          <cell r="BW4461">
            <v>2855000</v>
          </cell>
        </row>
        <row r="4462">
          <cell r="C4462" t="str">
            <v>محلات أبوعمار المقطري</v>
          </cell>
          <cell r="BO4462"/>
          <cell r="BW4462">
            <v>15000000</v>
          </cell>
        </row>
        <row r="4463">
          <cell r="C4463" t="str">
            <v>سفيان المليكي</v>
          </cell>
          <cell r="BO4463"/>
          <cell r="BW4463">
            <v>5000000</v>
          </cell>
        </row>
        <row r="4464">
          <cell r="C4464" t="str">
            <v>سفيان المليكي</v>
          </cell>
          <cell r="BO4464"/>
          <cell r="BW4464">
            <v>5000000</v>
          </cell>
        </row>
        <row r="4465">
          <cell r="C4465" t="str">
            <v>عدنان النهدي</v>
          </cell>
          <cell r="BO4465"/>
          <cell r="BW4465">
            <v>30000000</v>
          </cell>
        </row>
        <row r="4466">
          <cell r="C4466" t="str">
            <v>عبده الشاطر إب</v>
          </cell>
          <cell r="BO4466"/>
          <cell r="BW4466">
            <v>2379300</v>
          </cell>
        </row>
        <row r="4467">
          <cell r="C4467" t="str">
            <v>عدنان النهدي</v>
          </cell>
          <cell r="BO4467"/>
          <cell r="BW4467">
            <v>2000000</v>
          </cell>
        </row>
        <row r="4468">
          <cell r="C4468" t="str">
            <v>عدنان النهدي</v>
          </cell>
          <cell r="BO4468"/>
          <cell r="BW4468">
            <v>33000000</v>
          </cell>
        </row>
        <row r="4469">
          <cell r="C4469" t="str">
            <v>سفيان المليكي</v>
          </cell>
          <cell r="BO4469"/>
          <cell r="BW4469">
            <v>5000000</v>
          </cell>
        </row>
        <row r="4470">
          <cell r="C4470" t="str">
            <v>سفيان المليكي</v>
          </cell>
          <cell r="BO4470"/>
          <cell r="BW4470">
            <v>15000000</v>
          </cell>
        </row>
        <row r="4471">
          <cell r="C4471" t="str">
            <v>محلات أبوعمار المقطري</v>
          </cell>
          <cell r="BO4471"/>
          <cell r="BW4471">
            <v>5000000</v>
          </cell>
        </row>
        <row r="4472">
          <cell r="C4472" t="str">
            <v>نابت خليل</v>
          </cell>
          <cell r="BO4472"/>
          <cell r="BW4472">
            <v>10000000</v>
          </cell>
        </row>
        <row r="4473">
          <cell r="C4473" t="str">
            <v>نابت خليل</v>
          </cell>
          <cell r="BO4473"/>
          <cell r="BW4473">
            <v>1000000</v>
          </cell>
        </row>
        <row r="4474">
          <cell r="C4474" t="str">
            <v>بسام القدسي</v>
          </cell>
          <cell r="BO4474"/>
          <cell r="BW4474">
            <v>15000000</v>
          </cell>
        </row>
        <row r="4475">
          <cell r="C4475" t="str">
            <v>علي مسفر عقاب وأولاده</v>
          </cell>
          <cell r="BO4475"/>
          <cell r="BW4475">
            <v>47414000</v>
          </cell>
        </row>
        <row r="4476">
          <cell r="C4476" t="str">
            <v>سفيان المليكي</v>
          </cell>
          <cell r="BO4476"/>
          <cell r="BW4476">
            <v>5000000</v>
          </cell>
        </row>
        <row r="4477">
          <cell r="C4477" t="str">
            <v>محلات صادق علي محي القديمي</v>
          </cell>
          <cell r="BO4477"/>
          <cell r="BW4477">
            <v>10000000</v>
          </cell>
        </row>
        <row r="4478">
          <cell r="C4478" t="str">
            <v>محلات الأسلمي</v>
          </cell>
          <cell r="BO4478"/>
          <cell r="BW4478">
            <v>6000000</v>
          </cell>
        </row>
        <row r="4479">
          <cell r="C4479" t="str">
            <v>محلات أبوعصام</v>
          </cell>
          <cell r="BO4479"/>
          <cell r="BW4479">
            <v>10000000</v>
          </cell>
        </row>
        <row r="4480">
          <cell r="C4480" t="str">
            <v>عدنان النهدي</v>
          </cell>
          <cell r="BO4480"/>
          <cell r="BW4480"/>
        </row>
        <row r="4481">
          <cell r="C4481" t="str">
            <v>كمية مجانية صنعاء</v>
          </cell>
          <cell r="BO4481"/>
          <cell r="BW4481"/>
        </row>
        <row r="4482">
          <cell r="C4482" t="str">
            <v>مبيعات نقدية - صنعاء</v>
          </cell>
          <cell r="BO4482"/>
          <cell r="BW4482">
            <v>558600</v>
          </cell>
        </row>
        <row r="4483">
          <cell r="C4483" t="str">
            <v>محلات الحبيشي</v>
          </cell>
          <cell r="BO4483"/>
          <cell r="BW4483"/>
        </row>
        <row r="4484">
          <cell r="C4484"/>
          <cell r="BO4484"/>
          <cell r="BW4484"/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  <cell r="BO4488"/>
          <cell r="BW4488"/>
        </row>
        <row r="4489">
          <cell r="C4489" t="str">
            <v>جميل المطري</v>
          </cell>
          <cell r="BO4489"/>
          <cell r="BW4489">
            <v>350000</v>
          </cell>
        </row>
        <row r="4490">
          <cell r="C4490" t="str">
            <v>بسام القدسي</v>
          </cell>
          <cell r="BO4490"/>
          <cell r="BW4490">
            <v>6900000</v>
          </cell>
        </row>
        <row r="4491">
          <cell r="C4491" t="str">
            <v>كريم عبدالحكيم - دولار</v>
          </cell>
          <cell r="BO4491"/>
          <cell r="BW4491">
            <v>60000000</v>
          </cell>
        </row>
        <row r="4492">
          <cell r="C4492"/>
          <cell r="BO4492"/>
          <cell r="BW4492"/>
        </row>
        <row r="4493">
          <cell r="C4493"/>
          <cell r="BO4493"/>
          <cell r="BW4493"/>
        </row>
        <row r="4494">
          <cell r="C4494"/>
          <cell r="BO4494"/>
          <cell r="BW4494"/>
        </row>
        <row r="4495">
          <cell r="C4495"/>
          <cell r="BO4495"/>
          <cell r="BW4495"/>
        </row>
        <row r="4496">
          <cell r="C4496"/>
          <cell r="BO4496"/>
          <cell r="BW4496"/>
        </row>
        <row r="4497">
          <cell r="C4497"/>
          <cell r="BO4497"/>
          <cell r="BW4497"/>
        </row>
        <row r="4498">
          <cell r="C4498"/>
          <cell r="BO4498"/>
          <cell r="BW4498"/>
        </row>
        <row r="4499">
          <cell r="C4499"/>
          <cell r="BO4499"/>
          <cell r="BW4499"/>
        </row>
        <row r="4500">
          <cell r="C4500"/>
          <cell r="BO4500"/>
          <cell r="BW4500"/>
        </row>
        <row r="4501">
          <cell r="C4501"/>
          <cell r="BO4501"/>
          <cell r="BW4501"/>
        </row>
        <row r="4502">
          <cell r="C4502"/>
          <cell r="BO4502"/>
          <cell r="BW4502"/>
        </row>
        <row r="4503">
          <cell r="C4503"/>
          <cell r="BO4503"/>
          <cell r="BW4503"/>
        </row>
        <row r="4504">
          <cell r="C4504"/>
          <cell r="BO4504"/>
          <cell r="BW4504"/>
        </row>
        <row r="4505">
          <cell r="C4505"/>
          <cell r="BO4505"/>
          <cell r="BW4505"/>
        </row>
        <row r="4506">
          <cell r="C4506"/>
          <cell r="BO4506"/>
          <cell r="BW4506"/>
        </row>
        <row r="4507">
          <cell r="C4507"/>
          <cell r="BO4507"/>
          <cell r="BW4507"/>
        </row>
        <row r="4508">
          <cell r="C4508"/>
          <cell r="BO4508"/>
          <cell r="BW4508"/>
        </row>
        <row r="4509">
          <cell r="C4509"/>
          <cell r="BO4509"/>
          <cell r="BW4509"/>
        </row>
        <row r="4510">
          <cell r="C4510"/>
          <cell r="BO4510"/>
          <cell r="BW451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rightToLeft="1" zoomScale="71" zoomScaleNormal="71" workbookViewId="0">
      <pane ySplit="3" topLeftCell="A4" activePane="bottomLeft" state="frozen"/>
      <selection activeCell="L18" sqref="L18"/>
      <selection pane="bottomLeft" activeCell="AC14" sqref="AC14"/>
    </sheetView>
  </sheetViews>
  <sheetFormatPr defaultColWidth="7.85546875" defaultRowHeight="15"/>
  <cols>
    <col min="1" max="1" width="12.140625" style="1" customWidth="1"/>
    <col min="2" max="2" width="21.140625" style="1" customWidth="1"/>
    <col min="3" max="3" width="2.42578125" style="3" customWidth="1"/>
    <col min="4" max="4" width="5.28515625" style="2" customWidth="1"/>
    <col min="5" max="5" width="2.42578125" style="2" hidden="1" customWidth="1"/>
    <col min="6" max="6" width="4.42578125" style="2" hidden="1" customWidth="1"/>
    <col min="7" max="7" width="2.140625" style="2" customWidth="1"/>
    <col min="8" max="8" width="4.7109375" style="2" customWidth="1"/>
    <col min="9" max="9" width="2" style="2" hidden="1" customWidth="1"/>
    <col min="10" max="10" width="5.140625" style="2" hidden="1" customWidth="1"/>
    <col min="11" max="11" width="2.42578125" style="2" customWidth="1"/>
    <col min="12" max="12" width="5" style="2" customWidth="1"/>
    <col min="13" max="13" width="2.42578125" style="2" hidden="1" customWidth="1"/>
    <col min="14" max="14" width="5.140625" style="2" hidden="1" customWidth="1"/>
    <col min="15" max="15" width="2.85546875" style="2" customWidth="1"/>
    <col min="16" max="16" width="4.85546875" style="2" customWidth="1"/>
    <col min="17" max="17" width="2.42578125" style="2" hidden="1" customWidth="1"/>
    <col min="18" max="18" width="4.42578125" style="2" hidden="1" customWidth="1"/>
    <col min="19" max="19" width="2" style="2" hidden="1" customWidth="1"/>
    <col min="20" max="20" width="5.28515625" style="2" hidden="1" customWidth="1"/>
    <col min="21" max="21" width="2.42578125" style="2" hidden="1" customWidth="1"/>
    <col min="22" max="22" width="4.42578125" style="2" hidden="1" customWidth="1"/>
    <col min="23" max="23" width="2.42578125" style="2" customWidth="1"/>
    <col min="24" max="24" width="4.42578125" style="2" customWidth="1"/>
    <col min="25" max="25" width="2" style="2" hidden="1" customWidth="1"/>
    <col min="26" max="26" width="4.42578125" style="2" hidden="1" customWidth="1"/>
    <col min="27" max="27" width="3" style="2" hidden="1" customWidth="1"/>
    <col min="28" max="28" width="4.140625" style="2" hidden="1" customWidth="1"/>
    <col min="29" max="29" width="2.5703125" style="2" customWidth="1"/>
    <col min="30" max="30" width="4.42578125" style="2" customWidth="1"/>
    <col min="31" max="31" width="2" style="2" customWidth="1"/>
    <col min="32" max="32" width="5.140625" style="2" customWidth="1"/>
    <col min="33" max="33" width="2" style="2" customWidth="1"/>
    <col min="34" max="34" width="5.140625" style="2" customWidth="1"/>
    <col min="35" max="35" width="2.42578125" style="2" hidden="1" customWidth="1"/>
    <col min="36" max="36" width="4.42578125" style="2" hidden="1" customWidth="1"/>
    <col min="37" max="37" width="3.28515625" style="2" hidden="1" customWidth="1"/>
    <col min="38" max="38" width="4.42578125" style="2" hidden="1" customWidth="1"/>
    <col min="39" max="39" width="2.28515625" style="2" hidden="1" customWidth="1"/>
    <col min="40" max="40" width="4.42578125" style="2" hidden="1" customWidth="1"/>
    <col min="41" max="41" width="2" style="2" hidden="1" customWidth="1"/>
    <col min="42" max="42" width="4.42578125" style="2" hidden="1" customWidth="1"/>
    <col min="43" max="43" width="2.42578125" style="2" hidden="1" customWidth="1"/>
    <col min="44" max="44" width="5.42578125" style="2" hidden="1" customWidth="1"/>
    <col min="45" max="45" width="2" style="2" hidden="1" customWidth="1"/>
    <col min="46" max="46" width="4.42578125" style="2" hidden="1" customWidth="1"/>
    <col min="47" max="47" width="1.85546875" style="2" hidden="1" customWidth="1"/>
    <col min="48" max="48" width="4.42578125" style="2" hidden="1" customWidth="1"/>
    <col min="49" max="49" width="2.42578125" style="2" hidden="1" customWidth="1"/>
    <col min="50" max="50" width="4.42578125" style="2" hidden="1" customWidth="1"/>
    <col min="51" max="51" width="6.140625" style="2" hidden="1" customWidth="1"/>
    <col min="52" max="52" width="2.85546875" style="2" hidden="1" customWidth="1"/>
    <col min="53" max="53" width="6.140625" style="2" hidden="1" customWidth="1"/>
    <col min="54" max="54" width="9.28515625" style="8" customWidth="1"/>
    <col min="55" max="55" width="3.5703125" style="2" customWidth="1"/>
    <col min="56" max="56" width="8.42578125" style="2" customWidth="1"/>
    <col min="57" max="57" width="3.7109375" style="4" customWidth="1"/>
    <col min="58" max="58" width="5.5703125" style="4" bestFit="1" customWidth="1"/>
    <col min="59" max="59" width="5.28515625" style="5" customWidth="1"/>
    <col min="60" max="60" width="15" style="6" customWidth="1"/>
    <col min="61" max="61" width="12.85546875" style="6" hidden="1" customWidth="1"/>
    <col min="62" max="62" width="13" style="6" customWidth="1"/>
    <col min="63" max="63" width="1.140625" style="6" hidden="1" customWidth="1"/>
    <col min="64" max="64" width="13" style="7" customWidth="1"/>
    <col min="65" max="16384" width="7.85546875" style="1"/>
  </cols>
  <sheetData>
    <row r="1" spans="1:64" ht="24" customHeight="1">
      <c r="A1" s="9" t="s">
        <v>0</v>
      </c>
      <c r="B1" s="10" t="s">
        <v>1</v>
      </c>
      <c r="C1" s="11"/>
      <c r="D1" s="12"/>
      <c r="E1" s="13"/>
      <c r="F1" s="14"/>
      <c r="G1" s="13"/>
      <c r="H1" s="14"/>
      <c r="I1" s="13"/>
      <c r="J1" s="14"/>
      <c r="K1" s="13"/>
      <c r="L1" s="14"/>
      <c r="M1" s="13"/>
      <c r="N1" s="14"/>
      <c r="O1" s="13"/>
      <c r="P1" s="14"/>
      <c r="Q1" s="13"/>
      <c r="R1" s="14"/>
      <c r="S1" s="13"/>
      <c r="T1" s="14"/>
      <c r="U1" s="13"/>
      <c r="V1" s="15"/>
      <c r="W1" s="16"/>
      <c r="X1" s="17"/>
      <c r="Y1" s="16"/>
      <c r="Z1" s="17"/>
      <c r="AA1" s="16"/>
      <c r="AB1" s="17"/>
      <c r="AC1" s="12"/>
      <c r="AD1" s="12"/>
      <c r="AE1" s="12"/>
      <c r="AF1" s="12"/>
      <c r="AG1" s="12"/>
      <c r="AH1" s="12"/>
      <c r="AI1" s="12" t="s">
        <v>2</v>
      </c>
      <c r="AJ1" s="12"/>
      <c r="AK1" s="12" t="s">
        <v>3</v>
      </c>
      <c r="AL1" s="12"/>
      <c r="AM1" s="12" t="s">
        <v>4</v>
      </c>
      <c r="AN1" s="12"/>
      <c r="AO1" s="12" t="s">
        <v>5</v>
      </c>
      <c r="AP1" s="12"/>
      <c r="AQ1" s="13" t="s">
        <v>6</v>
      </c>
      <c r="AR1" s="14"/>
      <c r="AS1" s="13" t="s">
        <v>7</v>
      </c>
      <c r="AT1" s="14"/>
      <c r="AU1" s="13" t="s">
        <v>8</v>
      </c>
      <c r="AV1" s="14"/>
      <c r="AW1" s="13" t="s">
        <v>9</v>
      </c>
      <c r="AX1" s="14"/>
      <c r="AY1" s="18"/>
      <c r="AZ1" s="19" t="s">
        <v>10</v>
      </c>
      <c r="BA1" s="20"/>
      <c r="BB1" s="21" t="s">
        <v>11</v>
      </c>
      <c r="BC1" s="22"/>
      <c r="BD1" s="22"/>
      <c r="BE1" s="22"/>
      <c r="BF1" s="22"/>
      <c r="BG1" s="23"/>
      <c r="BH1" s="9" t="s">
        <v>12</v>
      </c>
      <c r="BI1" s="24" t="s">
        <v>13</v>
      </c>
      <c r="BJ1" s="25"/>
      <c r="BK1" s="25"/>
      <c r="BL1" s="26"/>
    </row>
    <row r="2" spans="1:64" ht="33.75" customHeight="1">
      <c r="A2" s="27"/>
      <c r="B2" s="28"/>
      <c r="C2" s="29"/>
      <c r="D2" s="30"/>
      <c r="E2" s="31"/>
      <c r="F2" s="30"/>
      <c r="G2" s="32"/>
      <c r="H2" s="33"/>
      <c r="I2" s="34"/>
      <c r="J2" s="34"/>
      <c r="K2" s="35"/>
      <c r="L2" s="30"/>
      <c r="M2" s="36"/>
      <c r="N2" s="36"/>
      <c r="O2" s="35"/>
      <c r="P2" s="30"/>
      <c r="Q2" s="37"/>
      <c r="R2" s="33"/>
      <c r="S2" s="31"/>
      <c r="T2" s="30"/>
      <c r="U2" s="37"/>
      <c r="V2" s="38"/>
      <c r="W2" s="39"/>
      <c r="X2" s="39"/>
      <c r="Y2" s="39"/>
      <c r="Z2" s="39"/>
      <c r="AA2" s="39"/>
      <c r="AB2" s="39"/>
      <c r="AC2" s="36"/>
      <c r="AD2" s="36"/>
      <c r="AE2" s="36"/>
      <c r="AF2" s="36"/>
      <c r="AG2" s="36"/>
      <c r="AH2" s="36"/>
      <c r="AI2" s="34" t="s">
        <v>14</v>
      </c>
      <c r="AJ2" s="34"/>
      <c r="AK2" s="34" t="s">
        <v>15</v>
      </c>
      <c r="AL2" s="34"/>
      <c r="AM2" s="34" t="s">
        <v>16</v>
      </c>
      <c r="AN2" s="34"/>
      <c r="AO2" s="40" t="s">
        <v>16</v>
      </c>
      <c r="AP2" s="40"/>
      <c r="AQ2" s="37" t="s">
        <v>14</v>
      </c>
      <c r="AR2" s="33"/>
      <c r="AS2" s="37" t="s">
        <v>15</v>
      </c>
      <c r="AT2" s="33"/>
      <c r="AU2" s="37" t="s">
        <v>15</v>
      </c>
      <c r="AV2" s="33"/>
      <c r="AW2" s="37" t="s">
        <v>14</v>
      </c>
      <c r="AX2" s="33"/>
      <c r="AY2" s="41"/>
      <c r="AZ2" s="42" t="s">
        <v>14</v>
      </c>
      <c r="BA2" s="43"/>
      <c r="BB2" s="44" t="s">
        <v>11</v>
      </c>
      <c r="BC2" s="45" t="s">
        <v>17</v>
      </c>
      <c r="BD2" s="45" t="s">
        <v>18</v>
      </c>
      <c r="BE2" s="46" t="s">
        <v>19</v>
      </c>
      <c r="BF2" s="47" t="s">
        <v>20</v>
      </c>
      <c r="BG2" s="48" t="s">
        <v>21</v>
      </c>
      <c r="BH2" s="49"/>
      <c r="BI2" s="50" t="s">
        <v>22</v>
      </c>
      <c r="BJ2" s="50"/>
      <c r="BK2" s="50" t="s">
        <v>23</v>
      </c>
      <c r="BL2" s="50"/>
    </row>
    <row r="3" spans="1:64">
      <c r="A3" s="27"/>
      <c r="B3" s="28"/>
      <c r="C3" s="51"/>
      <c r="D3" s="52"/>
      <c r="E3" s="52"/>
      <c r="F3" s="52"/>
      <c r="G3" s="52"/>
      <c r="H3" s="52"/>
      <c r="I3" s="53"/>
      <c r="J3" s="53"/>
      <c r="K3" s="52"/>
      <c r="L3" s="52"/>
      <c r="M3" s="53"/>
      <c r="N3" s="53"/>
      <c r="O3" s="52"/>
      <c r="P3" s="52"/>
      <c r="Q3" s="52"/>
      <c r="R3" s="52"/>
      <c r="S3" s="53"/>
      <c r="T3" s="53"/>
      <c r="U3" s="52"/>
      <c r="V3" s="54"/>
      <c r="W3" s="53"/>
      <c r="X3" s="53"/>
      <c r="Y3" s="53"/>
      <c r="Z3" s="53"/>
      <c r="AA3" s="53"/>
      <c r="AB3" s="53"/>
      <c r="AC3" s="52"/>
      <c r="AD3" s="52"/>
      <c r="AE3" s="53"/>
      <c r="AF3" s="53"/>
      <c r="AG3" s="53"/>
      <c r="AH3" s="53"/>
      <c r="AI3" s="55"/>
      <c r="AJ3" s="55"/>
      <c r="AK3" s="55"/>
      <c r="AL3" s="55"/>
      <c r="AM3" s="55"/>
      <c r="AN3" s="55"/>
      <c r="AO3" s="55"/>
      <c r="AP3" s="55"/>
      <c r="AQ3" s="52"/>
      <c r="AR3" s="52"/>
      <c r="AS3" s="52"/>
      <c r="AT3" s="52"/>
      <c r="AU3" s="52"/>
      <c r="AV3" s="52"/>
      <c r="AW3" s="52"/>
      <c r="AX3" s="52"/>
      <c r="AY3" s="53"/>
      <c r="AZ3" s="53"/>
      <c r="BA3" s="53"/>
      <c r="BB3" s="56"/>
      <c r="BC3" s="57"/>
      <c r="BD3" s="57"/>
      <c r="BE3" s="58"/>
      <c r="BF3" s="59"/>
      <c r="BG3" s="60"/>
      <c r="BH3" s="61"/>
      <c r="BI3" s="61" t="s">
        <v>24</v>
      </c>
      <c r="BJ3" s="62" t="s">
        <v>25</v>
      </c>
      <c r="BK3" s="63" t="s">
        <v>24</v>
      </c>
      <c r="BL3" s="64" t="s">
        <v>26</v>
      </c>
    </row>
    <row r="4" spans="1:64">
      <c r="A4" s="68">
        <v>43836</v>
      </c>
      <c r="B4" s="67" t="s">
        <v>32</v>
      </c>
      <c r="C4" s="71"/>
      <c r="D4" s="69"/>
      <c r="E4" s="72"/>
      <c r="F4" s="72"/>
      <c r="G4" s="69"/>
      <c r="H4" s="69"/>
      <c r="I4" s="69"/>
      <c r="J4" s="69"/>
      <c r="K4" s="69"/>
      <c r="L4" s="69">
        <v>1</v>
      </c>
      <c r="M4" s="69"/>
      <c r="N4" s="69"/>
      <c r="O4" s="69"/>
      <c r="P4" s="69"/>
      <c r="Q4" s="69"/>
      <c r="R4" s="69"/>
      <c r="S4" s="69"/>
      <c r="T4" s="69"/>
      <c r="U4" s="72"/>
      <c r="V4" s="72"/>
      <c r="W4" s="72"/>
      <c r="X4" s="72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72"/>
      <c r="AZ4" s="72"/>
      <c r="BA4" s="72"/>
      <c r="BB4" s="66" t="s">
        <v>28</v>
      </c>
      <c r="BC4" s="65" t="s">
        <v>29</v>
      </c>
      <c r="BD4" s="65"/>
      <c r="BE4" s="66"/>
      <c r="BF4" s="66">
        <v>2700</v>
      </c>
      <c r="BG4" s="70">
        <v>2033</v>
      </c>
      <c r="BH4" s="73"/>
      <c r="BI4" s="74"/>
      <c r="BJ4" s="75">
        <v>65100</v>
      </c>
      <c r="BK4" s="74"/>
      <c r="BL4" s="75"/>
    </row>
    <row r="5" spans="1:64">
      <c r="A5" s="76">
        <v>43836</v>
      </c>
      <c r="B5" s="87" t="s">
        <v>33</v>
      </c>
      <c r="C5" s="80"/>
      <c r="D5" s="78"/>
      <c r="E5" s="81"/>
      <c r="F5" s="81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81"/>
      <c r="V5" s="81"/>
      <c r="W5" s="81"/>
      <c r="X5" s="81"/>
      <c r="Y5" s="78"/>
      <c r="Z5" s="78"/>
      <c r="AA5" s="78"/>
      <c r="AB5" s="78"/>
      <c r="AC5" s="78"/>
      <c r="AD5" s="78">
        <v>30</v>
      </c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81"/>
      <c r="AZ5" s="81"/>
      <c r="BA5" s="81"/>
      <c r="BB5" s="79" t="s">
        <v>28</v>
      </c>
      <c r="BC5" s="82" t="s">
        <v>27</v>
      </c>
      <c r="BD5" s="77"/>
      <c r="BE5" s="79"/>
      <c r="BF5" s="79"/>
      <c r="BG5" s="83">
        <v>435</v>
      </c>
      <c r="BH5" s="84"/>
      <c r="BI5" s="85"/>
      <c r="BJ5" s="86">
        <v>2050650</v>
      </c>
      <c r="BK5" s="85"/>
      <c r="BL5" s="86"/>
    </row>
    <row r="6" spans="1:64">
      <c r="A6" s="89">
        <v>43870</v>
      </c>
      <c r="B6" s="98" t="s">
        <v>34</v>
      </c>
      <c r="C6" s="92"/>
      <c r="D6" s="93"/>
      <c r="E6" s="81"/>
      <c r="F6" s="81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81"/>
      <c r="V6" s="81"/>
      <c r="W6" s="81"/>
      <c r="X6" s="81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78"/>
      <c r="AJ6" s="78"/>
      <c r="AK6" s="78"/>
      <c r="AL6" s="78"/>
      <c r="AM6" s="93"/>
      <c r="AN6" s="93"/>
      <c r="AO6" s="78"/>
      <c r="AP6" s="78"/>
      <c r="AQ6" s="93"/>
      <c r="AR6" s="93"/>
      <c r="AS6" s="93"/>
      <c r="AT6" s="93"/>
      <c r="AU6" s="93"/>
      <c r="AV6" s="93"/>
      <c r="AW6" s="93"/>
      <c r="AX6" s="93"/>
      <c r="AY6" s="81"/>
      <c r="AZ6" s="81"/>
      <c r="BA6" s="81"/>
      <c r="BB6" s="79" t="s">
        <v>28</v>
      </c>
      <c r="BC6" s="82" t="s">
        <v>27</v>
      </c>
      <c r="BD6" s="90"/>
      <c r="BE6" s="79"/>
      <c r="BF6" s="95"/>
      <c r="BG6" s="99">
        <v>2389</v>
      </c>
      <c r="BH6" s="96"/>
      <c r="BI6" s="85"/>
      <c r="BJ6" s="97">
        <v>8000000</v>
      </c>
      <c r="BK6" s="85"/>
      <c r="BL6" s="97"/>
    </row>
    <row r="7" spans="1:64">
      <c r="A7" s="68">
        <v>44202</v>
      </c>
      <c r="B7" s="98" t="s">
        <v>35</v>
      </c>
      <c r="C7" s="71"/>
      <c r="D7" s="69">
        <v>55</v>
      </c>
      <c r="E7" s="104"/>
      <c r="F7" s="104"/>
      <c r="G7" s="69"/>
      <c r="H7" s="69"/>
      <c r="I7" s="104"/>
      <c r="J7" s="104"/>
      <c r="K7" s="69"/>
      <c r="L7" s="69"/>
      <c r="M7" s="104"/>
      <c r="N7" s="104"/>
      <c r="O7" s="69"/>
      <c r="P7" s="69"/>
      <c r="Q7" s="104"/>
      <c r="R7" s="104"/>
      <c r="S7" s="104"/>
      <c r="T7" s="104"/>
      <c r="U7" s="104"/>
      <c r="V7" s="104"/>
      <c r="W7" s="104"/>
      <c r="X7" s="104"/>
      <c r="Y7" s="69"/>
      <c r="Z7" s="69"/>
      <c r="AA7" s="104"/>
      <c r="AB7" s="104"/>
      <c r="AC7" s="69"/>
      <c r="AD7" s="69"/>
      <c r="AE7" s="104"/>
      <c r="AF7" s="104"/>
      <c r="AG7" s="104"/>
      <c r="AH7" s="104"/>
      <c r="AI7" s="104"/>
      <c r="AJ7" s="104"/>
      <c r="AK7" s="104"/>
      <c r="AL7" s="104"/>
      <c r="AM7" s="69"/>
      <c r="AN7" s="69"/>
      <c r="AO7" s="104"/>
      <c r="AP7" s="104"/>
      <c r="AQ7" s="69"/>
      <c r="AR7" s="69"/>
      <c r="AS7" s="69"/>
      <c r="AT7" s="69"/>
      <c r="AU7" s="69"/>
      <c r="AV7" s="69"/>
      <c r="AW7" s="69"/>
      <c r="AX7" s="69"/>
      <c r="AY7" s="104"/>
      <c r="AZ7" s="104"/>
      <c r="BA7" s="104"/>
      <c r="BB7" s="66" t="s">
        <v>28</v>
      </c>
      <c r="BC7" s="88" t="s">
        <v>27</v>
      </c>
      <c r="BD7" s="65"/>
      <c r="BE7" s="105" t="e">
        <f>IF(#REF!="","ريال","دولار")</f>
        <v>#REF!</v>
      </c>
      <c r="BF7" s="102">
        <v>3318</v>
      </c>
      <c r="BG7" s="102">
        <v>2571</v>
      </c>
      <c r="BH7" s="73"/>
      <c r="BI7" s="106"/>
      <c r="BJ7" s="75">
        <v>2541000</v>
      </c>
      <c r="BK7" s="106"/>
      <c r="BL7" s="100"/>
    </row>
    <row r="8" spans="1:64">
      <c r="A8" s="68">
        <v>44235</v>
      </c>
      <c r="B8" s="67" t="s">
        <v>36</v>
      </c>
      <c r="C8" s="71"/>
      <c r="D8" s="69">
        <v>500</v>
      </c>
      <c r="E8" s="104"/>
      <c r="F8" s="104"/>
      <c r="G8" s="69"/>
      <c r="H8" s="69"/>
      <c r="I8" s="104"/>
      <c r="J8" s="104"/>
      <c r="K8" s="69"/>
      <c r="L8" s="69">
        <v>10</v>
      </c>
      <c r="M8" s="104"/>
      <c r="N8" s="104"/>
      <c r="O8" s="69"/>
      <c r="P8" s="69">
        <v>10</v>
      </c>
      <c r="Q8" s="104"/>
      <c r="R8" s="104"/>
      <c r="S8" s="104"/>
      <c r="T8" s="104"/>
      <c r="U8" s="104"/>
      <c r="V8" s="104"/>
      <c r="W8" s="104"/>
      <c r="X8" s="104"/>
      <c r="Y8" s="69"/>
      <c r="Z8" s="69"/>
      <c r="AA8" s="104"/>
      <c r="AB8" s="104"/>
      <c r="AC8" s="69"/>
      <c r="AD8" s="69">
        <v>80</v>
      </c>
      <c r="AE8" s="104"/>
      <c r="AF8" s="104"/>
      <c r="AG8" s="104"/>
      <c r="AH8" s="104"/>
      <c r="AI8" s="104"/>
      <c r="AJ8" s="104"/>
      <c r="AK8" s="104"/>
      <c r="AL8" s="104"/>
      <c r="AM8" s="69"/>
      <c r="AN8" s="69"/>
      <c r="AO8" s="104"/>
      <c r="AP8" s="104"/>
      <c r="AQ8" s="69"/>
      <c r="AR8" s="69"/>
      <c r="AS8" s="69"/>
      <c r="AT8" s="69"/>
      <c r="AU8" s="69"/>
      <c r="AV8" s="69"/>
      <c r="AW8" s="69"/>
      <c r="AX8" s="69"/>
      <c r="AY8" s="104"/>
      <c r="AZ8" s="104"/>
      <c r="BA8" s="104"/>
      <c r="BB8" s="66" t="s">
        <v>28</v>
      </c>
      <c r="BC8" s="88" t="s">
        <v>27</v>
      </c>
      <c r="BD8" s="65"/>
      <c r="BE8" s="105" t="e">
        <f>IF(#REF!="","ريال","دولار")</f>
        <v>#REF!</v>
      </c>
      <c r="BF8" s="103"/>
      <c r="BG8" s="102">
        <v>5</v>
      </c>
      <c r="BH8" s="73"/>
      <c r="BI8" s="106"/>
      <c r="BJ8" s="75">
        <v>29935500</v>
      </c>
      <c r="BK8" s="106"/>
      <c r="BL8" s="100"/>
    </row>
    <row r="9" spans="1:64">
      <c r="A9" s="89">
        <v>44570</v>
      </c>
      <c r="B9" s="67" t="s">
        <v>36</v>
      </c>
      <c r="C9" s="92"/>
      <c r="D9" s="93">
        <v>30</v>
      </c>
      <c r="G9" s="93"/>
      <c r="H9" s="93"/>
      <c r="K9" s="93"/>
      <c r="L9" s="93"/>
      <c r="O9" s="93"/>
      <c r="P9" s="93"/>
      <c r="W9" s="108"/>
      <c r="X9" s="108"/>
      <c r="AC9" s="93"/>
      <c r="AD9" s="93"/>
      <c r="AE9" s="108"/>
      <c r="AF9" s="108"/>
      <c r="AG9" s="108"/>
      <c r="AH9" s="108"/>
      <c r="BB9" s="66" t="s">
        <v>28</v>
      </c>
      <c r="BC9" s="88" t="s">
        <v>27</v>
      </c>
      <c r="BD9" s="90"/>
      <c r="BE9" s="105" t="e">
        <f>IF(#REF!="","ريال","دولار")</f>
        <v>#REF!</v>
      </c>
      <c r="BF9" s="110"/>
      <c r="BG9" s="109"/>
      <c r="BH9" s="96"/>
      <c r="BJ9" s="97">
        <v>5000000</v>
      </c>
      <c r="BL9" s="101"/>
    </row>
    <row r="10" spans="1:64">
      <c r="A10" s="89"/>
      <c r="B10" s="91"/>
      <c r="C10" s="107"/>
      <c r="D10" s="93"/>
      <c r="G10" s="93"/>
      <c r="H10" s="93"/>
      <c r="K10" s="93"/>
      <c r="L10" s="93"/>
      <c r="O10" s="93"/>
      <c r="P10" s="93"/>
      <c r="W10" s="108"/>
      <c r="X10" s="108"/>
      <c r="AC10" s="93"/>
      <c r="AD10" s="93"/>
      <c r="AE10" s="108"/>
      <c r="AF10" s="108"/>
      <c r="AG10" s="108"/>
      <c r="AH10" s="108"/>
      <c r="BB10" s="95"/>
      <c r="BC10" s="94" t="s">
        <v>27</v>
      </c>
      <c r="BD10" s="90"/>
      <c r="BE10" s="105" t="e">
        <f>IF(#REF!="","ريال","دولار")</f>
        <v>#REF!</v>
      </c>
      <c r="BF10" s="110"/>
      <c r="BG10" s="109"/>
      <c r="BH10" s="96"/>
      <c r="BJ10" s="97"/>
      <c r="BL10" s="101"/>
    </row>
  </sheetData>
  <autoFilter ref="A3:BL8">
    <sortState ref="A181:CN1804">
      <sortCondition descending="1" ref="AD8:AD2056"/>
    </sortState>
  </autoFilter>
  <dataConsolidate/>
  <mergeCells count="57">
    <mergeCell ref="BK2:BL2"/>
    <mergeCell ref="AQ2:AR2"/>
    <mergeCell ref="AS2:AT2"/>
    <mergeCell ref="AU2:AV2"/>
    <mergeCell ref="AW2:AX2"/>
    <mergeCell ref="AZ2:BA2"/>
    <mergeCell ref="BI2:BJ2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G2:H2"/>
    <mergeCell ref="I2:J2"/>
    <mergeCell ref="K2:L2"/>
    <mergeCell ref="M2:N2"/>
    <mergeCell ref="O2:P2"/>
    <mergeCell ref="Q2:R2"/>
    <mergeCell ref="BH1:BH2"/>
    <mergeCell ref="BI1:BL1"/>
    <mergeCell ref="C2:D2"/>
    <mergeCell ref="E2:F2"/>
    <mergeCell ref="AQ1:AR1"/>
    <mergeCell ref="AS1:AT1"/>
    <mergeCell ref="AU1:AV1"/>
    <mergeCell ref="AW1:AX1"/>
    <mergeCell ref="AZ1:BA1"/>
    <mergeCell ref="BB1:BG1"/>
    <mergeCell ref="AE1:AF1"/>
    <mergeCell ref="AG1:AH1"/>
    <mergeCell ref="AI1:AJ1"/>
    <mergeCell ref="AK1:AL1"/>
    <mergeCell ref="AM1:AN1"/>
    <mergeCell ref="AO1:AP1"/>
    <mergeCell ref="S1:T1"/>
    <mergeCell ref="U1:V1"/>
    <mergeCell ref="W1:X1"/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A1:A3"/>
    <mergeCell ref="B1:B3"/>
    <mergeCell ref="C1:D1"/>
    <mergeCell ref="E1:F1"/>
  </mergeCells>
  <dataValidations count="7">
    <dataValidation type="list" allowBlank="1" showInputMessage="1" showErrorMessage="1" sqref="BD4:BD10">
      <formula1>الصناديق</formula1>
    </dataValidation>
    <dataValidation type="list" allowBlank="1" showInputMessage="1" sqref="BE4:BF6 BF8:BF10">
      <formula1>تعامل</formula1>
    </dataValidation>
    <dataValidation type="list" allowBlank="1" showInputMessage="1" showErrorMessage="1" sqref="G4:J6 AE4:AH6 Q4:T6 M4:N6 BF7 AS4:AX8 Y4:Z8 C4:D10 K4:L10 O4:P10 G7:H10">
      <formula1>عميل</formula1>
    </dataValidation>
    <dataValidation type="list" allowBlank="1" showInputMessage="1" showErrorMessage="1" sqref="B10">
      <formula1>INDIRECT(SUBSTITUTE(#REF!," ",""))</formula1>
    </dataValidation>
    <dataValidation type="list" allowBlank="1" showInputMessage="1" showErrorMessage="1" sqref="BE7:BE10">
      <formula1>العملة</formula1>
    </dataValidation>
    <dataValidation type="list" allowBlank="1" showInputMessage="1" showErrorMessage="1" sqref="BC4:BC10">
      <formula1>تعامل</formula1>
    </dataValidation>
    <dataValidation type="list" allowBlank="1" showInputMessage="1" showErrorMessage="1" sqref="BB4:BB10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showGridLines="0" showZeros="0" rightToLeft="1" tabSelected="1" zoomScale="90" zoomScaleNormal="90" workbookViewId="0">
      <pane ySplit="1" topLeftCell="A2" activePane="bottomLeft" state="frozen"/>
      <selection activeCell="L18" sqref="L18"/>
      <selection pane="bottomLeft" activeCell="H4" sqref="H4"/>
    </sheetView>
  </sheetViews>
  <sheetFormatPr defaultColWidth="9.140625" defaultRowHeight="15"/>
  <cols>
    <col min="1" max="1" width="10.5703125" style="111" customWidth="1"/>
    <col min="2" max="2" width="12.42578125" style="111" customWidth="1"/>
    <col min="3" max="3" width="12.140625" style="111" customWidth="1"/>
    <col min="4" max="4" width="17.42578125" style="111" customWidth="1"/>
    <col min="5" max="5" width="0.5703125" style="111" hidden="1" customWidth="1"/>
    <col min="6" max="6" width="13.42578125" style="111" customWidth="1"/>
    <col min="7" max="7" width="16.5703125" style="111" customWidth="1"/>
    <col min="8" max="8" width="13.85546875" style="111" customWidth="1"/>
    <col min="9" max="11" width="11.42578125" style="111" hidden="1" customWidth="1"/>
    <col min="12" max="12" width="13.85546875" style="111" hidden="1" customWidth="1"/>
    <col min="13" max="13" width="15.28515625" style="111" customWidth="1"/>
    <col min="14" max="14" width="13.28515625" style="111" hidden="1" customWidth="1"/>
    <col min="15" max="15" width="4.28515625" style="111" hidden="1" customWidth="1"/>
    <col min="16" max="17" width="9.5703125" style="111" hidden="1" customWidth="1"/>
    <col min="18" max="18" width="3.85546875" style="111" hidden="1" customWidth="1"/>
    <col min="19" max="19" width="9" style="111" hidden="1" customWidth="1"/>
    <col min="20" max="20" width="3.85546875" style="111" hidden="1" customWidth="1"/>
    <col min="21" max="22" width="9.28515625" style="111" hidden="1" customWidth="1"/>
    <col min="23" max="23" width="3.85546875" style="111" hidden="1" customWidth="1"/>
    <col min="24" max="24" width="9.28515625" style="111" hidden="1" customWidth="1"/>
    <col min="25" max="25" width="3.85546875" style="111" hidden="1" customWidth="1"/>
    <col min="26" max="27" width="8.7109375" style="111" hidden="1" customWidth="1"/>
    <col min="28" max="28" width="3.85546875" style="111" hidden="1" customWidth="1"/>
    <col min="29" max="29" width="9.28515625" style="111" hidden="1" customWidth="1"/>
    <col min="30" max="30" width="3.85546875" style="111" hidden="1" customWidth="1"/>
    <col min="31" max="32" width="8.7109375" style="111" hidden="1" customWidth="1"/>
    <col min="33" max="33" width="3.85546875" style="111" hidden="1" customWidth="1"/>
    <col min="34" max="34" width="9.28515625" style="111" hidden="1" customWidth="1"/>
    <col min="35" max="35" width="3.85546875" style="111" hidden="1" customWidth="1"/>
    <col min="36" max="37" width="8.7109375" style="111" hidden="1" customWidth="1"/>
    <col min="38" max="38" width="3.85546875" style="111" hidden="1" customWidth="1"/>
    <col min="39" max="43" width="5.5703125" style="111" hidden="1" customWidth="1"/>
    <col min="44" max="47" width="5.5703125" style="112" hidden="1" customWidth="1"/>
    <col min="48" max="48" width="5.5703125" style="111" hidden="1" customWidth="1"/>
    <col min="49" max="49" width="12" style="111" hidden="1" customWidth="1"/>
    <col min="50" max="50" width="5.28515625" style="111" hidden="1" customWidth="1"/>
    <col min="51" max="51" width="20.5703125" style="111" customWidth="1"/>
    <col min="52" max="52" width="0.7109375" style="111" customWidth="1"/>
    <col min="53" max="60" width="9.7109375" style="111" customWidth="1"/>
    <col min="61" max="62" width="9.140625" style="111"/>
    <col min="63" max="63" width="9.7109375" style="111" customWidth="1"/>
    <col min="64" max="64" width="9.5703125" style="111" customWidth="1"/>
    <col min="65" max="16384" width="9.140625" style="111"/>
  </cols>
  <sheetData>
    <row r="1" spans="1:72" ht="24" customHeight="1">
      <c r="D1" s="112"/>
      <c r="E1" s="112"/>
      <c r="F1" s="112"/>
      <c r="G1" s="112"/>
      <c r="H1" s="112"/>
      <c r="I1" s="112"/>
      <c r="J1" s="112"/>
      <c r="K1" s="112"/>
      <c r="L1" s="112"/>
      <c r="M1" s="112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</row>
    <row r="2" spans="1:72" ht="24" customHeight="1">
      <c r="D2" s="112"/>
      <c r="E2" s="112"/>
      <c r="F2" s="112"/>
      <c r="G2" s="125">
        <v>2022</v>
      </c>
      <c r="H2" s="125"/>
      <c r="I2" s="125"/>
      <c r="J2" s="125"/>
      <c r="K2" s="125"/>
      <c r="L2" s="125"/>
      <c r="M2" s="125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</row>
    <row r="3" spans="1:72" ht="15.75" customHeight="1">
      <c r="D3" s="139"/>
      <c r="E3" s="140"/>
      <c r="F3" s="140"/>
      <c r="G3" s="141"/>
      <c r="H3" s="129" t="s">
        <v>31</v>
      </c>
      <c r="I3" s="128"/>
      <c r="J3" s="128"/>
      <c r="K3" s="128"/>
      <c r="L3" s="128"/>
      <c r="M3" s="129" t="s">
        <v>30</v>
      </c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</row>
    <row r="4" spans="1:72" ht="15.75" customHeight="1">
      <c r="A4" s="117">
        <v>44531</v>
      </c>
      <c r="B4" s="118">
        <f ca="1">TODAY()</f>
        <v>44587</v>
      </c>
      <c r="C4" s="117"/>
      <c r="D4" s="134" t="s">
        <v>37</v>
      </c>
      <c r="E4" s="135"/>
      <c r="F4" s="135"/>
      <c r="G4" s="136"/>
      <c r="H4" s="142"/>
      <c r="I4" s="114"/>
      <c r="J4" s="114"/>
      <c r="K4" s="114"/>
      <c r="L4" s="114"/>
      <c r="M4" s="137"/>
      <c r="AZ4" s="121">
        <v>78672</v>
      </c>
      <c r="BA4" s="122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</row>
    <row r="5" spans="1:72" ht="15.75" customHeight="1">
      <c r="A5" s="117">
        <v>44197</v>
      </c>
      <c r="B5" s="118">
        <f ca="1">TODAY()</f>
        <v>44587</v>
      </c>
      <c r="C5" s="117"/>
      <c r="D5" s="134" t="s">
        <v>38</v>
      </c>
      <c r="E5" s="135"/>
      <c r="F5" s="135"/>
      <c r="G5" s="136"/>
      <c r="H5" s="142"/>
      <c r="I5" s="114"/>
      <c r="J5" s="114"/>
      <c r="K5" s="114"/>
      <c r="L5" s="114"/>
      <c r="M5" s="138"/>
      <c r="Z5" s="111">
        <f>1381+1383</f>
        <v>2764</v>
      </c>
      <c r="AC5" s="111">
        <f>1393</f>
        <v>1393</v>
      </c>
      <c r="AE5" s="111">
        <v>1550</v>
      </c>
      <c r="AH5" s="111">
        <v>1550</v>
      </c>
      <c r="AJ5" s="111">
        <v>1536</v>
      </c>
      <c r="AR5" s="112">
        <v>3100</v>
      </c>
      <c r="AS5" s="112">
        <v>1530</v>
      </c>
      <c r="AT5" s="112">
        <v>1530</v>
      </c>
      <c r="AV5" s="111">
        <v>1550</v>
      </c>
      <c r="AW5" s="112">
        <v>3060</v>
      </c>
      <c r="AX5" s="123"/>
      <c r="AY5" s="12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</row>
    <row r="6" spans="1:72" ht="6" customHeight="1">
      <c r="D6" s="112"/>
      <c r="E6" s="112"/>
      <c r="F6" s="112"/>
      <c r="G6" s="112"/>
      <c r="H6" s="112"/>
      <c r="I6" s="112"/>
      <c r="J6" s="112"/>
      <c r="K6" s="112"/>
      <c r="L6" s="112"/>
      <c r="M6" s="112"/>
      <c r="AW6" s="112"/>
      <c r="AX6" s="112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</row>
    <row r="7" spans="1:72">
      <c r="D7" s="112"/>
      <c r="E7" s="112"/>
      <c r="F7" s="112"/>
      <c r="G7" s="125">
        <v>2021</v>
      </c>
      <c r="H7" s="125"/>
      <c r="I7" s="125"/>
      <c r="J7" s="125"/>
      <c r="K7" s="125"/>
      <c r="L7" s="125"/>
      <c r="M7" s="125"/>
      <c r="N7" s="126"/>
      <c r="O7" s="126"/>
    </row>
    <row r="8" spans="1:72" ht="15.75">
      <c r="D8" s="131" t="s">
        <v>28</v>
      </c>
      <c r="E8" s="132"/>
      <c r="F8" s="132"/>
      <c r="G8" s="133"/>
      <c r="H8" s="127" t="s">
        <v>31</v>
      </c>
      <c r="I8" s="127"/>
      <c r="J8" s="128"/>
      <c r="K8" s="128"/>
      <c r="L8" s="128"/>
      <c r="M8" s="129" t="s">
        <v>30</v>
      </c>
      <c r="N8" s="116" t="s">
        <v>31</v>
      </c>
      <c r="O8" s="116" t="s">
        <v>31</v>
      </c>
    </row>
    <row r="9" spans="1:72" ht="15.75">
      <c r="D9" s="134" t="s">
        <v>39</v>
      </c>
      <c r="E9" s="135"/>
      <c r="F9" s="135"/>
      <c r="G9" s="136"/>
      <c r="H9" s="128"/>
      <c r="I9" s="130" t="e">
        <f>#REF!</f>
        <v>#REF!</v>
      </c>
      <c r="J9" s="130"/>
      <c r="K9" s="114"/>
      <c r="L9" s="114"/>
      <c r="M9" s="114"/>
      <c r="N9" s="112"/>
      <c r="O9" s="120" t="e">
        <f ca="1">SUMIFS('[1]1'!BW:BW,'[1]1'!BO:BO,#REF!,'[1]1'!C:C,"&gt;="&amp;($A$4),'[1]1'!C:C,"&lt;="&amp;($B$4))/1.05</f>
        <v>#VALUE!</v>
      </c>
    </row>
    <row r="10" spans="1:72" ht="15.75">
      <c r="D10" s="134" t="s">
        <v>40</v>
      </c>
      <c r="E10" s="135"/>
      <c r="F10" s="135"/>
      <c r="G10" s="136"/>
      <c r="H10" s="128"/>
      <c r="I10" s="130" t="e">
        <f>#REF!</f>
        <v>#REF!</v>
      </c>
      <c r="J10" s="130"/>
      <c r="K10" s="114"/>
      <c r="L10" s="114"/>
      <c r="M10" s="114"/>
      <c r="N10" s="112"/>
      <c r="O10" s="124" t="e">
        <f ca="1">SUMIFS('[1]1'!BW:BW,'[1]1'!BO:BO,#REF!,'[1]1'!C:C,"&gt;="&amp;($A$5),'[1]1'!C:C,"&lt;="&amp;($B$5))/1.05</f>
        <v>#VALUE!</v>
      </c>
    </row>
    <row r="12" spans="1:72">
      <c r="D12" s="112"/>
      <c r="E12" s="112"/>
      <c r="F12" s="112"/>
      <c r="G12" s="125">
        <v>2020</v>
      </c>
      <c r="H12" s="125"/>
      <c r="I12" s="125"/>
      <c r="J12" s="125"/>
      <c r="K12" s="125"/>
      <c r="L12" s="125"/>
      <c r="M12" s="125"/>
    </row>
    <row r="13" spans="1:72" ht="15.75">
      <c r="D13" s="131" t="s">
        <v>28</v>
      </c>
      <c r="E13" s="132"/>
      <c r="F13" s="132"/>
      <c r="G13" s="133"/>
      <c r="H13" s="127" t="s">
        <v>31</v>
      </c>
      <c r="I13" s="127"/>
      <c r="J13" s="128"/>
      <c r="K13" s="128"/>
      <c r="L13" s="128"/>
      <c r="M13" s="129" t="s">
        <v>30</v>
      </c>
    </row>
    <row r="14" spans="1:72" ht="15.75">
      <c r="D14" s="134" t="s">
        <v>41</v>
      </c>
      <c r="E14" s="135"/>
      <c r="F14" s="135"/>
      <c r="G14" s="136"/>
      <c r="H14" s="128"/>
      <c r="I14" s="130" t="e">
        <f>#REF!</f>
        <v>#REF!</v>
      </c>
      <c r="J14" s="130"/>
      <c r="K14" s="114"/>
      <c r="L14" s="114"/>
      <c r="M14" s="114"/>
    </row>
    <row r="15" spans="1:72" ht="15.75">
      <c r="D15" s="134" t="s">
        <v>42</v>
      </c>
      <c r="E15" s="135"/>
      <c r="F15" s="135"/>
      <c r="G15" s="136"/>
      <c r="H15" s="128"/>
      <c r="I15" s="130" t="e">
        <f>#REF!</f>
        <v>#REF!</v>
      </c>
      <c r="J15" s="130"/>
      <c r="K15" s="114"/>
      <c r="L15" s="114"/>
      <c r="M15" s="114"/>
    </row>
    <row r="16" spans="1:72" ht="15.75">
      <c r="D16" s="115"/>
      <c r="E16" s="115"/>
      <c r="F16" s="115"/>
      <c r="G16" s="115"/>
      <c r="H16" s="115"/>
      <c r="I16" s="119" t="e">
        <f>#REF!</f>
        <v>#REF!</v>
      </c>
      <c r="J16" s="119"/>
      <c r="K16" s="112"/>
      <c r="L16" s="112"/>
      <c r="M16" s="112"/>
    </row>
  </sheetData>
  <mergeCells count="20">
    <mergeCell ref="D13:G13"/>
    <mergeCell ref="D14:G14"/>
    <mergeCell ref="D15:G15"/>
    <mergeCell ref="I15:J15"/>
    <mergeCell ref="D5:G5"/>
    <mergeCell ref="D4:G4"/>
    <mergeCell ref="D3:G3"/>
    <mergeCell ref="I9:J9"/>
    <mergeCell ref="I10:J10"/>
    <mergeCell ref="G7:M7"/>
    <mergeCell ref="H8:I8"/>
    <mergeCell ref="D9:G9"/>
    <mergeCell ref="D8:G8"/>
    <mergeCell ref="G12:M12"/>
    <mergeCell ref="H13:I13"/>
    <mergeCell ref="I14:J14"/>
    <mergeCell ref="I16:J16"/>
    <mergeCell ref="D10:G10"/>
    <mergeCell ref="AX5:AY5"/>
    <mergeCell ref="G2:M2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2022-01-26T07:59:00Z</dcterms:created>
  <dcterms:modified xsi:type="dcterms:W3CDTF">2022-01-26T08:16:47Z</dcterms:modified>
</cp:coreProperties>
</file>