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625"/>
  </bookViews>
  <sheets>
    <sheet name="نتيجة" sheetId="1" r:id="rId1"/>
    <sheet name="شهادات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J10" i="2"/>
  <c r="E11" i="2"/>
  <c r="E10" i="2"/>
  <c r="F10" i="2"/>
  <c r="G10" i="2"/>
  <c r="H10" i="2"/>
  <c r="I10" i="2"/>
  <c r="D10" i="2"/>
  <c r="E7" i="2"/>
  <c r="I7" i="2"/>
  <c r="J5" i="1"/>
  <c r="J6" i="1"/>
  <c r="J7" i="1"/>
  <c r="J8" i="1"/>
  <c r="J4" i="1"/>
</calcChain>
</file>

<file path=xl/sharedStrings.xml><?xml version="1.0" encoding="utf-8"?>
<sst xmlns="http://schemas.openxmlformats.org/spreadsheetml/2006/main" count="41" uniqueCount="24">
  <si>
    <t>م</t>
  </si>
  <si>
    <t>اسم الطالب</t>
  </si>
  <si>
    <t>المادة</t>
  </si>
  <si>
    <t>رقم الجلوس</t>
  </si>
  <si>
    <t>لغة عربية</t>
  </si>
  <si>
    <t>لغة انجليزية</t>
  </si>
  <si>
    <t>فيزياء</t>
  </si>
  <si>
    <t>كيمياء</t>
  </si>
  <si>
    <t>رياضيات</t>
  </si>
  <si>
    <t>تربية دينية</t>
  </si>
  <si>
    <t>السيد</t>
  </si>
  <si>
    <t>إبراهيم</t>
  </si>
  <si>
    <t>احمد</t>
  </si>
  <si>
    <t>خالد</t>
  </si>
  <si>
    <t>بيان الطالب</t>
  </si>
  <si>
    <t>المجموع</t>
  </si>
  <si>
    <t>مواد الرسوب</t>
  </si>
  <si>
    <t>ناجح</t>
  </si>
  <si>
    <t>مفصول</t>
  </si>
  <si>
    <t>غ</t>
  </si>
  <si>
    <t>دور ثان</t>
  </si>
  <si>
    <t>درجة الطالب</t>
  </si>
  <si>
    <t>درجة المادة</t>
  </si>
  <si>
    <t>أي شي تكتبه هنا سيظهر في مربع النص بشكل مائل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</si>
</sst>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2" borderId="0" xfId="0" applyFill="1"/>
    <xf numFmtId="0" fontId="0" fillId="3" borderId="0" xfId="0" applyFill="1"/>
    <xf numFmtId="0" fontId="1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354372</xdr:colOff>
      <xdr:row>0</xdr:row>
      <xdr:rowOff>147837</xdr:rowOff>
    </xdr:from>
    <xdr:to>
      <xdr:col>7</xdr:col>
      <xdr:colOff>221022</xdr:colOff>
      <xdr:row>11</xdr:row>
      <xdr:rowOff>93872</xdr:rowOff>
    </xdr:to>
    <xdr:sp macro="" textlink="$K$5">
      <xdr:nvSpPr>
        <xdr:cNvPr id="2" name="مربع نص 1"/>
        <xdr:cNvSpPr txBox="1"/>
      </xdr:nvSpPr>
      <xdr:spPr>
        <a:xfrm rot="18873171">
          <a:off x="11230747748" y="525667"/>
          <a:ext cx="1993910" cy="12382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3A9F9840-F0B3-4AAF-B969-22B08053B6B9}" type="TxLink">
            <a:rPr lang="ar-SA" sz="6000">
              <a:solidFill>
                <a:schemeClr val="tx1">
                  <a:lumMod val="50000"/>
                  <a:lumOff val="50000"/>
                </a:schemeClr>
              </a:solidFill>
            </a:rPr>
            <a:pPr algn="ctr" rtl="1"/>
            <a:t>ناجح</a:t>
          </a:fld>
          <a:endParaRPr lang="ar-SA" sz="60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>
    <xdr:from>
      <xdr:col>10</xdr:col>
      <xdr:colOff>609600</xdr:colOff>
      <xdr:row>4</xdr:row>
      <xdr:rowOff>114301</xdr:rowOff>
    </xdr:from>
    <xdr:to>
      <xdr:col>13</xdr:col>
      <xdr:colOff>19050</xdr:colOff>
      <xdr:row>5</xdr:row>
      <xdr:rowOff>95250</xdr:rowOff>
    </xdr:to>
    <xdr:cxnSp macro="">
      <xdr:nvCxnSpPr>
        <xdr:cNvPr id="4" name="رابط كسهم مستقيم 3"/>
        <xdr:cNvCxnSpPr/>
      </xdr:nvCxnSpPr>
      <xdr:spPr>
        <a:xfrm flipV="1">
          <a:off x="11227212750" y="866776"/>
          <a:ext cx="1466850" cy="171449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16</xdr:row>
      <xdr:rowOff>142875</xdr:rowOff>
    </xdr:from>
    <xdr:to>
      <xdr:col>9</xdr:col>
      <xdr:colOff>323850</xdr:colOff>
      <xdr:row>19</xdr:row>
      <xdr:rowOff>47625</xdr:rowOff>
    </xdr:to>
    <xdr:sp macro="" textlink="">
      <xdr:nvSpPr>
        <xdr:cNvPr id="2" name="مستطيل ذو زوايا قطرية مستديرة 1"/>
        <xdr:cNvSpPr/>
      </xdr:nvSpPr>
      <xdr:spPr>
        <a:xfrm>
          <a:off x="11229089175" y="3552825"/>
          <a:ext cx="2457450" cy="447675"/>
        </a:xfrm>
        <a:prstGeom prst="round2Diag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400">
              <a:solidFill>
                <a:schemeClr val="bg1"/>
              </a:solidFill>
            </a:rPr>
            <a:t>اريد كتابة بيان الطالب كخلفية للشهادة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rightToLeft="1" tabSelected="1" topLeftCell="D1" workbookViewId="0">
      <selection activeCell="I12" sqref="I12"/>
    </sheetView>
  </sheetViews>
  <sheetFormatPr defaultRowHeight="14.25" x14ac:dyDescent="0.2"/>
  <cols>
    <col min="2" max="2" width="14.125" customWidth="1"/>
    <col min="10" max="11" width="9" style="1"/>
  </cols>
  <sheetData>
    <row r="2" spans="1:14" ht="15" thickBot="1" x14ac:dyDescent="0.25"/>
    <row r="3" spans="1:14" ht="15" thickTop="1" x14ac:dyDescent="0.2">
      <c r="A3" s="27" t="s">
        <v>0</v>
      </c>
      <c r="B3" s="25" t="s">
        <v>1</v>
      </c>
      <c r="C3" s="25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15</v>
      </c>
      <c r="K3" s="25" t="s">
        <v>14</v>
      </c>
      <c r="L3" s="23" t="s">
        <v>16</v>
      </c>
    </row>
    <row r="4" spans="1:14" ht="15" thickBot="1" x14ac:dyDescent="0.25">
      <c r="A4" s="28"/>
      <c r="B4" s="26"/>
      <c r="C4" s="26"/>
      <c r="D4" s="14">
        <v>60</v>
      </c>
      <c r="E4" s="14">
        <v>40</v>
      </c>
      <c r="F4" s="14">
        <v>20</v>
      </c>
      <c r="G4" s="14">
        <v>20</v>
      </c>
      <c r="H4" s="14">
        <v>40</v>
      </c>
      <c r="I4" s="14">
        <v>20</v>
      </c>
      <c r="J4" s="14">
        <f>SUM(D4:I4)</f>
        <v>200</v>
      </c>
      <c r="K4" s="26"/>
      <c r="L4" s="24"/>
    </row>
    <row r="5" spans="1:14" ht="15" thickTop="1" x14ac:dyDescent="0.2">
      <c r="A5" s="16">
        <v>1</v>
      </c>
      <c r="B5" s="17" t="s">
        <v>10</v>
      </c>
      <c r="C5" s="17">
        <v>2201</v>
      </c>
      <c r="D5" s="17">
        <v>44</v>
      </c>
      <c r="E5" s="17">
        <v>22</v>
      </c>
      <c r="F5" s="17">
        <v>15</v>
      </c>
      <c r="G5" s="17">
        <v>16</v>
      </c>
      <c r="H5" s="17">
        <v>30</v>
      </c>
      <c r="I5" s="17">
        <v>16</v>
      </c>
      <c r="J5" s="17">
        <f t="shared" ref="J5:J8" si="0">SUM(D5:I5)</f>
        <v>143</v>
      </c>
      <c r="K5" s="35" t="s">
        <v>17</v>
      </c>
      <c r="L5" s="18"/>
    </row>
    <row r="6" spans="1:14" x14ac:dyDescent="0.2">
      <c r="A6" s="11">
        <v>2</v>
      </c>
      <c r="B6" s="2" t="s">
        <v>11</v>
      </c>
      <c r="C6" s="2">
        <v>2202</v>
      </c>
      <c r="D6" s="2" t="s">
        <v>19</v>
      </c>
      <c r="E6" s="2" t="s">
        <v>19</v>
      </c>
      <c r="F6" s="2" t="s">
        <v>19</v>
      </c>
      <c r="G6" s="2" t="s">
        <v>19</v>
      </c>
      <c r="H6" s="2" t="s">
        <v>19</v>
      </c>
      <c r="I6" s="2" t="s">
        <v>19</v>
      </c>
      <c r="J6" s="2">
        <f t="shared" si="0"/>
        <v>0</v>
      </c>
      <c r="K6" s="2" t="s">
        <v>18</v>
      </c>
      <c r="L6" s="12"/>
      <c r="N6" t="s">
        <v>23</v>
      </c>
    </row>
    <row r="7" spans="1:14" x14ac:dyDescent="0.2">
      <c r="A7" s="11">
        <v>3</v>
      </c>
      <c r="B7" s="2" t="s">
        <v>12</v>
      </c>
      <c r="C7" s="2">
        <v>2203</v>
      </c>
      <c r="D7" s="2">
        <v>35</v>
      </c>
      <c r="E7" s="2">
        <v>30</v>
      </c>
      <c r="F7" s="2">
        <v>12</v>
      </c>
      <c r="G7" s="2">
        <v>5</v>
      </c>
      <c r="H7" s="2">
        <v>22</v>
      </c>
      <c r="I7" s="2">
        <v>14</v>
      </c>
      <c r="J7" s="2">
        <f t="shared" si="0"/>
        <v>118</v>
      </c>
      <c r="K7" s="2" t="s">
        <v>20</v>
      </c>
      <c r="L7" s="12" t="s">
        <v>7</v>
      </c>
    </row>
    <row r="8" spans="1:14" ht="15" thickBot="1" x14ac:dyDescent="0.25">
      <c r="A8" s="13">
        <v>4</v>
      </c>
      <c r="B8" s="14" t="s">
        <v>13</v>
      </c>
      <c r="C8" s="14">
        <v>2204</v>
      </c>
      <c r="D8" s="14">
        <v>38</v>
      </c>
      <c r="E8" s="14">
        <v>27</v>
      </c>
      <c r="F8" s="14">
        <v>17</v>
      </c>
      <c r="G8" s="14">
        <v>16</v>
      </c>
      <c r="H8" s="14">
        <v>30</v>
      </c>
      <c r="I8" s="14">
        <v>15</v>
      </c>
      <c r="J8" s="14">
        <f t="shared" si="0"/>
        <v>143</v>
      </c>
      <c r="K8" s="14" t="s">
        <v>17</v>
      </c>
      <c r="L8" s="15"/>
    </row>
    <row r="9" spans="1:14" ht="15" thickTop="1" x14ac:dyDescent="0.2"/>
  </sheetData>
  <mergeCells count="5">
    <mergeCell ref="L3:L4"/>
    <mergeCell ref="K3:K4"/>
    <mergeCell ref="C3:C4"/>
    <mergeCell ref="B3:B4"/>
    <mergeCell ref="A3:A4"/>
  </mergeCells>
  <pageMargins left="0.7" right="0.7" top="0.75" bottom="0.75" header="0.3" footer="0.3"/>
  <ignoredErrors>
    <ignoredError sqref="J5:J8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13"/>
  <sheetViews>
    <sheetView rightToLeft="1" workbookViewId="0">
      <selection activeCell="H17" sqref="H17"/>
    </sheetView>
  </sheetViews>
  <sheetFormatPr defaultRowHeight="14.25" x14ac:dyDescent="0.2"/>
  <cols>
    <col min="1" max="1" width="16.375" customWidth="1"/>
    <col min="2" max="2" width="1.625" customWidth="1"/>
    <col min="11" max="11" width="1.625" customWidth="1"/>
  </cols>
  <sheetData>
    <row r="5" spans="2:12" ht="15.75" customHeight="1" x14ac:dyDescent="0.2"/>
    <row r="6" spans="2:12" ht="7.5" customHeight="1" thickBot="1" x14ac:dyDescent="0.25">
      <c r="B6" s="20"/>
      <c r="C6" s="19"/>
      <c r="D6" s="19"/>
      <c r="E6" s="19"/>
      <c r="F6" s="20"/>
      <c r="G6" s="20"/>
      <c r="H6" s="19"/>
      <c r="I6" s="19"/>
      <c r="J6" s="19"/>
      <c r="K6" s="20"/>
    </row>
    <row r="7" spans="2:12" ht="24.95" customHeight="1" x14ac:dyDescent="0.2">
      <c r="B7" s="19"/>
      <c r="C7" s="3"/>
      <c r="D7" s="4" t="s">
        <v>1</v>
      </c>
      <c r="E7" s="31" t="str">
        <f>LOOKUP(L7,نتيجة!A5:A8,نتيجة!B5:B8)</f>
        <v>السيد</v>
      </c>
      <c r="F7" s="31"/>
      <c r="G7" s="31"/>
      <c r="H7" s="4" t="s">
        <v>3</v>
      </c>
      <c r="I7" s="33">
        <f>LOOKUP(L7,نتيجة!A5:A8,نتيجة!C5:C8)</f>
        <v>2201</v>
      </c>
      <c r="J7" s="34"/>
      <c r="K7" s="19"/>
      <c r="L7" s="1">
        <v>1</v>
      </c>
    </row>
    <row r="8" spans="2:12" ht="24.95" customHeight="1" x14ac:dyDescent="0.2">
      <c r="B8" s="19"/>
      <c r="C8" s="5" t="s">
        <v>2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7" t="s">
        <v>15</v>
      </c>
      <c r="K8" s="19"/>
    </row>
    <row r="9" spans="2:12" ht="24.95" customHeight="1" thickBot="1" x14ac:dyDescent="0.25">
      <c r="B9" s="19"/>
      <c r="C9" s="5" t="s">
        <v>22</v>
      </c>
      <c r="D9" s="21">
        <v>60</v>
      </c>
      <c r="E9" s="21">
        <v>40</v>
      </c>
      <c r="F9" s="21">
        <v>20</v>
      </c>
      <c r="G9" s="21">
        <v>20</v>
      </c>
      <c r="H9" s="21">
        <v>40</v>
      </c>
      <c r="I9" s="21">
        <v>20</v>
      </c>
      <c r="J9" s="21">
        <f>SUM(D9:I9)</f>
        <v>200</v>
      </c>
      <c r="K9" s="19"/>
    </row>
    <row r="10" spans="2:12" ht="24.95" customHeight="1" thickTop="1" x14ac:dyDescent="0.2">
      <c r="B10" s="19"/>
      <c r="C10" s="5" t="s">
        <v>21</v>
      </c>
      <c r="D10" s="22">
        <f>LOOKUP($L$7,نتيجة!$A$5:$A$8,نتيجة!D5:D8)</f>
        <v>44</v>
      </c>
      <c r="E10" s="22">
        <f>LOOKUP($L$7,نتيجة!$A$5:$A$8,نتيجة!E5:E8)</f>
        <v>22</v>
      </c>
      <c r="F10" s="22">
        <f>LOOKUP($L$7,نتيجة!$A$5:$A$8,نتيجة!F5:F8)</f>
        <v>15</v>
      </c>
      <c r="G10" s="22">
        <f>LOOKUP($L$7,نتيجة!$A$5:$A$8,نتيجة!G5:G8)</f>
        <v>16</v>
      </c>
      <c r="H10" s="22">
        <f>LOOKUP($L$7,نتيجة!$A$5:$A$8,نتيجة!H5:H8)</f>
        <v>30</v>
      </c>
      <c r="I10" s="22">
        <f>LOOKUP($L$7,نتيجة!$A$5:$A$8,نتيجة!I5:I8)</f>
        <v>16</v>
      </c>
      <c r="J10" s="22">
        <f>LOOKUP($L$7,نتيجة!$A$5:$A$8,نتيجة!J5:J8)</f>
        <v>143</v>
      </c>
      <c r="K10" s="19"/>
    </row>
    <row r="11" spans="2:12" ht="24.95" customHeight="1" thickBot="1" x14ac:dyDescent="0.25">
      <c r="B11" s="19"/>
      <c r="C11" s="29" t="s">
        <v>14</v>
      </c>
      <c r="D11" s="30"/>
      <c r="E11" s="30" t="str">
        <f>LOOKUP($L$7,نتيجة!$A$5:$A$8,نتيجة!K5:K8)</f>
        <v>ناجح</v>
      </c>
      <c r="F11" s="30"/>
      <c r="G11" s="30"/>
      <c r="H11" s="30"/>
      <c r="I11" s="8"/>
      <c r="J11" s="9"/>
      <c r="K11" s="19"/>
    </row>
    <row r="12" spans="2:12" ht="7.5" customHeight="1" x14ac:dyDescent="0.2">
      <c r="B12" s="20"/>
      <c r="C12" s="19"/>
      <c r="D12" s="19"/>
      <c r="E12" s="19"/>
      <c r="F12" s="20"/>
      <c r="G12" s="20"/>
      <c r="H12" s="19"/>
      <c r="I12" s="19"/>
      <c r="J12" s="19"/>
      <c r="K12" s="20"/>
    </row>
    <row r="13" spans="2:12" x14ac:dyDescent="0.2">
      <c r="E13" s="32"/>
      <c r="F13" s="32"/>
    </row>
  </sheetData>
  <mergeCells count="5">
    <mergeCell ref="C11:D11"/>
    <mergeCell ref="E11:H11"/>
    <mergeCell ref="E7:G7"/>
    <mergeCell ref="E13:F13"/>
    <mergeCell ref="I7:J7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نتيجة</vt:lpstr>
      <vt:lpstr>شهادات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</dc:creator>
  <cp:lastModifiedBy>G.B</cp:lastModifiedBy>
  <dcterms:created xsi:type="dcterms:W3CDTF">2022-01-28T18:17:29Z</dcterms:created>
  <dcterms:modified xsi:type="dcterms:W3CDTF">2022-01-29T14:43:33Z</dcterms:modified>
</cp:coreProperties>
</file>