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ban\Documents\"/>
    </mc:Choice>
  </mc:AlternateContent>
  <bookViews>
    <workbookView xWindow="0" yWindow="0" windowWidth="19200" windowHeight="11625"/>
  </bookViews>
  <sheets>
    <sheet name="نتيجة" sheetId="1" r:id="rId1"/>
    <sheet name="شهادات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J10" i="2"/>
  <c r="E11" i="2"/>
  <c r="E10" i="2"/>
  <c r="F10" i="2"/>
  <c r="G10" i="2"/>
  <c r="H10" i="2"/>
  <c r="I10" i="2"/>
  <c r="D10" i="2"/>
  <c r="E7" i="2"/>
  <c r="I7" i="2"/>
  <c r="J5" i="1"/>
  <c r="J6" i="1"/>
  <c r="J7" i="1"/>
  <c r="J8" i="1"/>
  <c r="J4" i="1"/>
</calcChain>
</file>

<file path=xl/sharedStrings.xml><?xml version="1.0" encoding="utf-8"?>
<sst xmlns="http://schemas.openxmlformats.org/spreadsheetml/2006/main" count="40" uniqueCount="23">
  <si>
    <t>م</t>
  </si>
  <si>
    <t>اسم الطالب</t>
  </si>
  <si>
    <t>المادة</t>
  </si>
  <si>
    <t>رقم الجلوس</t>
  </si>
  <si>
    <t>لغة عربية</t>
  </si>
  <si>
    <t>لغة انجليزية</t>
  </si>
  <si>
    <t>فيزياء</t>
  </si>
  <si>
    <t>كيمياء</t>
  </si>
  <si>
    <t>رياضيات</t>
  </si>
  <si>
    <t>تربية دينية</t>
  </si>
  <si>
    <t>السيد</t>
  </si>
  <si>
    <t>إبراهيم</t>
  </si>
  <si>
    <t>احمد</t>
  </si>
  <si>
    <t>خالد</t>
  </si>
  <si>
    <t>بيان الطالب</t>
  </si>
  <si>
    <t>المجموع</t>
  </si>
  <si>
    <t>مواد الرسوب</t>
  </si>
  <si>
    <t>ناجح</t>
  </si>
  <si>
    <t>مفصول</t>
  </si>
  <si>
    <t>غ</t>
  </si>
  <si>
    <t>دور ثان</t>
  </si>
  <si>
    <t>درجة الطالب</t>
  </si>
  <si>
    <t>درجة المادة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</si>
</sst>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1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16</xdr:row>
      <xdr:rowOff>142875</xdr:rowOff>
    </xdr:from>
    <xdr:to>
      <xdr:col>9</xdr:col>
      <xdr:colOff>323850</xdr:colOff>
      <xdr:row>19</xdr:row>
      <xdr:rowOff>47625</xdr:rowOff>
    </xdr:to>
    <xdr:sp macro="" textlink="">
      <xdr:nvSpPr>
        <xdr:cNvPr id="2" name="مستطيل ذو زوايا قطرية مستديرة 1"/>
        <xdr:cNvSpPr/>
      </xdr:nvSpPr>
      <xdr:spPr>
        <a:xfrm>
          <a:off x="11229089175" y="3552825"/>
          <a:ext cx="2457450" cy="447675"/>
        </a:xfrm>
        <a:prstGeom prst="round2Diag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400">
              <a:solidFill>
                <a:schemeClr val="bg1"/>
              </a:solidFill>
            </a:rPr>
            <a:t>اريد كتابة بيان الطالب كخلفية للشهادة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"/>
  <sheetViews>
    <sheetView rightToLeft="1" tabSelected="1" workbookViewId="0">
      <selection activeCell="D4" sqref="D4:J4"/>
    </sheetView>
  </sheetViews>
  <sheetFormatPr defaultRowHeight="14.25" x14ac:dyDescent="0.2"/>
  <cols>
    <col min="2" max="2" width="14.125" customWidth="1"/>
    <col min="10" max="11" width="9" style="1"/>
  </cols>
  <sheetData>
    <row r="2" spans="1:12" ht="15" thickBot="1" x14ac:dyDescent="0.25"/>
    <row r="3" spans="1:12" ht="15" thickTop="1" x14ac:dyDescent="0.2">
      <c r="A3" s="13" t="s">
        <v>0</v>
      </c>
      <c r="B3" s="14" t="s">
        <v>1</v>
      </c>
      <c r="C3" s="14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15</v>
      </c>
      <c r="K3" s="14" t="s">
        <v>14</v>
      </c>
      <c r="L3" s="16" t="s">
        <v>16</v>
      </c>
    </row>
    <row r="4" spans="1:12" ht="15" thickBot="1" x14ac:dyDescent="0.25">
      <c r="A4" s="25"/>
      <c r="B4" s="26"/>
      <c r="C4" s="26"/>
      <c r="D4" s="20">
        <v>60</v>
      </c>
      <c r="E4" s="20">
        <v>40</v>
      </c>
      <c r="F4" s="20">
        <v>20</v>
      </c>
      <c r="G4" s="20">
        <v>20</v>
      </c>
      <c r="H4" s="20">
        <v>40</v>
      </c>
      <c r="I4" s="20">
        <v>20</v>
      </c>
      <c r="J4" s="20">
        <f>SUM(D4:I4)</f>
        <v>200</v>
      </c>
      <c r="K4" s="26"/>
      <c r="L4" s="27"/>
    </row>
    <row r="5" spans="1:12" ht="15" thickTop="1" x14ac:dyDescent="0.2">
      <c r="A5" s="22">
        <v>1</v>
      </c>
      <c r="B5" s="23" t="s">
        <v>10</v>
      </c>
      <c r="C5" s="23">
        <v>2201</v>
      </c>
      <c r="D5" s="23">
        <v>44</v>
      </c>
      <c r="E5" s="23">
        <v>22</v>
      </c>
      <c r="F5" s="23">
        <v>15</v>
      </c>
      <c r="G5" s="23">
        <v>16</v>
      </c>
      <c r="H5" s="23">
        <v>30</v>
      </c>
      <c r="I5" s="23">
        <v>16</v>
      </c>
      <c r="J5" s="23">
        <f t="shared" ref="J5:J8" si="0">SUM(D5:I5)</f>
        <v>143</v>
      </c>
      <c r="K5" s="23" t="s">
        <v>17</v>
      </c>
      <c r="L5" s="24"/>
    </row>
    <row r="6" spans="1:12" x14ac:dyDescent="0.2">
      <c r="A6" s="17">
        <v>2</v>
      </c>
      <c r="B6" s="3" t="s">
        <v>11</v>
      </c>
      <c r="C6" s="3">
        <v>2202</v>
      </c>
      <c r="D6" s="3" t="s">
        <v>19</v>
      </c>
      <c r="E6" s="3" t="s">
        <v>19</v>
      </c>
      <c r="F6" s="3" t="s">
        <v>19</v>
      </c>
      <c r="G6" s="3" t="s">
        <v>19</v>
      </c>
      <c r="H6" s="3" t="s">
        <v>19</v>
      </c>
      <c r="I6" s="3" t="s">
        <v>19</v>
      </c>
      <c r="J6" s="3">
        <f t="shared" si="0"/>
        <v>0</v>
      </c>
      <c r="K6" s="3" t="s">
        <v>18</v>
      </c>
      <c r="L6" s="18"/>
    </row>
    <row r="7" spans="1:12" x14ac:dyDescent="0.2">
      <c r="A7" s="17">
        <v>3</v>
      </c>
      <c r="B7" s="3" t="s">
        <v>12</v>
      </c>
      <c r="C7" s="3">
        <v>2203</v>
      </c>
      <c r="D7" s="3">
        <v>35</v>
      </c>
      <c r="E7" s="3">
        <v>30</v>
      </c>
      <c r="F7" s="3">
        <v>12</v>
      </c>
      <c r="G7" s="3">
        <v>5</v>
      </c>
      <c r="H7" s="3">
        <v>22</v>
      </c>
      <c r="I7" s="3">
        <v>14</v>
      </c>
      <c r="J7" s="3">
        <f t="shared" si="0"/>
        <v>118</v>
      </c>
      <c r="K7" s="3" t="s">
        <v>20</v>
      </c>
      <c r="L7" s="18" t="s">
        <v>7</v>
      </c>
    </row>
    <row r="8" spans="1:12" ht="15" thickBot="1" x14ac:dyDescent="0.25">
      <c r="A8" s="19">
        <v>4</v>
      </c>
      <c r="B8" s="20" t="s">
        <v>13</v>
      </c>
      <c r="C8" s="20">
        <v>2204</v>
      </c>
      <c r="D8" s="20">
        <v>38</v>
      </c>
      <c r="E8" s="20">
        <v>27</v>
      </c>
      <c r="F8" s="20">
        <v>17</v>
      </c>
      <c r="G8" s="20">
        <v>16</v>
      </c>
      <c r="H8" s="20">
        <v>30</v>
      </c>
      <c r="I8" s="20">
        <v>15</v>
      </c>
      <c r="J8" s="20">
        <f t="shared" si="0"/>
        <v>143</v>
      </c>
      <c r="K8" s="20" t="s">
        <v>17</v>
      </c>
      <c r="L8" s="21"/>
    </row>
    <row r="9" spans="1:12" ht="15" thickTop="1" x14ac:dyDescent="0.2"/>
  </sheetData>
  <mergeCells count="5">
    <mergeCell ref="L3:L4"/>
    <mergeCell ref="K3:K4"/>
    <mergeCell ref="C3:C4"/>
    <mergeCell ref="B3:B4"/>
    <mergeCell ref="A3:A4"/>
  </mergeCells>
  <pageMargins left="0.7" right="0.7" top="0.75" bottom="0.75" header="0.3" footer="0.3"/>
  <ignoredErrors>
    <ignoredError sqref="J5:J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13"/>
  <sheetViews>
    <sheetView rightToLeft="1" workbookViewId="0">
      <selection activeCell="H17" sqref="H17"/>
    </sheetView>
  </sheetViews>
  <sheetFormatPr defaultRowHeight="14.25" x14ac:dyDescent="0.2"/>
  <cols>
    <col min="1" max="1" width="16.375" customWidth="1"/>
    <col min="2" max="2" width="1.625" customWidth="1"/>
    <col min="11" max="11" width="1.625" customWidth="1"/>
  </cols>
  <sheetData>
    <row r="5" spans="2:12" ht="15.75" customHeight="1" x14ac:dyDescent="0.2"/>
    <row r="6" spans="2:12" ht="7.5" customHeight="1" thickBot="1" x14ac:dyDescent="0.25">
      <c r="B6" s="31"/>
      <c r="C6" s="30"/>
      <c r="D6" s="30"/>
      <c r="E6" s="30"/>
      <c r="F6" s="31"/>
      <c r="G6" s="31"/>
      <c r="H6" s="30"/>
      <c r="I6" s="30"/>
      <c r="J6" s="30"/>
      <c r="K6" s="31"/>
    </row>
    <row r="7" spans="2:12" ht="24.95" customHeight="1" x14ac:dyDescent="0.2">
      <c r="B7" s="30"/>
      <c r="C7" s="4"/>
      <c r="D7" s="5" t="s">
        <v>1</v>
      </c>
      <c r="E7" s="6" t="str">
        <f>LOOKUP(L7,نتيجة!A5:A8,نتيجة!B5:B8)</f>
        <v>السيد</v>
      </c>
      <c r="F7" s="6"/>
      <c r="G7" s="6"/>
      <c r="H7" s="5" t="s">
        <v>3</v>
      </c>
      <c r="I7" s="28">
        <f>LOOKUP(L7,نتيجة!A5:A8,نتيجة!C5:C8)</f>
        <v>2201</v>
      </c>
      <c r="J7" s="29"/>
      <c r="K7" s="30"/>
      <c r="L7" s="1">
        <v>1</v>
      </c>
    </row>
    <row r="8" spans="2:12" ht="24.95" customHeight="1" x14ac:dyDescent="0.2">
      <c r="B8" s="30"/>
      <c r="C8" s="7" t="s">
        <v>2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9" t="s">
        <v>15</v>
      </c>
      <c r="K8" s="30"/>
    </row>
    <row r="9" spans="2:12" ht="24.95" customHeight="1" thickBot="1" x14ac:dyDescent="0.25">
      <c r="B9" s="30"/>
      <c r="C9" s="7" t="s">
        <v>22</v>
      </c>
      <c r="D9" s="32">
        <v>60</v>
      </c>
      <c r="E9" s="32">
        <v>40</v>
      </c>
      <c r="F9" s="32">
        <v>20</v>
      </c>
      <c r="G9" s="32">
        <v>20</v>
      </c>
      <c r="H9" s="32">
        <v>40</v>
      </c>
      <c r="I9" s="32">
        <v>20</v>
      </c>
      <c r="J9" s="32">
        <f>SUM(D9:I9)</f>
        <v>200</v>
      </c>
      <c r="K9" s="30"/>
    </row>
    <row r="10" spans="2:12" ht="24.95" customHeight="1" thickTop="1" x14ac:dyDescent="0.2">
      <c r="B10" s="30"/>
      <c r="C10" s="7" t="s">
        <v>21</v>
      </c>
      <c r="D10" s="33">
        <f>LOOKUP($L$7,نتيجة!$A$5:$A$8,نتيجة!D5:D8)</f>
        <v>44</v>
      </c>
      <c r="E10" s="33">
        <f>LOOKUP($L$7,نتيجة!$A$5:$A$8,نتيجة!E5:E8)</f>
        <v>22</v>
      </c>
      <c r="F10" s="33">
        <f>LOOKUP($L$7,نتيجة!$A$5:$A$8,نتيجة!F5:F8)</f>
        <v>15</v>
      </c>
      <c r="G10" s="33">
        <f>LOOKUP($L$7,نتيجة!$A$5:$A$8,نتيجة!G5:G8)</f>
        <v>16</v>
      </c>
      <c r="H10" s="33">
        <f>LOOKUP($L$7,نتيجة!$A$5:$A$8,نتيجة!H5:H8)</f>
        <v>30</v>
      </c>
      <c r="I10" s="33">
        <f>LOOKUP($L$7,نتيجة!$A$5:$A$8,نتيجة!I5:I8)</f>
        <v>16</v>
      </c>
      <c r="J10" s="33">
        <f>LOOKUP($L$7,نتيجة!$A$5:$A$8,نتيجة!J5:J8)</f>
        <v>143</v>
      </c>
      <c r="K10" s="30"/>
    </row>
    <row r="11" spans="2:12" ht="24.95" customHeight="1" thickBot="1" x14ac:dyDescent="0.25">
      <c r="B11" s="30"/>
      <c r="C11" s="34" t="s">
        <v>14</v>
      </c>
      <c r="D11" s="10"/>
      <c r="E11" s="10" t="str">
        <f>LOOKUP($L$7,نتيجة!$A$5:$A$8,نتيجة!K5:K8)</f>
        <v>ناجح</v>
      </c>
      <c r="F11" s="10"/>
      <c r="G11" s="10"/>
      <c r="H11" s="10"/>
      <c r="I11" s="11"/>
      <c r="J11" s="12"/>
      <c r="K11" s="30"/>
    </row>
    <row r="12" spans="2:12" ht="7.5" customHeight="1" x14ac:dyDescent="0.2">
      <c r="B12" s="31"/>
      <c r="C12" s="30"/>
      <c r="D12" s="30"/>
      <c r="E12" s="30"/>
      <c r="F12" s="31"/>
      <c r="G12" s="31"/>
      <c r="H12" s="30"/>
      <c r="I12" s="30"/>
      <c r="J12" s="30"/>
      <c r="K12" s="31"/>
    </row>
    <row r="13" spans="2:12" x14ac:dyDescent="0.2">
      <c r="E13" s="2"/>
      <c r="F13" s="2"/>
    </row>
  </sheetData>
  <mergeCells count="5">
    <mergeCell ref="C11:D11"/>
    <mergeCell ref="E11:H11"/>
    <mergeCell ref="E7:G7"/>
    <mergeCell ref="E13:F13"/>
    <mergeCell ref="I7:J7"/>
  </mergeCells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نتيجة</vt:lpstr>
      <vt:lpstr>شهادات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</dc:creator>
  <cp:lastModifiedBy>shaban</cp:lastModifiedBy>
  <dcterms:created xsi:type="dcterms:W3CDTF">2022-01-28T18:17:29Z</dcterms:created>
  <dcterms:modified xsi:type="dcterms:W3CDTF">2022-01-28T18:55:50Z</dcterms:modified>
</cp:coreProperties>
</file>