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185" activeTab="1"/>
  </bookViews>
  <sheets>
    <sheet name="1" sheetId="1" r:id="rId1"/>
    <sheet name="تقرير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0" hidden="1">'1'!$A$3:$AR$8</definedName>
    <definedName name="_NSE1">[1]بياناتي!$A$3:$Q$5686</definedName>
    <definedName name="Denom">#N/A</definedName>
    <definedName name="errtwew">'[2]6'!$I$5:$I$8</definedName>
    <definedName name="FH">'[3]6'!$J$5:$J$7</definedName>
    <definedName name="hhhh">#N/A</definedName>
    <definedName name="kass" localSheetId="1">[4]kas!#REF!</definedName>
    <definedName name="kass">[4]kas!#REF!</definedName>
    <definedName name="ki" localSheetId="1">#REF!</definedName>
    <definedName name="ki">#REF!</definedName>
    <definedName name="kop" localSheetId="1">#REF!</definedName>
    <definedName name="kop">#REF!</definedName>
    <definedName name="loi" localSheetId="1">#REF!</definedName>
    <definedName name="loi">#REF!</definedName>
    <definedName name="LU_NumList" localSheetId="1">{0,1,2,3,4,5,6,7,8,9,10,11,12,13,14,15,16,17,18,19,20,30,40,50,60,70,80,90}</definedName>
    <definedName name="LU_NumList">{0,1,2,3,4,5,6,7,8,9,10,11,12,13,14,15,16,17,18,19,20,30,40,50,60,70,80,90}</definedName>
    <definedName name="LU_NumTextList" localSheetId="1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[4]Sheet1!$F$4:$F$23</definedName>
    <definedName name="marks">[4]Sheet1!$B$4:$B$23</definedName>
    <definedName name="MyNames">OFFSET('[5]10'!$B$2,0,0,COUNTA('[6]16'!$L$1:$L$65536),1)</definedName>
    <definedName name="myrange">OFFSET('[4]16'!$F$39,0,'[4]16'!$M$38,COUNTA(INDIRECT('[4]16'!$M$39)),1)</definedName>
    <definedName name="Num">#N/A</definedName>
    <definedName name="NumsToWords">#N/A</definedName>
    <definedName name="NumText_Decimal">#N/A</definedName>
    <definedName name="NumText_Whole" localSheetId="1">IF(N(NumSource)&lt;1,"No ",INDEX([0]!Num,1,1)&amp;INDEX([0]!Num,1,2)&amp;INDEX([0]!Num,1,3)&amp;INDEX([0]!Denom,1)&amp;INDEX([0]!Num,2,1)&amp;INDEX([0]!Num,2,2)&amp;INDEX([0]!Num,2,3)&amp;INDEX([0]!Denom,2)&amp;INDEX([0]!Num,3,1)&amp;INDEX([0]!Num,3,2)&amp;INDEX([0]!Num,3,3)&amp;INDEX([0]!Denom,3)&amp;INDEX([0]!Num,4,1)&amp;INDEX([0]!Num,4,2)&amp;INDEX([0]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0">'1'!$A$1:$D$6</definedName>
    <definedName name="_xlnm.Print_Area" localSheetId="1">تقرير!$D$1:$M$5</definedName>
    <definedName name="School">[7]Record!$A$1:$AG$1000</definedName>
    <definedName name="Units" localSheetId="1">{"Dollar","Dollars","Cent","Cents"}</definedName>
    <definedName name="Units">{"Dollar","Dollars","Cent","Cents"}</definedName>
    <definedName name="WIPnum" localSheetId="1">SUBSTITUTE(TEXT(N(NumSource),"000000000000.00"),".","0")</definedName>
    <definedName name="WIPnum">SUBSTITUTE(TEXT(N(NumSource),"000000000000.00"),".","0")</definedName>
    <definedName name="اسماء_الطلاب">'[8]قائمة الطلاب المتفوقين'!$G$3:$G$32</definedName>
    <definedName name="الاسم">[9]Sheet1!$C$2:$C$7</definedName>
    <definedName name="التاريخ">[9]Sheet1!$D$2:$D$7</definedName>
    <definedName name="التعامل" localSheetId="1">'[10]6'!$N$5:$N$8</definedName>
    <definedName name="الرصيد" localSheetId="1">'[11]6'!$AJ$4:$AJ$497</definedName>
    <definedName name="الرصيد">'[12]6'!$AF$4:$AF$500</definedName>
    <definedName name="الصناديق" localSheetId="1">'[11]4'!$Q$4:$Q$7</definedName>
    <definedName name="الصناديق">'[12]6'!$A$4:$A$7</definedName>
    <definedName name="الصنف" localSheetId="1">'[10]6'!$J$5:$J$21</definedName>
    <definedName name="العملاء" localSheetId="1">تقرير!#REF!</definedName>
    <definedName name="العملاء">'[10]7'!$A$8:$A$12</definedName>
    <definedName name="العملة">'[12]6'!$E$9:$E$10</definedName>
    <definedName name="الفرع">'[10]6'!$K$5:$K$10</definedName>
    <definedName name="المبيعات">'[12]6'!$AJ$4:$AJ$134</definedName>
    <definedName name="المخزن">'[10]6'!$L$5:$L$9</definedName>
    <definedName name="النوع">'[10]6'!$I$5:$I$8</definedName>
    <definedName name="بيانات" localSheetId="1">'[11]4'!$P$3:$P$11</definedName>
    <definedName name="بيانات">'[12]6'!$B$3:$B$12</definedName>
    <definedName name="تاريخ" localSheetId="0">'1'!#REF!</definedName>
    <definedName name="تعامل">'[12]6'!$C$3:$C$7</definedName>
    <definedName name="تنوع">'[10]6'!$I$5:$I$7</definedName>
    <definedName name="تواريخ" localSheetId="1">'[11]1'!$A$9:$A$5287</definedName>
    <definedName name="تواريخ">'1'!$A$4:$A$10392</definedName>
    <definedName name="جدول1">[4]ورقة1!$B$5:$C$1001</definedName>
    <definedName name="حسوب" localSheetId="1">'[11]1'!$C$9:$C$5287</definedName>
    <definedName name="حسوب">'1'!$B$4:$B$10392</definedName>
    <definedName name="دولار">'[12]6'!$AG$4:$AG$501</definedName>
    <definedName name="رصيد">'[12]6'!$AN$4:$AN$503</definedName>
    <definedName name="صناف" localSheetId="1">'[11]1'!$F$9:$F$5287</definedName>
    <definedName name="صناف">'1'!#REF!</definedName>
    <definedName name="صندوق">'1'!$AK1048429:$AK4368</definedName>
    <definedName name="صنف">'[12]6'!$F$3:$F$45</definedName>
    <definedName name="صنوف">'[10]1'!$H$8:$H$10000</definedName>
    <definedName name="عددشرط">[4]ورقة1!$D$5:$D$1001</definedName>
    <definedName name="عميل">'[13]6'!$D$5:$D$100</definedName>
    <definedName name="فروع" localSheetId="1">'[11]4'!$A$4:$A$8</definedName>
    <definedName name="فروع">'[12]6'!$H$4:$H$8</definedName>
    <definedName name="فوترة" localSheetId="1">'[12]1'!#REF!</definedName>
    <definedName name="فوترة">'1'!#REF!</definedName>
    <definedName name="مجموعة" localSheetId="1">'[11]4'!$G$4:$G$7</definedName>
    <definedName name="مجموعة">'[12]6'!$E$4:$E$7</definedName>
    <definedName name="مخازن" localSheetId="1">'[11]1'!$D$9:$D$5287</definedName>
    <definedName name="مخازن">'1'!#REF!</definedName>
    <definedName name="مخزن" localSheetId="1">'[11]4'!$N$4:$N$9</definedName>
    <definedName name="مخزن">'[12]6'!$D$4:$D$10</definedName>
    <definedName name="مقارنة">'[12]6'!$AP$4:$AP$500</definedName>
    <definedName name="ييي">[14]مبيضة!$A$41:$K$95</definedName>
    <definedName name="ييييي">[14]مبيضة!$A$1:$K$40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2" l="1" a="1"/>
  <c r="M4" i="2" s="1"/>
  <c r="H4" i="2" a="1"/>
  <c r="H4" i="2" s="1"/>
  <c r="H5" i="2" a="1"/>
  <c r="H5" i="2" s="1"/>
  <c r="M12" i="2" a="1"/>
  <c r="M12" i="2" s="1"/>
  <c r="H12" i="2" a="1"/>
  <c r="H12" i="2" s="1"/>
  <c r="M8" i="2" a="1"/>
  <c r="M8" i="2" s="1"/>
  <c r="H8" i="2" a="1"/>
  <c r="H8" i="2" s="1"/>
  <c r="M13" i="2" l="1" a="1"/>
  <c r="M13" i="2" s="1"/>
  <c r="H13" i="2" a="1"/>
  <c r="H13" i="2" s="1"/>
  <c r="M9" i="2" a="1"/>
  <c r="M9" i="2" s="1"/>
  <c r="H9" i="2" a="1"/>
  <c r="H9" i="2" s="1"/>
  <c r="M5" i="2" a="1"/>
  <c r="M5" i="2" s="1"/>
  <c r="I13" i="2" l="1"/>
  <c r="I12" i="2"/>
  <c r="I14" i="2"/>
  <c r="I9" i="2"/>
  <c r="I8" i="2"/>
  <c r="AC5" i="2"/>
  <c r="Z5" i="2"/>
  <c r="B5" i="2"/>
  <c r="O9" i="2" s="1"/>
  <c r="B4" i="2"/>
  <c r="AL11" i="1"/>
  <c r="AL10" i="1"/>
  <c r="AL8" i="1"/>
  <c r="AL7" i="1"/>
  <c r="O8" i="2" l="1"/>
</calcChain>
</file>

<file path=xl/sharedStrings.xml><?xml version="1.0" encoding="utf-8"?>
<sst xmlns="http://schemas.openxmlformats.org/spreadsheetml/2006/main" count="54" uniqueCount="30">
  <si>
    <t>التاريخ</t>
  </si>
  <si>
    <t>اسم العميل</t>
  </si>
  <si>
    <t>المستند</t>
  </si>
  <si>
    <t>البيان</t>
  </si>
  <si>
    <t>القيمة</t>
  </si>
  <si>
    <t>النوع</t>
  </si>
  <si>
    <t>الصناديق</t>
  </si>
  <si>
    <t>العملة</t>
  </si>
  <si>
    <t>أمر التحويل</t>
  </si>
  <si>
    <t>رقم الفاتورة</t>
  </si>
  <si>
    <t>مدين</t>
  </si>
  <si>
    <t>غيره</t>
  </si>
  <si>
    <t>بضاعة</t>
  </si>
  <si>
    <t>تحصيل</t>
  </si>
  <si>
    <t>آجل</t>
  </si>
  <si>
    <t>فاتورة مبيعات</t>
  </si>
  <si>
    <t>نقد</t>
  </si>
  <si>
    <t>قيمة</t>
  </si>
  <si>
    <t>كمية</t>
  </si>
  <si>
    <t>مبيعات نقدية \</t>
  </si>
  <si>
    <t>سالم سعيد</t>
  </si>
  <si>
    <t>صقر سالم</t>
  </si>
  <si>
    <t>جميل صادق</t>
  </si>
  <si>
    <t>عادل صقؤر</t>
  </si>
  <si>
    <t>إجمالي المبيعات للشهر الحالي  إلى تاريخ اليوم</t>
  </si>
  <si>
    <t>إجمالي المبيعات التراكمية من أول السنة الحالية إلى تاريخ اليوم</t>
  </si>
  <si>
    <t xml:space="preserve">إجمالي المبيعات الشهرية لنفس الفترة لعام 2021  </t>
  </si>
  <si>
    <t>إجمالي المبيعات التراكمية لنفس الفترة 2021</t>
  </si>
  <si>
    <t xml:space="preserve">إجمالي المبيعات الشهرية لنفس الفترة لعام 2020  </t>
  </si>
  <si>
    <t>إجمالي المبيعات التراكمية لنفس الفترة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</si>
</sst>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_-* #,##0_-;_-* #,##0\-;_-* &quot;-&quot;??_-;_-@_-"/>
    <numFmt numFmtId="165" formatCode="mm"/>
  </numFmts>
  <fonts count="2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sz val="11"/>
      <color indexed="8"/>
      <name val="Arial"/>
      <family val="2"/>
      <charset val="178"/>
    </font>
    <font>
      <sz val="8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8"/>
      <color theme="0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charset val="178"/>
      <scheme val="minor"/>
    </font>
    <font>
      <sz val="10"/>
      <color rgb="FFFF0000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</cellStyleXfs>
  <cellXfs count="142">
    <xf numFmtId="0" fontId="0" fillId="0" borderId="0" xfId="0"/>
    <xf numFmtId="0" fontId="1" fillId="0" borderId="0" xfId="1" applyFill="1" applyProtection="1">
      <protection locked="0"/>
    </xf>
    <xf numFmtId="0" fontId="1" fillId="0" borderId="0" xfId="1" applyFill="1" applyAlignment="1" applyProtection="1">
      <alignment horizontal="center"/>
      <protection locked="0"/>
    </xf>
    <xf numFmtId="0" fontId="5" fillId="0" borderId="0" xfId="1" applyFont="1" applyFill="1" applyAlignment="1" applyProtection="1">
      <alignment horizontal="center"/>
      <protection locked="0"/>
    </xf>
    <xf numFmtId="0" fontId="7" fillId="0" borderId="0" xfId="1" applyFont="1" applyFill="1" applyAlignment="1" applyProtection="1">
      <alignment horizontal="center"/>
      <protection locked="0"/>
    </xf>
    <xf numFmtId="164" fontId="7" fillId="0" borderId="0" xfId="2" applyNumberFormat="1" applyFont="1" applyFill="1" applyProtection="1">
      <protection locked="0"/>
    </xf>
    <xf numFmtId="164" fontId="1" fillId="0" borderId="0" xfId="2" applyNumberFormat="1" applyFont="1" applyFill="1" applyProtection="1">
      <protection locked="0"/>
    </xf>
    <xf numFmtId="164" fontId="2" fillId="0" borderId="0" xfId="2" applyNumberFormat="1" applyFont="1" applyFill="1" applyProtection="1">
      <protection locked="0"/>
    </xf>
    <xf numFmtId="0" fontId="7" fillId="0" borderId="0" xfId="1" applyFont="1" applyFill="1" applyProtection="1">
      <protection locked="0"/>
    </xf>
    <xf numFmtId="0" fontId="10" fillId="3" borderId="4" xfId="1" applyFont="1" applyFill="1" applyBorder="1" applyAlignment="1" applyProtection="1">
      <alignment horizontal="center" vertical="center"/>
      <protection hidden="1"/>
    </xf>
    <xf numFmtId="0" fontId="8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 wrapText="1"/>
      <protection hidden="1"/>
    </xf>
    <xf numFmtId="164" fontId="13" fillId="3" borderId="4" xfId="2" applyNumberFormat="1" applyFont="1" applyFill="1" applyBorder="1" applyAlignment="1" applyProtection="1">
      <alignment horizontal="center" vertical="center" wrapText="1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1" fillId="3" borderId="12" xfId="1" applyFont="1" applyFill="1" applyBorder="1" applyAlignment="1" applyProtection="1">
      <alignment horizontal="center"/>
      <protection hidden="1"/>
    </xf>
    <xf numFmtId="0" fontId="11" fillId="3" borderId="1" xfId="1" applyFont="1" applyFill="1" applyBorder="1" applyAlignment="1" applyProtection="1">
      <alignment horizont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1" fillId="3" borderId="2" xfId="1" applyFont="1" applyFill="1" applyBorder="1" applyAlignment="1" applyProtection="1">
      <alignment horizontal="center"/>
      <protection hidden="1"/>
    </xf>
    <xf numFmtId="0" fontId="13" fillId="3" borderId="1" xfId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/>
      <protection hidden="1"/>
    </xf>
    <xf numFmtId="0" fontId="13" fillId="4" borderId="4" xfId="1" applyFont="1" applyFill="1" applyBorder="1" applyAlignment="1" applyProtection="1">
      <alignment horizontal="center"/>
      <protection hidden="1"/>
    </xf>
    <xf numFmtId="0" fontId="13" fillId="3" borderId="10" xfId="1" applyFont="1" applyFill="1" applyBorder="1" applyAlignment="1" applyProtection="1">
      <alignment horizontal="center"/>
      <protection hidden="1"/>
    </xf>
    <xf numFmtId="164" fontId="13" fillId="3" borderId="1" xfId="2" applyNumberFormat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164" fontId="14" fillId="3" borderId="1" xfId="2" applyNumberFormat="1" applyFont="1" applyFill="1" applyBorder="1" applyAlignment="1" applyProtection="1">
      <alignment horizontal="center" vertical="center"/>
      <protection hidden="1"/>
    </xf>
    <xf numFmtId="164" fontId="15" fillId="3" borderId="1" xfId="2" applyNumberFormat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horizontal="center" vertical="center"/>
      <protection hidden="1"/>
    </xf>
    <xf numFmtId="0" fontId="7" fillId="5" borderId="4" xfId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vertical="center"/>
      <protection locked="0"/>
    </xf>
    <xf numFmtId="14" fontId="5" fillId="5" borderId="14" xfId="1" applyNumberFormat="1" applyFont="1" applyFill="1" applyBorder="1" applyAlignment="1" applyProtection="1">
      <alignment vertical="center"/>
      <protection locked="0"/>
    </xf>
    <xf numFmtId="0" fontId="5" fillId="5" borderId="4" xfId="1" applyFont="1" applyFill="1" applyBorder="1" applyAlignment="1" applyProtection="1">
      <alignment horizontal="center" vertical="center"/>
      <protection locked="0"/>
    </xf>
    <xf numFmtId="0" fontId="7" fillId="5" borderId="5" xfId="1" applyFont="1" applyFill="1" applyBorder="1" applyAlignment="1" applyProtection="1">
      <alignment horizontal="center" vertical="center"/>
      <protection locked="0"/>
    </xf>
    <xf numFmtId="0" fontId="5" fillId="5" borderId="6" xfId="1" applyFont="1" applyFill="1" applyBorder="1" applyAlignment="1" applyProtection="1">
      <alignment horizontal="center" vertical="center"/>
      <protection locked="0"/>
    </xf>
    <xf numFmtId="0" fontId="5" fillId="5" borderId="0" xfId="1" applyFont="1" applyFill="1" applyAlignment="1" applyProtection="1">
      <alignment horizontal="center" vertical="center"/>
      <protection locked="0"/>
    </xf>
    <xf numFmtId="0" fontId="5" fillId="5" borderId="4" xfId="1" applyFont="1" applyFill="1" applyBorder="1" applyAlignment="1" applyProtection="1">
      <alignment horizontal="right" vertical="center"/>
      <protection locked="0"/>
    </xf>
    <xf numFmtId="164" fontId="5" fillId="5" borderId="0" xfId="2" applyNumberFormat="1" applyFont="1" applyFill="1" applyAlignment="1" applyProtection="1">
      <alignment vertical="center"/>
      <protection locked="0"/>
    </xf>
    <xf numFmtId="3" fontId="5" fillId="5" borderId="4" xfId="1" applyNumberFormat="1" applyFont="1" applyFill="1" applyBorder="1" applyAlignment="1" applyProtection="1">
      <alignment vertical="center"/>
      <protection locked="0"/>
    </xf>
    <xf numFmtId="14" fontId="5" fillId="6" borderId="1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horizontal="center" vertical="center"/>
      <protection hidden="1"/>
    </xf>
    <xf numFmtId="0" fontId="5" fillId="6" borderId="4" xfId="1" applyFont="1" applyFill="1" applyBorder="1" applyAlignment="1" applyProtection="1">
      <alignment horizontal="center" vertical="center"/>
      <protection locked="0"/>
    </xf>
    <xf numFmtId="0" fontId="7" fillId="6" borderId="4" xfId="1" applyFont="1" applyFill="1" applyBorder="1" applyAlignment="1" applyProtection="1">
      <alignment horizontal="center" vertical="center"/>
      <protection hidden="1"/>
    </xf>
    <xf numFmtId="0" fontId="5" fillId="6" borderId="6" xfId="1" applyFont="1" applyFill="1" applyBorder="1" applyAlignment="1" applyProtection="1">
      <alignment horizontal="center" vertical="center"/>
      <protection locked="0"/>
    </xf>
    <xf numFmtId="0" fontId="5" fillId="6" borderId="0" xfId="1" applyFont="1" applyFill="1" applyAlignment="1" applyProtection="1">
      <alignment horizontal="center" vertical="center"/>
      <protection locked="0"/>
    </xf>
    <xf numFmtId="0" fontId="5" fillId="6" borderId="14" xfId="1" applyFont="1" applyFill="1" applyBorder="1" applyAlignment="1" applyProtection="1">
      <alignment horizontal="center" vertical="center"/>
      <protection hidden="1"/>
    </xf>
    <xf numFmtId="0" fontId="7" fillId="6" borderId="4" xfId="1" applyFont="1" applyFill="1" applyBorder="1" applyAlignment="1" applyProtection="1">
      <alignment horizontal="center" vertical="center"/>
      <protection locked="0"/>
    </xf>
    <xf numFmtId="0" fontId="0" fillId="6" borderId="4" xfId="1" applyFont="1" applyFill="1" applyBorder="1" applyAlignment="1" applyProtection="1">
      <alignment horizontal="right"/>
      <protection locked="0"/>
    </xf>
    <xf numFmtId="164" fontId="5" fillId="6" borderId="0" xfId="2" applyNumberFormat="1" applyFont="1" applyFill="1" applyAlignment="1" applyProtection="1">
      <alignment vertical="center"/>
      <protection locked="0"/>
    </xf>
    <xf numFmtId="3" fontId="5" fillId="6" borderId="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vertical="center"/>
      <protection locked="0"/>
    </xf>
    <xf numFmtId="0" fontId="5" fillId="5" borderId="14" xfId="1" applyFont="1" applyFill="1" applyBorder="1" applyAlignment="1" applyProtection="1">
      <alignment horizontal="center" vertical="center"/>
      <protection hidden="1"/>
    </xf>
    <xf numFmtId="14" fontId="5" fillId="0" borderId="1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hidden="1"/>
    </xf>
    <xf numFmtId="0" fontId="5" fillId="0" borderId="5" xfId="1" applyFont="1" applyFill="1" applyBorder="1" applyAlignment="1" applyProtection="1">
      <alignment vertical="center"/>
      <protection locked="0"/>
    </xf>
    <xf numFmtId="0" fontId="5" fillId="0" borderId="6" xfId="1" applyFont="1" applyFill="1" applyBorder="1" applyAlignment="1" applyProtection="1">
      <alignment horizontal="center"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locked="0"/>
    </xf>
    <xf numFmtId="0" fontId="5" fillId="0" borderId="14" xfId="1" applyFont="1" applyFill="1" applyBorder="1" applyAlignment="1" applyProtection="1">
      <alignment horizontal="center" vertical="center"/>
      <protection hidden="1"/>
    </xf>
    <xf numFmtId="0" fontId="7" fillId="0" borderId="4" xfId="1" applyFont="1" applyFill="1" applyBorder="1" applyAlignment="1" applyProtection="1">
      <alignment horizontal="center" vertical="center"/>
      <protection hidden="1"/>
    </xf>
    <xf numFmtId="0" fontId="5" fillId="0" borderId="4" xfId="1" applyFont="1" applyFill="1" applyBorder="1" applyAlignment="1" applyProtection="1">
      <alignment horizontal="right" vertical="center"/>
      <protection locked="0"/>
    </xf>
    <xf numFmtId="3" fontId="5" fillId="0" borderId="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vertical="center"/>
      <protection locked="0"/>
    </xf>
    <xf numFmtId="0" fontId="7" fillId="0" borderId="4" xfId="1" applyFont="1" applyFill="1" applyBorder="1" applyAlignment="1" applyProtection="1">
      <alignment horizontal="center" vertical="center"/>
      <protection locked="0"/>
    </xf>
    <xf numFmtId="3" fontId="16" fillId="5" borderId="4" xfId="1" applyNumberFormat="1" applyFont="1" applyFill="1" applyBorder="1" applyAlignment="1" applyProtection="1">
      <alignment vertical="center"/>
      <protection locked="0"/>
    </xf>
    <xf numFmtId="3" fontId="17" fillId="0" borderId="4" xfId="0" applyNumberFormat="1" applyFont="1" applyFill="1" applyBorder="1" applyAlignment="1">
      <alignment horizontal="right" vertical="center"/>
    </xf>
    <xf numFmtId="0" fontId="4" fillId="5" borderId="4" xfId="1" applyFont="1" applyFill="1" applyBorder="1" applyAlignment="1" applyProtection="1">
      <alignment horizontal="center" vertical="center"/>
      <protection locked="0"/>
    </xf>
    <xf numFmtId="0" fontId="4" fillId="5" borderId="4" xfId="1" applyFont="1" applyFill="1" applyBorder="1" applyAlignment="1" applyProtection="1">
      <alignment horizontal="center" vertical="center"/>
      <protection hidden="1"/>
    </xf>
    <xf numFmtId="0" fontId="1" fillId="5" borderId="4" xfId="1" applyFill="1" applyBorder="1" applyAlignment="1" applyProtection="1">
      <alignment horizontal="center"/>
      <protection locked="0"/>
    </xf>
    <xf numFmtId="0" fontId="7" fillId="4" borderId="4" xfId="1" applyFont="1" applyFill="1" applyBorder="1" applyAlignment="1" applyProtection="1">
      <alignment horizontal="center"/>
      <protection locked="0"/>
    </xf>
    <xf numFmtId="164" fontId="1" fillId="5" borderId="0" xfId="2" applyNumberFormat="1" applyFont="1" applyFill="1" applyProtection="1">
      <protection locked="0"/>
    </xf>
    <xf numFmtId="0" fontId="5" fillId="0" borderId="3" xfId="1" applyFont="1" applyFill="1" applyBorder="1" applyAlignment="1" applyProtection="1">
      <alignment horizontal="center" vertical="center"/>
      <protection locked="0"/>
    </xf>
    <xf numFmtId="0" fontId="1" fillId="0" borderId="4" xfId="1" applyFill="1" applyBorder="1" applyAlignment="1" applyProtection="1">
      <alignment horizontal="center"/>
      <protection locked="0"/>
    </xf>
    <xf numFmtId="0" fontId="4" fillId="0" borderId="4" xfId="1" applyFont="1" applyFill="1" applyBorder="1" applyAlignment="1" applyProtection="1">
      <alignment horizontal="center" vertical="center"/>
      <protection locked="0"/>
    </xf>
    <xf numFmtId="0" fontId="4" fillId="0" borderId="4" xfId="1" applyFont="1" applyFill="1" applyBorder="1" applyAlignment="1" applyProtection="1">
      <alignment horizontal="center" vertical="center"/>
      <protection hidden="1"/>
    </xf>
    <xf numFmtId="0" fontId="1" fillId="0" borderId="0" xfId="3" applyProtection="1">
      <protection hidden="1"/>
    </xf>
    <xf numFmtId="0" fontId="1" fillId="0" borderId="0" xfId="3" applyFill="1" applyProtection="1">
      <protection hidden="1"/>
    </xf>
    <xf numFmtId="0" fontId="5" fillId="0" borderId="0" xfId="3" applyFont="1" applyAlignment="1" applyProtection="1">
      <alignment vertical="center" wrapText="1"/>
      <protection hidden="1"/>
    </xf>
    <xf numFmtId="0" fontId="1" fillId="0" borderId="4" xfId="3" applyFill="1" applyBorder="1" applyProtection="1">
      <protection hidden="1"/>
    </xf>
    <xf numFmtId="0" fontId="18" fillId="0" borderId="0" xfId="3" applyFont="1" applyFill="1" applyAlignment="1" applyProtection="1">
      <alignment vertical="center"/>
      <protection hidden="1"/>
    </xf>
    <xf numFmtId="0" fontId="18" fillId="0" borderId="0" xfId="3" applyFont="1" applyFill="1" applyAlignment="1" applyProtection="1">
      <alignment horizontal="center" vertical="center"/>
      <protection hidden="1"/>
    </xf>
    <xf numFmtId="14" fontId="3" fillId="0" borderId="0" xfId="3" applyNumberFormat="1" applyFont="1" applyAlignment="1" applyProtection="1">
      <protection hidden="1"/>
    </xf>
    <xf numFmtId="14" fontId="3" fillId="0" borderId="0" xfId="3" applyNumberFormat="1" applyFont="1" applyFill="1" applyProtection="1"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3" fontId="8" fillId="0" borderId="0" xfId="3" applyNumberFormat="1" applyFont="1" applyAlignment="1" applyProtection="1">
      <alignment horizontal="center" vertical="center"/>
      <protection hidden="1"/>
    </xf>
    <xf numFmtId="0" fontId="20" fillId="0" borderId="0" xfId="3" applyFont="1" applyAlignment="1" applyProtection="1">
      <alignment vertical="center" wrapText="1"/>
      <protection hidden="1"/>
    </xf>
    <xf numFmtId="3" fontId="18" fillId="0" borderId="0" xfId="3" applyNumberFormat="1" applyFont="1" applyFill="1" applyAlignment="1" applyProtection="1">
      <alignment horizontal="center"/>
      <protection hidden="1"/>
    </xf>
    <xf numFmtId="0" fontId="1" fillId="0" borderId="0" xfId="3" applyFill="1" applyAlignment="1" applyProtection="1">
      <protection hidden="1"/>
    </xf>
    <xf numFmtId="0" fontId="18" fillId="0" borderId="4" xfId="3" applyFont="1" applyFill="1" applyBorder="1" applyAlignment="1" applyProtection="1">
      <alignment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0" fillId="0" borderId="0" xfId="3" applyFont="1" applyFill="1" applyProtection="1">
      <protection hidden="1"/>
    </xf>
    <xf numFmtId="165" fontId="1" fillId="0" borderId="0" xfId="3" applyNumberFormat="1" applyFill="1" applyAlignment="1" applyProtection="1">
      <alignment horizontal="center"/>
      <protection hidden="1"/>
    </xf>
    <xf numFmtId="14" fontId="1" fillId="0" borderId="0" xfId="1" applyNumberFormat="1" applyFill="1" applyProtection="1">
      <protection locked="0"/>
    </xf>
    <xf numFmtId="0" fontId="9" fillId="3" borderId="5" xfId="1" applyFont="1" applyFill="1" applyBorder="1" applyAlignment="1" applyProtection="1">
      <alignment horizontal="center" vertical="center" wrapText="1"/>
      <protection hidden="1"/>
    </xf>
    <xf numFmtId="0" fontId="9" fillId="3" borderId="6" xfId="1" applyFont="1" applyFill="1" applyBorder="1" applyAlignment="1" applyProtection="1">
      <alignment horizontal="center" vertical="center" wrapText="1"/>
      <protection hidden="1"/>
    </xf>
    <xf numFmtId="0" fontId="8" fillId="3" borderId="1" xfId="1" applyFont="1" applyFill="1" applyBorder="1" applyAlignment="1" applyProtection="1">
      <alignment horizontal="center" vertic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0" fontId="8" fillId="3" borderId="2" xfId="1" applyFont="1" applyFill="1" applyBorder="1" applyAlignment="1" applyProtection="1">
      <alignment horizontal="center" vertical="center"/>
      <protection hidden="1"/>
    </xf>
    <xf numFmtId="0" fontId="8" fillId="3" borderId="11" xfId="1" applyFont="1" applyFill="1" applyBorder="1" applyAlignment="1" applyProtection="1">
      <alignment horizontal="center" vertical="center"/>
      <protection hidden="1"/>
    </xf>
    <xf numFmtId="0" fontId="9" fillId="3" borderId="3" xfId="1" applyFont="1" applyFill="1" applyBorder="1" applyAlignment="1" applyProtection="1">
      <alignment horizontal="center" vertical="center" wrapText="1"/>
      <protection hidden="1"/>
    </xf>
    <xf numFmtId="0" fontId="9" fillId="3" borderId="4" xfId="1" applyFont="1" applyFill="1" applyBorder="1" applyAlignment="1" applyProtection="1">
      <alignment horizontal="center" vertical="center" wrapText="1"/>
      <protection hidden="1"/>
    </xf>
    <xf numFmtId="0" fontId="9" fillId="3" borderId="7" xfId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9" fillId="3" borderId="6" xfId="0" applyFont="1" applyFill="1" applyBorder="1" applyAlignment="1" applyProtection="1">
      <alignment horizontal="center" vertical="center" wrapText="1"/>
      <protection hidden="1"/>
    </xf>
    <xf numFmtId="0" fontId="12" fillId="3" borderId="2" xfId="1" applyFont="1" applyFill="1" applyBorder="1" applyAlignment="1" applyProtection="1">
      <alignment horizontal="center" vertical="center"/>
      <protection hidden="1"/>
    </xf>
    <xf numFmtId="0" fontId="12" fillId="3" borderId="9" xfId="1" applyFont="1" applyFill="1" applyBorder="1" applyAlignment="1" applyProtection="1">
      <alignment horizontal="center" vertical="center"/>
      <protection hidden="1"/>
    </xf>
    <xf numFmtId="0" fontId="8" fillId="3" borderId="14" xfId="1" applyFont="1" applyFill="1" applyBorder="1" applyAlignment="1" applyProtection="1">
      <alignment horizontal="center" vertical="center"/>
      <protection hidden="1"/>
    </xf>
    <xf numFmtId="164" fontId="8" fillId="3" borderId="2" xfId="2" applyNumberFormat="1" applyFont="1" applyFill="1" applyBorder="1" applyAlignment="1" applyProtection="1">
      <alignment horizontal="center" vertical="center"/>
      <protection hidden="1"/>
    </xf>
    <xf numFmtId="164" fontId="8" fillId="3" borderId="8" xfId="2" applyNumberFormat="1" applyFont="1" applyFill="1" applyBorder="1" applyAlignment="1" applyProtection="1">
      <alignment horizontal="center" vertical="center"/>
      <protection hidden="1"/>
    </xf>
    <xf numFmtId="164" fontId="8" fillId="3" borderId="9" xfId="2" applyNumberFormat="1" applyFont="1" applyFill="1" applyBorder="1" applyAlignment="1" applyProtection="1">
      <alignment horizontal="center" vertical="center"/>
      <protection hidden="1"/>
    </xf>
    <xf numFmtId="0" fontId="12" fillId="2" borderId="13" xfId="1" applyFont="1" applyFill="1" applyBorder="1" applyAlignment="1" applyProtection="1">
      <alignment horizontal="center" vertical="center"/>
      <protection hidden="1"/>
    </xf>
    <xf numFmtId="0" fontId="12" fillId="2" borderId="9" xfId="1" applyFont="1" applyFill="1" applyBorder="1" applyAlignment="1" applyProtection="1">
      <alignment horizontal="center" vertical="center"/>
      <protection hidden="1"/>
    </xf>
    <xf numFmtId="0" fontId="12" fillId="2" borderId="2" xfId="1" applyFont="1" applyFill="1" applyBorder="1" applyAlignment="1" applyProtection="1">
      <alignment horizontal="center" vertical="center"/>
      <protection hidden="1"/>
    </xf>
    <xf numFmtId="0" fontId="8" fillId="3" borderId="5" xfId="1" applyFont="1" applyFill="1" applyBorder="1" applyAlignment="1" applyProtection="1">
      <alignment horizontal="center" vertical="center"/>
      <protection hidden="1"/>
    </xf>
    <xf numFmtId="0" fontId="8" fillId="3" borderId="7" xfId="1" applyFont="1" applyFill="1" applyBorder="1" applyAlignment="1" applyProtection="1">
      <alignment horizontal="center" vertical="center"/>
      <protection hidden="1"/>
    </xf>
    <xf numFmtId="0" fontId="8" fillId="3" borderId="6" xfId="1" applyFont="1" applyFill="1" applyBorder="1" applyAlignment="1" applyProtection="1">
      <alignment horizontal="center" vertical="center"/>
      <protection hidden="1"/>
    </xf>
    <xf numFmtId="0" fontId="12" fillId="3" borderId="5" xfId="1" applyFont="1" applyFill="1" applyBorder="1" applyAlignment="1" applyProtection="1">
      <alignment horizontal="center" vertical="center"/>
      <protection hidden="1"/>
    </xf>
    <xf numFmtId="0" fontId="12" fillId="3" borderId="4" xfId="1" applyFont="1" applyFill="1" applyBorder="1" applyAlignment="1" applyProtection="1">
      <alignment horizontal="center" vertical="center"/>
      <protection hidden="1"/>
    </xf>
    <xf numFmtId="0" fontId="12" fillId="2" borderId="5" xfId="1" applyFont="1" applyFill="1" applyBorder="1" applyAlignment="1" applyProtection="1">
      <alignment horizontal="center" vertical="center"/>
      <protection hidden="1"/>
    </xf>
    <xf numFmtId="0" fontId="12" fillId="2" borderId="4" xfId="1" applyFont="1" applyFill="1" applyBorder="1" applyAlignment="1" applyProtection="1">
      <alignment horizontal="center" vertical="center"/>
      <protection hidden="1"/>
    </xf>
    <xf numFmtId="0" fontId="12" fillId="3" borderId="8" xfId="1" applyFont="1" applyFill="1" applyBorder="1" applyAlignment="1" applyProtection="1">
      <alignment horizontal="center" vertical="center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3" fontId="18" fillId="0" borderId="0" xfId="3" applyNumberFormat="1" applyFont="1" applyAlignment="1" applyProtection="1">
      <alignment horizontal="center" vertical="center"/>
      <protection hidden="1"/>
    </xf>
    <xf numFmtId="0" fontId="21" fillId="0" borderId="0" xfId="3" applyFont="1" applyFill="1" applyAlignment="1" applyProtection="1">
      <alignment horizontal="center" vertical="center"/>
      <protection hidden="1"/>
    </xf>
    <xf numFmtId="0" fontId="18" fillId="0" borderId="5" xfId="3" applyFont="1" applyFill="1" applyBorder="1" applyAlignment="1" applyProtection="1">
      <alignment horizontal="right" vertical="center"/>
      <protection hidden="1"/>
    </xf>
    <xf numFmtId="0" fontId="18" fillId="0" borderId="7" xfId="3" applyFont="1" applyFill="1" applyBorder="1" applyAlignment="1" applyProtection="1">
      <alignment horizontal="right" vertical="center"/>
      <protection hidden="1"/>
    </xf>
    <xf numFmtId="0" fontId="18" fillId="0" borderId="6" xfId="3" applyFont="1" applyFill="1" applyBorder="1" applyAlignment="1" applyProtection="1">
      <alignment horizontal="right" vertical="center"/>
      <protection hidden="1"/>
    </xf>
    <xf numFmtId="0" fontId="1" fillId="0" borderId="5" xfId="3" applyFill="1" applyBorder="1" applyAlignment="1" applyProtection="1">
      <alignment horizontal="center"/>
      <protection hidden="1"/>
    </xf>
    <xf numFmtId="0" fontId="1" fillId="0" borderId="7" xfId="3" applyFill="1" applyBorder="1" applyAlignment="1" applyProtection="1">
      <alignment horizontal="center"/>
      <protection hidden="1"/>
    </xf>
    <xf numFmtId="0" fontId="1" fillId="0" borderId="6" xfId="3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21" fillId="0" borderId="0" xfId="3" applyFont="1" applyFill="1" applyAlignment="1" applyProtection="1">
      <alignment horizont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3" fillId="0" borderId="5" xfId="3" applyFont="1" applyFill="1" applyBorder="1" applyAlignment="1" applyProtection="1">
      <alignment horizontal="center"/>
      <protection hidden="1"/>
    </xf>
    <xf numFmtId="0" fontId="3" fillId="0" borderId="7" xfId="3" applyFont="1" applyFill="1" applyBorder="1" applyAlignment="1" applyProtection="1">
      <alignment horizontal="center"/>
      <protection hidden="1"/>
    </xf>
    <xf numFmtId="0" fontId="3" fillId="0" borderId="6" xfId="3" applyFont="1" applyFill="1" applyBorder="1" applyAlignment="1" applyProtection="1">
      <alignment horizontal="center"/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0" fontId="1" fillId="5" borderId="0" xfId="1" applyFill="1" applyBorder="1" applyAlignment="1" applyProtection="1">
      <alignment horizontal="center"/>
      <protection locked="0"/>
    </xf>
    <xf numFmtId="0" fontId="5" fillId="5" borderId="0" xfId="1" applyFont="1" applyFill="1" applyBorder="1" applyAlignment="1" applyProtection="1">
      <alignment horizontal="center" vertical="center"/>
      <protection locked="0"/>
    </xf>
  </cellXfs>
  <cellStyles count="7">
    <cellStyle name="Comma 2" xfId="5"/>
    <cellStyle name="Comma 2 2" xfId="2"/>
    <cellStyle name="Comma 3" xfId="4"/>
    <cellStyle name="Normal" xfId="0" builtinId="0"/>
    <cellStyle name="Normal 15" xfId="3"/>
    <cellStyle name="Normal 18 3" xfId="6"/>
    <cellStyle name="Normal 7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&#1606;&#1587;&#1582;&#1577;%20&#1605;&#1606;%20&#1605;&#1582;&#1586;&#1606;%202021&#1605;+&#1603;&#1588;&#1601;%20&#1575;&#1604;&#1593;&#1605;&#1604;&#1575;&#1569;%20(5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super/Downloads/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CCC\&#1583;&#1608;&#1575;&#1604;%20.xls\16\Automatically%20Add%20to%20a%20Data%20Validation%20Li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&#1575;&#1604;&#1605;&#1603;&#1575;&#1601;&#1581;%202013\New%20Folder\10\Automatically%20Add%20to%20a%20Data%20Validation%20Li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New%20Folder\DOCUME~1\User\LOCALS~1\Temp\Rar$DI00.375\&#1573;&#1592;&#1607;&#1575;&#1585;%20&#1573;&#1587;&#1605;%20&#1589;&#1575;&#1581;&#1576;%20&#1571;&#1593;&#1604;&#1609;%20&#1608;&#1571;&#1602;&#1604;%20&#1583;&#1585;&#1580;&#157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0</v>
          </cell>
        </row>
        <row r="98">
          <cell r="H98">
            <v>0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7">
          <cell r="H117">
            <v>0</v>
          </cell>
        </row>
        <row r="118">
          <cell r="H118">
            <v>0</v>
          </cell>
        </row>
        <row r="119">
          <cell r="H119">
            <v>0</v>
          </cell>
        </row>
        <row r="120">
          <cell r="H120">
            <v>0</v>
          </cell>
        </row>
        <row r="121">
          <cell r="H121">
            <v>0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0">
          <cell r="H140">
            <v>0</v>
          </cell>
        </row>
        <row r="141">
          <cell r="H141">
            <v>0</v>
          </cell>
        </row>
        <row r="142">
          <cell r="H142">
            <v>0</v>
          </cell>
        </row>
        <row r="143">
          <cell r="H143">
            <v>0</v>
          </cell>
        </row>
        <row r="144">
          <cell r="H144">
            <v>0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3">
          <cell r="H163">
            <v>0</v>
          </cell>
        </row>
        <row r="164">
          <cell r="H164">
            <v>0</v>
          </cell>
        </row>
        <row r="165">
          <cell r="H165">
            <v>0</v>
          </cell>
        </row>
        <row r="166">
          <cell r="H166">
            <v>0</v>
          </cell>
        </row>
        <row r="167">
          <cell r="H167">
            <v>0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0</v>
          </cell>
        </row>
        <row r="189">
          <cell r="H189">
            <v>0</v>
          </cell>
        </row>
        <row r="190">
          <cell r="H190">
            <v>0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09">
          <cell r="H209">
            <v>0</v>
          </cell>
        </row>
        <row r="210">
          <cell r="H210">
            <v>0</v>
          </cell>
        </row>
        <row r="211">
          <cell r="H211">
            <v>0</v>
          </cell>
        </row>
        <row r="212">
          <cell r="H212">
            <v>0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0</v>
          </cell>
        </row>
        <row r="235">
          <cell r="H235">
            <v>0</v>
          </cell>
        </row>
        <row r="236">
          <cell r="H236">
            <v>0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5">
          <cell r="H255">
            <v>0</v>
          </cell>
        </row>
        <row r="256">
          <cell r="H256">
            <v>0</v>
          </cell>
        </row>
        <row r="257">
          <cell r="H257">
            <v>0</v>
          </cell>
        </row>
        <row r="258">
          <cell r="H258">
            <v>0</v>
          </cell>
        </row>
        <row r="259">
          <cell r="H259">
            <v>0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78">
          <cell r="H278">
            <v>0</v>
          </cell>
        </row>
        <row r="279">
          <cell r="H279">
            <v>0</v>
          </cell>
        </row>
        <row r="280">
          <cell r="H280">
            <v>0</v>
          </cell>
        </row>
        <row r="281">
          <cell r="H281">
            <v>0</v>
          </cell>
        </row>
        <row r="282">
          <cell r="H282">
            <v>0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1">
          <cell r="H301">
            <v>0</v>
          </cell>
        </row>
        <row r="302">
          <cell r="H302">
            <v>0</v>
          </cell>
        </row>
        <row r="303">
          <cell r="H303">
            <v>0</v>
          </cell>
        </row>
        <row r="304">
          <cell r="H304">
            <v>0</v>
          </cell>
        </row>
        <row r="305">
          <cell r="H305">
            <v>0</v>
          </cell>
        </row>
        <row r="306">
          <cell r="H306">
            <v>0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5">
          <cell r="H325">
            <v>0</v>
          </cell>
        </row>
        <row r="326">
          <cell r="H326">
            <v>0</v>
          </cell>
        </row>
        <row r="327">
          <cell r="H327">
            <v>0</v>
          </cell>
        </row>
        <row r="328">
          <cell r="H328">
            <v>0</v>
          </cell>
        </row>
        <row r="329">
          <cell r="H329">
            <v>0</v>
          </cell>
        </row>
        <row r="330">
          <cell r="H330">
            <v>0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49">
          <cell r="H349">
            <v>0</v>
          </cell>
        </row>
        <row r="350">
          <cell r="H350">
            <v>0</v>
          </cell>
        </row>
        <row r="351">
          <cell r="H351">
            <v>0</v>
          </cell>
        </row>
        <row r="352">
          <cell r="H352">
            <v>0</v>
          </cell>
        </row>
        <row r="353">
          <cell r="H353">
            <v>0</v>
          </cell>
        </row>
        <row r="354">
          <cell r="H354">
            <v>0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3">
          <cell r="H373">
            <v>0</v>
          </cell>
        </row>
        <row r="374">
          <cell r="H374">
            <v>0</v>
          </cell>
        </row>
        <row r="375">
          <cell r="H375">
            <v>0</v>
          </cell>
        </row>
        <row r="376">
          <cell r="H376">
            <v>0</v>
          </cell>
        </row>
        <row r="377">
          <cell r="H377">
            <v>0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6">
          <cell r="H396">
            <v>0</v>
          </cell>
        </row>
        <row r="397">
          <cell r="H397">
            <v>0</v>
          </cell>
        </row>
        <row r="398">
          <cell r="H398">
            <v>0</v>
          </cell>
        </row>
        <row r="399">
          <cell r="H399">
            <v>0</v>
          </cell>
        </row>
        <row r="400">
          <cell r="H400">
            <v>0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19">
          <cell r="H419">
            <v>0</v>
          </cell>
        </row>
        <row r="420">
          <cell r="H420">
            <v>0</v>
          </cell>
        </row>
        <row r="421">
          <cell r="H421">
            <v>0</v>
          </cell>
        </row>
        <row r="422">
          <cell r="H422">
            <v>0</v>
          </cell>
        </row>
        <row r="423">
          <cell r="H423">
            <v>0</v>
          </cell>
        </row>
        <row r="424">
          <cell r="H424">
            <v>0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3">
          <cell r="H443">
            <v>0</v>
          </cell>
        </row>
        <row r="444">
          <cell r="H444">
            <v>0</v>
          </cell>
        </row>
        <row r="445">
          <cell r="H445">
            <v>0</v>
          </cell>
        </row>
        <row r="446">
          <cell r="H446">
            <v>0</v>
          </cell>
        </row>
        <row r="447">
          <cell r="H447">
            <v>0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6">
          <cell r="H466">
            <v>0</v>
          </cell>
        </row>
        <row r="467">
          <cell r="H467">
            <v>0</v>
          </cell>
        </row>
        <row r="468">
          <cell r="H468">
            <v>0</v>
          </cell>
        </row>
        <row r="469">
          <cell r="H469">
            <v>0</v>
          </cell>
        </row>
        <row r="470">
          <cell r="H470">
            <v>0</v>
          </cell>
        </row>
        <row r="471">
          <cell r="H471">
            <v>0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0">
          <cell r="H490">
            <v>0</v>
          </cell>
        </row>
        <row r="491">
          <cell r="H491">
            <v>0</v>
          </cell>
        </row>
        <row r="492">
          <cell r="H492">
            <v>0</v>
          </cell>
        </row>
        <row r="493">
          <cell r="H493">
            <v>0</v>
          </cell>
        </row>
        <row r="494">
          <cell r="H494">
            <v>0</v>
          </cell>
        </row>
        <row r="495">
          <cell r="H495">
            <v>0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4">
          <cell r="H514">
            <v>0</v>
          </cell>
        </row>
        <row r="515">
          <cell r="H515">
            <v>0</v>
          </cell>
        </row>
        <row r="516">
          <cell r="H516">
            <v>0</v>
          </cell>
        </row>
        <row r="517">
          <cell r="H517">
            <v>0</v>
          </cell>
        </row>
        <row r="518">
          <cell r="H518">
            <v>0</v>
          </cell>
        </row>
        <row r="519">
          <cell r="H519">
            <v>0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38">
          <cell r="H538">
            <v>0</v>
          </cell>
        </row>
        <row r="539">
          <cell r="H539">
            <v>0</v>
          </cell>
        </row>
        <row r="540">
          <cell r="H540">
            <v>0</v>
          </cell>
        </row>
        <row r="541">
          <cell r="H541">
            <v>0</v>
          </cell>
        </row>
        <row r="542">
          <cell r="H542">
            <v>0</v>
          </cell>
        </row>
        <row r="543">
          <cell r="H543">
            <v>0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2">
          <cell r="H562">
            <v>0</v>
          </cell>
        </row>
        <row r="563">
          <cell r="H563">
            <v>0</v>
          </cell>
        </row>
        <row r="564">
          <cell r="H564">
            <v>0</v>
          </cell>
        </row>
        <row r="565">
          <cell r="H565">
            <v>0</v>
          </cell>
        </row>
        <row r="566">
          <cell r="H566">
            <v>0</v>
          </cell>
        </row>
        <row r="567">
          <cell r="H567">
            <v>0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6">
          <cell r="H586">
            <v>0</v>
          </cell>
        </row>
        <row r="587">
          <cell r="H587">
            <v>0</v>
          </cell>
        </row>
        <row r="588">
          <cell r="H588">
            <v>0</v>
          </cell>
        </row>
        <row r="589">
          <cell r="H589">
            <v>0</v>
          </cell>
        </row>
        <row r="590">
          <cell r="H590">
            <v>0</v>
          </cell>
        </row>
        <row r="591">
          <cell r="H591">
            <v>0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0">
          <cell r="H610">
            <v>0</v>
          </cell>
        </row>
        <row r="611">
          <cell r="H611">
            <v>0</v>
          </cell>
        </row>
        <row r="612">
          <cell r="H612">
            <v>0</v>
          </cell>
        </row>
        <row r="613">
          <cell r="H613">
            <v>0</v>
          </cell>
        </row>
        <row r="614">
          <cell r="H614">
            <v>0</v>
          </cell>
        </row>
        <row r="615">
          <cell r="H615">
            <v>0</v>
          </cell>
        </row>
        <row r="616">
          <cell r="H616">
            <v>0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5">
          <cell r="H635">
            <v>0</v>
          </cell>
        </row>
        <row r="636">
          <cell r="H636">
            <v>0</v>
          </cell>
        </row>
        <row r="637">
          <cell r="H637">
            <v>0</v>
          </cell>
        </row>
        <row r="638">
          <cell r="H638">
            <v>0</v>
          </cell>
        </row>
        <row r="639">
          <cell r="H639">
            <v>0</v>
          </cell>
        </row>
        <row r="640">
          <cell r="H640">
            <v>0</v>
          </cell>
        </row>
        <row r="641">
          <cell r="H641">
            <v>0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0">
          <cell r="H660">
            <v>0</v>
          </cell>
        </row>
        <row r="661">
          <cell r="H661">
            <v>0</v>
          </cell>
        </row>
        <row r="662">
          <cell r="H662">
            <v>0</v>
          </cell>
        </row>
        <row r="663">
          <cell r="H663">
            <v>0</v>
          </cell>
        </row>
        <row r="664">
          <cell r="H664">
            <v>0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3">
          <cell r="H683">
            <v>0</v>
          </cell>
        </row>
        <row r="684">
          <cell r="H684">
            <v>0</v>
          </cell>
        </row>
        <row r="685">
          <cell r="H685">
            <v>0</v>
          </cell>
        </row>
        <row r="686">
          <cell r="H686">
            <v>0</v>
          </cell>
        </row>
        <row r="687">
          <cell r="H687">
            <v>0</v>
          </cell>
        </row>
        <row r="688">
          <cell r="H688">
            <v>0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7">
          <cell r="H707">
            <v>0</v>
          </cell>
        </row>
        <row r="708">
          <cell r="H708">
            <v>0</v>
          </cell>
        </row>
        <row r="709">
          <cell r="H709">
            <v>0</v>
          </cell>
        </row>
        <row r="710">
          <cell r="H710">
            <v>0</v>
          </cell>
        </row>
        <row r="711">
          <cell r="H711">
            <v>0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0">
          <cell r="H730">
            <v>0</v>
          </cell>
        </row>
        <row r="731">
          <cell r="H731">
            <v>0</v>
          </cell>
        </row>
        <row r="732">
          <cell r="H732">
            <v>0</v>
          </cell>
        </row>
        <row r="733">
          <cell r="H733">
            <v>0</v>
          </cell>
        </row>
        <row r="734">
          <cell r="H734">
            <v>0</v>
          </cell>
        </row>
        <row r="735">
          <cell r="H735">
            <v>0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4">
          <cell r="H754">
            <v>0</v>
          </cell>
        </row>
        <row r="755">
          <cell r="H755">
            <v>0</v>
          </cell>
        </row>
        <row r="756">
          <cell r="H756">
            <v>0</v>
          </cell>
        </row>
        <row r="757">
          <cell r="H757">
            <v>0</v>
          </cell>
        </row>
        <row r="758">
          <cell r="H758">
            <v>0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7">
          <cell r="H777">
            <v>0</v>
          </cell>
        </row>
        <row r="778">
          <cell r="H778">
            <v>0</v>
          </cell>
        </row>
        <row r="779">
          <cell r="H779">
            <v>0</v>
          </cell>
        </row>
        <row r="780">
          <cell r="H780">
            <v>0</v>
          </cell>
        </row>
        <row r="781">
          <cell r="H781">
            <v>0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0">
          <cell r="H800">
            <v>0</v>
          </cell>
        </row>
        <row r="801">
          <cell r="H801">
            <v>0</v>
          </cell>
        </row>
        <row r="802">
          <cell r="H802">
            <v>0</v>
          </cell>
        </row>
        <row r="803">
          <cell r="H803">
            <v>0</v>
          </cell>
        </row>
        <row r="804">
          <cell r="H804">
            <v>0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3">
          <cell r="H823">
            <v>0</v>
          </cell>
        </row>
        <row r="824">
          <cell r="H824">
            <v>0</v>
          </cell>
        </row>
        <row r="825">
          <cell r="H825">
            <v>0</v>
          </cell>
        </row>
        <row r="826">
          <cell r="H826">
            <v>0</v>
          </cell>
        </row>
        <row r="827">
          <cell r="H827">
            <v>0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6">
          <cell r="H846">
            <v>0</v>
          </cell>
        </row>
        <row r="847">
          <cell r="H847">
            <v>0</v>
          </cell>
        </row>
        <row r="848">
          <cell r="H848">
            <v>0</v>
          </cell>
        </row>
        <row r="849">
          <cell r="H849">
            <v>0</v>
          </cell>
        </row>
        <row r="850">
          <cell r="H850">
            <v>0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69">
          <cell r="H869">
            <v>0</v>
          </cell>
        </row>
        <row r="870">
          <cell r="H870">
            <v>0</v>
          </cell>
        </row>
        <row r="871">
          <cell r="H871">
            <v>0</v>
          </cell>
        </row>
        <row r="872">
          <cell r="H872">
            <v>0</v>
          </cell>
        </row>
        <row r="873">
          <cell r="H873">
            <v>0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2">
          <cell r="H892">
            <v>0</v>
          </cell>
        </row>
        <row r="893">
          <cell r="H893">
            <v>0</v>
          </cell>
        </row>
        <row r="894">
          <cell r="H894">
            <v>0</v>
          </cell>
        </row>
        <row r="895">
          <cell r="H895">
            <v>0</v>
          </cell>
        </row>
        <row r="896">
          <cell r="H896">
            <v>0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5">
          <cell r="H915">
            <v>0</v>
          </cell>
        </row>
        <row r="916">
          <cell r="H916">
            <v>0</v>
          </cell>
        </row>
        <row r="917">
          <cell r="H917">
            <v>0</v>
          </cell>
        </row>
        <row r="918">
          <cell r="H918">
            <v>0</v>
          </cell>
        </row>
        <row r="919">
          <cell r="H919">
            <v>0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38">
          <cell r="H938">
            <v>0</v>
          </cell>
        </row>
        <row r="939">
          <cell r="H939">
            <v>0</v>
          </cell>
        </row>
        <row r="940">
          <cell r="H940">
            <v>0</v>
          </cell>
        </row>
        <row r="941">
          <cell r="H941">
            <v>0</v>
          </cell>
        </row>
        <row r="942">
          <cell r="H942">
            <v>0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1">
          <cell r="H961">
            <v>0</v>
          </cell>
        </row>
        <row r="962">
          <cell r="H962">
            <v>0</v>
          </cell>
        </row>
        <row r="963">
          <cell r="H963">
            <v>0</v>
          </cell>
        </row>
        <row r="964">
          <cell r="H964">
            <v>0</v>
          </cell>
        </row>
        <row r="965">
          <cell r="H965">
            <v>0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4">
          <cell r="H984">
            <v>0</v>
          </cell>
        </row>
        <row r="985">
          <cell r="H985">
            <v>0</v>
          </cell>
        </row>
        <row r="986">
          <cell r="H986">
            <v>0</v>
          </cell>
        </row>
        <row r="987">
          <cell r="H987">
            <v>0</v>
          </cell>
        </row>
        <row r="988">
          <cell r="H988">
            <v>0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7">
          <cell r="H1007">
            <v>0</v>
          </cell>
        </row>
        <row r="1008">
          <cell r="H1008">
            <v>0</v>
          </cell>
        </row>
        <row r="1009">
          <cell r="H1009">
            <v>0</v>
          </cell>
        </row>
        <row r="1010">
          <cell r="H1010">
            <v>0</v>
          </cell>
        </row>
        <row r="1011">
          <cell r="H1011">
            <v>0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0">
          <cell r="H1030">
            <v>0</v>
          </cell>
        </row>
        <row r="1031">
          <cell r="H1031">
            <v>0</v>
          </cell>
        </row>
        <row r="1032">
          <cell r="H1032">
            <v>0</v>
          </cell>
        </row>
        <row r="1033">
          <cell r="H1033">
            <v>0</v>
          </cell>
        </row>
        <row r="1034">
          <cell r="H1034">
            <v>0</v>
          </cell>
        </row>
        <row r="1035">
          <cell r="H1035">
            <v>0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4">
          <cell r="H1054">
            <v>0</v>
          </cell>
        </row>
        <row r="1055">
          <cell r="H1055">
            <v>0</v>
          </cell>
        </row>
        <row r="1056">
          <cell r="H1056">
            <v>0</v>
          </cell>
        </row>
        <row r="1057">
          <cell r="H1057">
            <v>0</v>
          </cell>
        </row>
        <row r="1058">
          <cell r="H1058">
            <v>0</v>
          </cell>
        </row>
        <row r="1059">
          <cell r="H1059">
            <v>0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78">
          <cell r="H1078">
            <v>0</v>
          </cell>
        </row>
        <row r="1079">
          <cell r="H1079">
            <v>0</v>
          </cell>
        </row>
        <row r="1080">
          <cell r="H1080">
            <v>0</v>
          </cell>
        </row>
        <row r="1081">
          <cell r="H1081">
            <v>0</v>
          </cell>
        </row>
        <row r="1082">
          <cell r="H1082">
            <v>0</v>
          </cell>
        </row>
        <row r="1083">
          <cell r="H1083">
            <v>0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2">
          <cell r="H1102">
            <v>0</v>
          </cell>
        </row>
        <row r="1103">
          <cell r="H1103">
            <v>0</v>
          </cell>
        </row>
        <row r="1104">
          <cell r="H1104">
            <v>0</v>
          </cell>
        </row>
        <row r="1105">
          <cell r="H1105">
            <v>0</v>
          </cell>
        </row>
        <row r="1106">
          <cell r="H1106">
            <v>0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5">
          <cell r="H1125">
            <v>0</v>
          </cell>
        </row>
        <row r="1126">
          <cell r="H1126">
            <v>0</v>
          </cell>
        </row>
        <row r="1127">
          <cell r="H1127">
            <v>0</v>
          </cell>
        </row>
        <row r="1128">
          <cell r="H1128">
            <v>0</v>
          </cell>
        </row>
        <row r="1129">
          <cell r="H1129">
            <v>0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48">
          <cell r="H1148">
            <v>0</v>
          </cell>
        </row>
        <row r="1149">
          <cell r="H1149">
            <v>0</v>
          </cell>
        </row>
        <row r="1150">
          <cell r="H1150">
            <v>0</v>
          </cell>
        </row>
        <row r="1151">
          <cell r="H1151">
            <v>0</v>
          </cell>
        </row>
        <row r="1152">
          <cell r="H1152">
            <v>0</v>
          </cell>
        </row>
        <row r="1153">
          <cell r="H1153">
            <v>0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2">
          <cell r="H1172">
            <v>0</v>
          </cell>
        </row>
        <row r="1173">
          <cell r="H1173">
            <v>0</v>
          </cell>
        </row>
        <row r="1174">
          <cell r="H1174">
            <v>0</v>
          </cell>
        </row>
        <row r="1175">
          <cell r="H1175">
            <v>0</v>
          </cell>
        </row>
        <row r="1176">
          <cell r="H1176">
            <v>0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5">
          <cell r="H1195">
            <v>0</v>
          </cell>
        </row>
        <row r="1196">
          <cell r="H1196">
            <v>0</v>
          </cell>
        </row>
        <row r="1197">
          <cell r="H1197">
            <v>0</v>
          </cell>
        </row>
        <row r="1198">
          <cell r="H1198">
            <v>0</v>
          </cell>
        </row>
        <row r="1199">
          <cell r="H1199">
            <v>0</v>
          </cell>
        </row>
        <row r="1200">
          <cell r="H1200">
            <v>0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19">
          <cell r="H1219">
            <v>0</v>
          </cell>
        </row>
        <row r="1220">
          <cell r="H1220">
            <v>0</v>
          </cell>
        </row>
        <row r="1221">
          <cell r="H1221">
            <v>0</v>
          </cell>
        </row>
        <row r="1222">
          <cell r="H1222">
            <v>0</v>
          </cell>
        </row>
        <row r="1223">
          <cell r="H1223">
            <v>0</v>
          </cell>
        </row>
        <row r="1224">
          <cell r="H1224">
            <v>0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3">
          <cell r="H1243">
            <v>0</v>
          </cell>
        </row>
        <row r="1244">
          <cell r="H1244">
            <v>0</v>
          </cell>
        </row>
        <row r="1245">
          <cell r="H1245">
            <v>0</v>
          </cell>
        </row>
        <row r="1246">
          <cell r="H1246">
            <v>0</v>
          </cell>
        </row>
        <row r="1247">
          <cell r="H1247">
            <v>0</v>
          </cell>
        </row>
        <row r="1248">
          <cell r="H1248">
            <v>0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67">
          <cell r="H1267">
            <v>0</v>
          </cell>
        </row>
        <row r="1268">
          <cell r="H1268">
            <v>0</v>
          </cell>
        </row>
        <row r="1269">
          <cell r="H1269">
            <v>0</v>
          </cell>
        </row>
        <row r="1270">
          <cell r="H1270">
            <v>0</v>
          </cell>
        </row>
        <row r="1271">
          <cell r="H1271">
            <v>0</v>
          </cell>
        </row>
        <row r="1272">
          <cell r="H1272">
            <v>0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1">
          <cell r="H1291">
            <v>0</v>
          </cell>
        </row>
        <row r="1292">
          <cell r="H1292">
            <v>0</v>
          </cell>
        </row>
        <row r="1293">
          <cell r="H1293">
            <v>0</v>
          </cell>
        </row>
        <row r="1294">
          <cell r="H1294">
            <v>0</v>
          </cell>
        </row>
        <row r="1295">
          <cell r="H1295">
            <v>0</v>
          </cell>
        </row>
        <row r="1296">
          <cell r="H1296">
            <v>0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5">
          <cell r="H1315">
            <v>0</v>
          </cell>
        </row>
        <row r="1316">
          <cell r="H1316">
            <v>0</v>
          </cell>
        </row>
        <row r="1317">
          <cell r="H1317">
            <v>0</v>
          </cell>
        </row>
        <row r="1318">
          <cell r="H1318">
            <v>0</v>
          </cell>
        </row>
        <row r="1319">
          <cell r="H1319">
            <v>0</v>
          </cell>
        </row>
        <row r="1320">
          <cell r="H1320">
            <v>0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39">
          <cell r="H1339">
            <v>0</v>
          </cell>
        </row>
        <row r="1340">
          <cell r="H1340">
            <v>0</v>
          </cell>
        </row>
        <row r="1341">
          <cell r="H1341">
            <v>0</v>
          </cell>
        </row>
        <row r="1342">
          <cell r="H1342">
            <v>0</v>
          </cell>
        </row>
        <row r="1343">
          <cell r="H1343">
            <v>0</v>
          </cell>
        </row>
        <row r="1344">
          <cell r="H1344">
            <v>0</v>
          </cell>
        </row>
        <row r="1345">
          <cell r="H1345">
            <v>0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4">
          <cell r="H1364">
            <v>0</v>
          </cell>
        </row>
        <row r="1365">
          <cell r="H1365">
            <v>0</v>
          </cell>
        </row>
        <row r="1366">
          <cell r="H1366">
            <v>0</v>
          </cell>
        </row>
        <row r="1367">
          <cell r="H1367">
            <v>0</v>
          </cell>
        </row>
        <row r="1368">
          <cell r="H1368">
            <v>0</v>
          </cell>
        </row>
        <row r="1369">
          <cell r="H1369">
            <v>0</v>
          </cell>
        </row>
        <row r="1370">
          <cell r="H1370">
            <v>0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89">
          <cell r="H1389">
            <v>0</v>
          </cell>
        </row>
        <row r="1390">
          <cell r="H1390">
            <v>0</v>
          </cell>
        </row>
        <row r="1391">
          <cell r="H1391">
            <v>0</v>
          </cell>
        </row>
        <row r="1392">
          <cell r="H1392">
            <v>0</v>
          </cell>
        </row>
        <row r="1393">
          <cell r="H1393">
            <v>0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2">
          <cell r="H1412">
            <v>0</v>
          </cell>
        </row>
        <row r="1413">
          <cell r="H1413">
            <v>0</v>
          </cell>
        </row>
        <row r="1414">
          <cell r="H1414">
            <v>0</v>
          </cell>
        </row>
        <row r="1415">
          <cell r="H1415">
            <v>0</v>
          </cell>
        </row>
        <row r="1416">
          <cell r="H1416">
            <v>0</v>
          </cell>
        </row>
        <row r="1417">
          <cell r="H1417">
            <v>0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6">
          <cell r="H1436">
            <v>0</v>
          </cell>
        </row>
        <row r="1437">
          <cell r="H1437">
            <v>0</v>
          </cell>
        </row>
        <row r="1438">
          <cell r="H1438">
            <v>0</v>
          </cell>
        </row>
        <row r="1439">
          <cell r="H1439">
            <v>0</v>
          </cell>
        </row>
        <row r="1440">
          <cell r="H1440">
            <v>0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59">
          <cell r="H1459">
            <v>0</v>
          </cell>
        </row>
        <row r="1460">
          <cell r="H1460">
            <v>0</v>
          </cell>
        </row>
        <row r="1461">
          <cell r="H1461">
            <v>0</v>
          </cell>
        </row>
        <row r="1462">
          <cell r="H1462">
            <v>0</v>
          </cell>
        </row>
        <row r="1463">
          <cell r="H1463">
            <v>0</v>
          </cell>
        </row>
        <row r="1464">
          <cell r="H1464">
            <v>0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3">
          <cell r="H1483">
            <v>0</v>
          </cell>
        </row>
        <row r="1484">
          <cell r="H1484">
            <v>0</v>
          </cell>
        </row>
        <row r="1485">
          <cell r="H1485">
            <v>0</v>
          </cell>
        </row>
        <row r="1486">
          <cell r="H1486">
            <v>0</v>
          </cell>
        </row>
        <row r="1487">
          <cell r="H1487">
            <v>0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6">
          <cell r="H1506">
            <v>0</v>
          </cell>
        </row>
        <row r="1507">
          <cell r="H1507">
            <v>0</v>
          </cell>
        </row>
        <row r="1508">
          <cell r="H1508">
            <v>0</v>
          </cell>
        </row>
        <row r="1509">
          <cell r="H1509">
            <v>0</v>
          </cell>
        </row>
        <row r="1510">
          <cell r="H1510">
            <v>0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  <row r="1529">
          <cell r="H1529">
            <v>0</v>
          </cell>
        </row>
        <row r="1530">
          <cell r="H1530">
            <v>0</v>
          </cell>
        </row>
        <row r="1531">
          <cell r="H1531">
            <v>0</v>
          </cell>
        </row>
        <row r="1532">
          <cell r="H1532">
            <v>0</v>
          </cell>
        </row>
        <row r="1533">
          <cell r="H1533">
            <v>0</v>
          </cell>
        </row>
        <row r="1534">
          <cell r="H1534">
            <v>0</v>
          </cell>
        </row>
        <row r="1535">
          <cell r="H1535">
            <v>0</v>
          </cell>
        </row>
        <row r="1536">
          <cell r="H1536">
            <v>0</v>
          </cell>
        </row>
        <row r="1537">
          <cell r="H1537">
            <v>0</v>
          </cell>
        </row>
        <row r="1538">
          <cell r="H1538">
            <v>0</v>
          </cell>
        </row>
        <row r="1539">
          <cell r="H1539">
            <v>0</v>
          </cell>
        </row>
        <row r="1540">
          <cell r="H1540">
            <v>0</v>
          </cell>
        </row>
        <row r="1541">
          <cell r="H1541">
            <v>0</v>
          </cell>
        </row>
        <row r="1542">
          <cell r="H1542">
            <v>0</v>
          </cell>
        </row>
        <row r="1543">
          <cell r="H1543">
            <v>0</v>
          </cell>
        </row>
        <row r="1544">
          <cell r="H1544">
            <v>0</v>
          </cell>
        </row>
        <row r="1545">
          <cell r="H1545">
            <v>0</v>
          </cell>
        </row>
        <row r="1546">
          <cell r="H1546">
            <v>0</v>
          </cell>
        </row>
        <row r="1547">
          <cell r="H1547">
            <v>0</v>
          </cell>
        </row>
        <row r="1548">
          <cell r="H1548">
            <v>0</v>
          </cell>
        </row>
        <row r="1549">
          <cell r="H1549">
            <v>0</v>
          </cell>
        </row>
        <row r="1550">
          <cell r="H1550">
            <v>0</v>
          </cell>
        </row>
        <row r="1551">
          <cell r="H1551">
            <v>0</v>
          </cell>
        </row>
        <row r="1552">
          <cell r="H1552">
            <v>0</v>
          </cell>
        </row>
        <row r="1553">
          <cell r="H1553">
            <v>0</v>
          </cell>
        </row>
        <row r="1554">
          <cell r="H1554">
            <v>0</v>
          </cell>
        </row>
        <row r="1555">
          <cell r="H1555">
            <v>0</v>
          </cell>
        </row>
        <row r="1556">
          <cell r="H1556">
            <v>0</v>
          </cell>
        </row>
        <row r="1557">
          <cell r="H1557">
            <v>0</v>
          </cell>
        </row>
        <row r="1558">
          <cell r="H1558">
            <v>0</v>
          </cell>
        </row>
        <row r="1559">
          <cell r="H1559">
            <v>0</v>
          </cell>
        </row>
        <row r="1560">
          <cell r="H1560">
            <v>0</v>
          </cell>
        </row>
        <row r="1561">
          <cell r="H1561">
            <v>0</v>
          </cell>
        </row>
        <row r="1562">
          <cell r="H1562">
            <v>0</v>
          </cell>
        </row>
        <row r="1563">
          <cell r="H1563">
            <v>0</v>
          </cell>
        </row>
        <row r="1564">
          <cell r="H1564">
            <v>0</v>
          </cell>
        </row>
        <row r="1565">
          <cell r="H1565">
            <v>0</v>
          </cell>
        </row>
        <row r="1566">
          <cell r="H1566">
            <v>0</v>
          </cell>
        </row>
        <row r="1567">
          <cell r="H1567">
            <v>0</v>
          </cell>
        </row>
        <row r="1568">
          <cell r="H1568">
            <v>0</v>
          </cell>
        </row>
        <row r="1569">
          <cell r="H1569">
            <v>0</v>
          </cell>
        </row>
        <row r="1570">
          <cell r="H1570">
            <v>0</v>
          </cell>
        </row>
        <row r="1571">
          <cell r="H1571">
            <v>0</v>
          </cell>
        </row>
        <row r="1572">
          <cell r="H1572">
            <v>0</v>
          </cell>
        </row>
        <row r="1573">
          <cell r="H1573">
            <v>0</v>
          </cell>
        </row>
        <row r="1574">
          <cell r="H1574">
            <v>0</v>
          </cell>
        </row>
        <row r="1575">
          <cell r="H1575">
            <v>0</v>
          </cell>
        </row>
        <row r="1576">
          <cell r="H1576">
            <v>0</v>
          </cell>
        </row>
        <row r="1577">
          <cell r="H1577">
            <v>0</v>
          </cell>
        </row>
        <row r="1578">
          <cell r="H1578">
            <v>0</v>
          </cell>
        </row>
        <row r="1579">
          <cell r="H1579">
            <v>0</v>
          </cell>
        </row>
        <row r="1580">
          <cell r="H1580">
            <v>0</v>
          </cell>
        </row>
        <row r="1581">
          <cell r="H1581">
            <v>0</v>
          </cell>
        </row>
        <row r="1582">
          <cell r="H1582">
            <v>0</v>
          </cell>
        </row>
        <row r="1583">
          <cell r="H1583">
            <v>0</v>
          </cell>
        </row>
        <row r="1584">
          <cell r="H1584">
            <v>0</v>
          </cell>
        </row>
        <row r="1585">
          <cell r="H1585">
            <v>0</v>
          </cell>
        </row>
        <row r="1586">
          <cell r="H1586">
            <v>0</v>
          </cell>
        </row>
        <row r="1587">
          <cell r="H1587">
            <v>0</v>
          </cell>
        </row>
        <row r="1588">
          <cell r="H1588">
            <v>0</v>
          </cell>
        </row>
        <row r="1589">
          <cell r="H1589">
            <v>0</v>
          </cell>
        </row>
        <row r="1590">
          <cell r="H1590">
            <v>0</v>
          </cell>
        </row>
        <row r="1591">
          <cell r="H1591">
            <v>0</v>
          </cell>
        </row>
        <row r="1592">
          <cell r="H1592">
            <v>0</v>
          </cell>
        </row>
        <row r="1593">
          <cell r="H1593">
            <v>0</v>
          </cell>
        </row>
        <row r="1594">
          <cell r="H1594">
            <v>0</v>
          </cell>
        </row>
        <row r="1595">
          <cell r="H1595">
            <v>0</v>
          </cell>
        </row>
        <row r="1596">
          <cell r="H1596">
            <v>0</v>
          </cell>
        </row>
        <row r="1597">
          <cell r="H1597">
            <v>0</v>
          </cell>
        </row>
        <row r="1598">
          <cell r="H1598">
            <v>0</v>
          </cell>
        </row>
        <row r="1599">
          <cell r="H1599">
            <v>0</v>
          </cell>
        </row>
        <row r="1600">
          <cell r="H1600">
            <v>0</v>
          </cell>
        </row>
        <row r="1601">
          <cell r="H1601">
            <v>0</v>
          </cell>
        </row>
        <row r="1602">
          <cell r="H1602">
            <v>0</v>
          </cell>
        </row>
        <row r="1603">
          <cell r="H1603">
            <v>0</v>
          </cell>
        </row>
        <row r="1604">
          <cell r="H1604">
            <v>0</v>
          </cell>
        </row>
        <row r="1605">
          <cell r="H1605">
            <v>0</v>
          </cell>
        </row>
        <row r="1606">
          <cell r="H1606">
            <v>0</v>
          </cell>
        </row>
        <row r="1607">
          <cell r="H1607">
            <v>0</v>
          </cell>
        </row>
        <row r="1608">
          <cell r="H1608">
            <v>0</v>
          </cell>
        </row>
        <row r="1609">
          <cell r="H1609">
            <v>0</v>
          </cell>
        </row>
        <row r="1610">
          <cell r="H1610">
            <v>0</v>
          </cell>
        </row>
        <row r="1611">
          <cell r="H1611">
            <v>0</v>
          </cell>
        </row>
        <row r="1612">
          <cell r="H1612">
            <v>0</v>
          </cell>
        </row>
        <row r="1613">
          <cell r="H1613">
            <v>0</v>
          </cell>
        </row>
        <row r="1614">
          <cell r="H1614">
            <v>0</v>
          </cell>
        </row>
        <row r="1615">
          <cell r="H1615">
            <v>0</v>
          </cell>
        </row>
        <row r="1616">
          <cell r="H1616">
            <v>0</v>
          </cell>
        </row>
        <row r="1617">
          <cell r="H1617">
            <v>0</v>
          </cell>
        </row>
        <row r="1618">
          <cell r="H1618">
            <v>0</v>
          </cell>
        </row>
        <row r="1619">
          <cell r="H1619">
            <v>0</v>
          </cell>
        </row>
        <row r="1620">
          <cell r="H1620">
            <v>0</v>
          </cell>
        </row>
        <row r="1621">
          <cell r="H1621">
            <v>0</v>
          </cell>
        </row>
        <row r="1622">
          <cell r="H1622">
            <v>0</v>
          </cell>
        </row>
        <row r="1623">
          <cell r="H1623">
            <v>0</v>
          </cell>
        </row>
        <row r="1624">
          <cell r="H1624">
            <v>0</v>
          </cell>
        </row>
        <row r="1625">
          <cell r="H1625">
            <v>0</v>
          </cell>
        </row>
        <row r="1626">
          <cell r="H1626">
            <v>0</v>
          </cell>
        </row>
        <row r="1627">
          <cell r="H1627">
            <v>0</v>
          </cell>
        </row>
        <row r="1628">
          <cell r="H1628">
            <v>0</v>
          </cell>
        </row>
        <row r="1629">
          <cell r="H1629">
            <v>0</v>
          </cell>
        </row>
        <row r="1630">
          <cell r="H1630">
            <v>0</v>
          </cell>
        </row>
        <row r="1631">
          <cell r="H1631">
            <v>0</v>
          </cell>
        </row>
        <row r="1632">
          <cell r="H1632">
            <v>0</v>
          </cell>
        </row>
        <row r="1633">
          <cell r="H1633">
            <v>0</v>
          </cell>
        </row>
        <row r="1634">
          <cell r="H1634">
            <v>0</v>
          </cell>
        </row>
        <row r="1635">
          <cell r="H1635">
            <v>0</v>
          </cell>
        </row>
        <row r="1636">
          <cell r="H1636">
            <v>0</v>
          </cell>
        </row>
        <row r="1637">
          <cell r="H1637">
            <v>0</v>
          </cell>
        </row>
        <row r="1638">
          <cell r="H1638">
            <v>0</v>
          </cell>
        </row>
        <row r="1639">
          <cell r="H1639">
            <v>0</v>
          </cell>
        </row>
        <row r="1640">
          <cell r="H1640">
            <v>0</v>
          </cell>
        </row>
        <row r="1641">
          <cell r="H1641">
            <v>0</v>
          </cell>
        </row>
        <row r="1642">
          <cell r="H1642">
            <v>0</v>
          </cell>
        </row>
        <row r="1643">
          <cell r="H1643">
            <v>0</v>
          </cell>
        </row>
        <row r="1644">
          <cell r="H1644">
            <v>0</v>
          </cell>
        </row>
        <row r="1645">
          <cell r="H1645">
            <v>0</v>
          </cell>
        </row>
        <row r="1646">
          <cell r="H1646">
            <v>0</v>
          </cell>
        </row>
        <row r="1647">
          <cell r="H1647">
            <v>0</v>
          </cell>
        </row>
        <row r="1648">
          <cell r="H1648">
            <v>0</v>
          </cell>
        </row>
        <row r="1649">
          <cell r="H1649">
            <v>0</v>
          </cell>
        </row>
        <row r="1650">
          <cell r="H1650">
            <v>0</v>
          </cell>
        </row>
        <row r="1651">
          <cell r="H1651">
            <v>0</v>
          </cell>
        </row>
        <row r="1652">
          <cell r="H1652">
            <v>0</v>
          </cell>
        </row>
        <row r="1653">
          <cell r="H1653">
            <v>0</v>
          </cell>
        </row>
        <row r="1654">
          <cell r="H1654">
            <v>0</v>
          </cell>
        </row>
        <row r="1655">
          <cell r="H1655">
            <v>0</v>
          </cell>
        </row>
        <row r="1656">
          <cell r="H1656">
            <v>0</v>
          </cell>
        </row>
        <row r="1657">
          <cell r="H1657">
            <v>0</v>
          </cell>
        </row>
        <row r="1658">
          <cell r="H1658">
            <v>0</v>
          </cell>
        </row>
        <row r="1659">
          <cell r="H1659">
            <v>0</v>
          </cell>
        </row>
        <row r="1660">
          <cell r="H1660">
            <v>0</v>
          </cell>
        </row>
        <row r="1661">
          <cell r="H1661">
            <v>0</v>
          </cell>
        </row>
        <row r="1662">
          <cell r="H1662">
            <v>0</v>
          </cell>
        </row>
        <row r="1663">
          <cell r="H1663">
            <v>0</v>
          </cell>
        </row>
        <row r="1664">
          <cell r="H1664">
            <v>0</v>
          </cell>
        </row>
        <row r="1665">
          <cell r="H1665">
            <v>0</v>
          </cell>
        </row>
        <row r="1666">
          <cell r="H1666">
            <v>0</v>
          </cell>
        </row>
        <row r="1667">
          <cell r="H1667">
            <v>0</v>
          </cell>
        </row>
        <row r="1668">
          <cell r="H1668">
            <v>0</v>
          </cell>
        </row>
        <row r="1669">
          <cell r="H1669">
            <v>0</v>
          </cell>
        </row>
        <row r="1670">
          <cell r="H1670">
            <v>0</v>
          </cell>
        </row>
        <row r="1671">
          <cell r="H1671">
            <v>0</v>
          </cell>
        </row>
        <row r="1672">
          <cell r="H1672">
            <v>0</v>
          </cell>
        </row>
        <row r="1673">
          <cell r="H1673">
            <v>0</v>
          </cell>
        </row>
        <row r="1674">
          <cell r="H1674">
            <v>0</v>
          </cell>
        </row>
        <row r="1675">
          <cell r="H1675">
            <v>0</v>
          </cell>
        </row>
        <row r="1676">
          <cell r="H1676">
            <v>0</v>
          </cell>
        </row>
        <row r="1677">
          <cell r="H1677">
            <v>0</v>
          </cell>
        </row>
        <row r="1678">
          <cell r="H1678">
            <v>0</v>
          </cell>
        </row>
        <row r="1679">
          <cell r="H1679">
            <v>0</v>
          </cell>
        </row>
        <row r="1680">
          <cell r="H1680">
            <v>0</v>
          </cell>
        </row>
        <row r="1681">
          <cell r="H1681">
            <v>0</v>
          </cell>
        </row>
        <row r="1682">
          <cell r="H1682">
            <v>0</v>
          </cell>
        </row>
        <row r="1683">
          <cell r="H1683">
            <v>0</v>
          </cell>
        </row>
        <row r="1684">
          <cell r="H1684">
            <v>0</v>
          </cell>
        </row>
        <row r="1685">
          <cell r="H1685">
            <v>0</v>
          </cell>
        </row>
        <row r="1686">
          <cell r="H1686">
            <v>0</v>
          </cell>
        </row>
        <row r="1687">
          <cell r="H1687">
            <v>0</v>
          </cell>
        </row>
        <row r="1688">
          <cell r="H1688">
            <v>0</v>
          </cell>
        </row>
        <row r="1689">
          <cell r="H1689">
            <v>0</v>
          </cell>
        </row>
        <row r="1690">
          <cell r="H1690">
            <v>0</v>
          </cell>
        </row>
        <row r="1691">
          <cell r="H1691">
            <v>0</v>
          </cell>
        </row>
        <row r="1692">
          <cell r="H1692">
            <v>0</v>
          </cell>
        </row>
        <row r="1693">
          <cell r="H1693">
            <v>0</v>
          </cell>
        </row>
        <row r="1694">
          <cell r="H1694">
            <v>0</v>
          </cell>
        </row>
        <row r="1695">
          <cell r="H1695">
            <v>0</v>
          </cell>
        </row>
        <row r="1696">
          <cell r="H1696">
            <v>0</v>
          </cell>
        </row>
        <row r="1697">
          <cell r="H1697">
            <v>0</v>
          </cell>
        </row>
        <row r="1698">
          <cell r="H1698">
            <v>0</v>
          </cell>
        </row>
        <row r="1699">
          <cell r="H1699">
            <v>0</v>
          </cell>
        </row>
        <row r="1700">
          <cell r="H1700">
            <v>0</v>
          </cell>
        </row>
        <row r="1701">
          <cell r="H1701">
            <v>0</v>
          </cell>
        </row>
        <row r="1702">
          <cell r="H1702">
            <v>0</v>
          </cell>
        </row>
        <row r="1703">
          <cell r="H1703">
            <v>0</v>
          </cell>
        </row>
        <row r="1704">
          <cell r="H1704">
            <v>0</v>
          </cell>
        </row>
        <row r="1705">
          <cell r="H1705">
            <v>0</v>
          </cell>
        </row>
        <row r="1706">
          <cell r="H1706">
            <v>0</v>
          </cell>
        </row>
        <row r="1707">
          <cell r="H1707">
            <v>0</v>
          </cell>
        </row>
        <row r="1708">
          <cell r="H1708">
            <v>0</v>
          </cell>
        </row>
        <row r="1709">
          <cell r="H1709">
            <v>0</v>
          </cell>
        </row>
        <row r="1710">
          <cell r="H1710">
            <v>0</v>
          </cell>
        </row>
        <row r="1711">
          <cell r="H1711">
            <v>0</v>
          </cell>
        </row>
        <row r="1712">
          <cell r="H1712">
            <v>0</v>
          </cell>
        </row>
        <row r="1713">
          <cell r="H1713">
            <v>0</v>
          </cell>
        </row>
        <row r="1714">
          <cell r="H1714">
            <v>0</v>
          </cell>
        </row>
        <row r="1715">
          <cell r="H1715">
            <v>0</v>
          </cell>
        </row>
        <row r="1716">
          <cell r="H1716">
            <v>0</v>
          </cell>
        </row>
        <row r="1717">
          <cell r="H1717">
            <v>0</v>
          </cell>
        </row>
        <row r="1718">
          <cell r="H1718">
            <v>0</v>
          </cell>
        </row>
        <row r="1719">
          <cell r="H1719">
            <v>0</v>
          </cell>
        </row>
        <row r="1720">
          <cell r="H1720">
            <v>0</v>
          </cell>
        </row>
        <row r="1721">
          <cell r="H1721">
            <v>0</v>
          </cell>
        </row>
        <row r="1722">
          <cell r="H1722">
            <v>0</v>
          </cell>
        </row>
        <row r="1723">
          <cell r="H1723">
            <v>0</v>
          </cell>
        </row>
        <row r="1724">
          <cell r="H1724">
            <v>0</v>
          </cell>
        </row>
        <row r="1725">
          <cell r="H1725">
            <v>0</v>
          </cell>
        </row>
        <row r="1726">
          <cell r="H1726">
            <v>0</v>
          </cell>
        </row>
        <row r="1727">
          <cell r="H1727">
            <v>0</v>
          </cell>
        </row>
        <row r="1728">
          <cell r="H1728">
            <v>0</v>
          </cell>
        </row>
        <row r="1729">
          <cell r="H1729">
            <v>0</v>
          </cell>
        </row>
        <row r="1730">
          <cell r="H1730">
            <v>0</v>
          </cell>
        </row>
        <row r="1731">
          <cell r="H1731">
            <v>0</v>
          </cell>
        </row>
        <row r="1732">
          <cell r="H1732">
            <v>0</v>
          </cell>
        </row>
        <row r="1733">
          <cell r="H1733">
            <v>0</v>
          </cell>
        </row>
        <row r="1734">
          <cell r="H1734">
            <v>0</v>
          </cell>
        </row>
        <row r="1735">
          <cell r="H1735">
            <v>0</v>
          </cell>
        </row>
        <row r="1736">
          <cell r="H1736">
            <v>0</v>
          </cell>
        </row>
        <row r="1737">
          <cell r="H1737">
            <v>0</v>
          </cell>
        </row>
        <row r="1738">
          <cell r="H1738">
            <v>0</v>
          </cell>
        </row>
        <row r="1739">
          <cell r="H1739">
            <v>0</v>
          </cell>
        </row>
        <row r="1740">
          <cell r="H1740">
            <v>0</v>
          </cell>
        </row>
        <row r="1741">
          <cell r="H1741">
            <v>0</v>
          </cell>
        </row>
        <row r="1742">
          <cell r="H1742">
            <v>0</v>
          </cell>
        </row>
        <row r="1743">
          <cell r="H1743">
            <v>0</v>
          </cell>
        </row>
        <row r="1744">
          <cell r="H1744">
            <v>0</v>
          </cell>
        </row>
        <row r="1745">
          <cell r="H1745">
            <v>0</v>
          </cell>
        </row>
        <row r="1746">
          <cell r="H1746">
            <v>0</v>
          </cell>
        </row>
        <row r="1747">
          <cell r="H1747">
            <v>0</v>
          </cell>
        </row>
        <row r="1748">
          <cell r="H1748">
            <v>0</v>
          </cell>
        </row>
        <row r="1749">
          <cell r="H1749">
            <v>0</v>
          </cell>
        </row>
        <row r="1750">
          <cell r="H1750">
            <v>0</v>
          </cell>
        </row>
        <row r="1751">
          <cell r="H1751">
            <v>0</v>
          </cell>
        </row>
        <row r="1752">
          <cell r="H1752">
            <v>0</v>
          </cell>
        </row>
        <row r="1753">
          <cell r="H1753">
            <v>0</v>
          </cell>
        </row>
        <row r="1754">
          <cell r="H1754">
            <v>0</v>
          </cell>
        </row>
        <row r="1755">
          <cell r="H1755">
            <v>0</v>
          </cell>
        </row>
        <row r="1756">
          <cell r="H1756">
            <v>0</v>
          </cell>
        </row>
        <row r="1757">
          <cell r="H1757">
            <v>0</v>
          </cell>
        </row>
        <row r="1758">
          <cell r="H1758">
            <v>0</v>
          </cell>
        </row>
        <row r="1759">
          <cell r="H1759">
            <v>0</v>
          </cell>
        </row>
        <row r="1760">
          <cell r="H1760">
            <v>0</v>
          </cell>
        </row>
        <row r="1761">
          <cell r="H1761">
            <v>0</v>
          </cell>
        </row>
        <row r="1762">
          <cell r="H1762">
            <v>0</v>
          </cell>
        </row>
        <row r="1763">
          <cell r="H1763">
            <v>0</v>
          </cell>
        </row>
        <row r="1764">
          <cell r="H1764">
            <v>0</v>
          </cell>
        </row>
        <row r="1765">
          <cell r="H1765">
            <v>0</v>
          </cell>
        </row>
        <row r="1766">
          <cell r="H1766">
            <v>0</v>
          </cell>
        </row>
        <row r="1767">
          <cell r="H1767">
            <v>0</v>
          </cell>
        </row>
        <row r="1768">
          <cell r="H1768">
            <v>0</v>
          </cell>
        </row>
        <row r="1769">
          <cell r="H1769">
            <v>0</v>
          </cell>
        </row>
        <row r="1770">
          <cell r="H1770">
            <v>0</v>
          </cell>
        </row>
        <row r="1771">
          <cell r="H1771">
            <v>0</v>
          </cell>
        </row>
        <row r="1772">
          <cell r="H1772">
            <v>0</v>
          </cell>
        </row>
        <row r="1773">
          <cell r="H1773">
            <v>0</v>
          </cell>
        </row>
        <row r="1774">
          <cell r="H1774">
            <v>0</v>
          </cell>
        </row>
        <row r="1775">
          <cell r="H1775">
            <v>0</v>
          </cell>
        </row>
        <row r="1776">
          <cell r="H1776">
            <v>0</v>
          </cell>
        </row>
        <row r="1777">
          <cell r="H1777">
            <v>0</v>
          </cell>
        </row>
        <row r="1778">
          <cell r="H1778">
            <v>0</v>
          </cell>
        </row>
        <row r="1779">
          <cell r="H1779">
            <v>0</v>
          </cell>
        </row>
        <row r="1780">
          <cell r="H1780">
            <v>0</v>
          </cell>
        </row>
        <row r="1781">
          <cell r="H1781">
            <v>0</v>
          </cell>
        </row>
        <row r="1782">
          <cell r="H1782">
            <v>0</v>
          </cell>
        </row>
        <row r="1783">
          <cell r="H1783">
            <v>0</v>
          </cell>
        </row>
        <row r="1784">
          <cell r="H1784">
            <v>0</v>
          </cell>
        </row>
        <row r="1785">
          <cell r="H1785">
            <v>0</v>
          </cell>
        </row>
        <row r="1786">
          <cell r="H1786">
            <v>0</v>
          </cell>
        </row>
        <row r="1787">
          <cell r="H1787">
            <v>0</v>
          </cell>
        </row>
        <row r="1788">
          <cell r="H1788">
            <v>0</v>
          </cell>
        </row>
        <row r="1789">
          <cell r="H1789">
            <v>0</v>
          </cell>
        </row>
        <row r="1790">
          <cell r="H1790">
            <v>0</v>
          </cell>
        </row>
        <row r="1791">
          <cell r="H1791">
            <v>0</v>
          </cell>
        </row>
        <row r="1792">
          <cell r="H1792">
            <v>0</v>
          </cell>
        </row>
        <row r="1793">
          <cell r="H1793">
            <v>0</v>
          </cell>
        </row>
        <row r="1794">
          <cell r="H1794">
            <v>0</v>
          </cell>
        </row>
        <row r="1795">
          <cell r="H1795">
            <v>0</v>
          </cell>
        </row>
        <row r="1796">
          <cell r="H1796">
            <v>0</v>
          </cell>
        </row>
        <row r="1797">
          <cell r="H1797">
            <v>0</v>
          </cell>
        </row>
        <row r="1798">
          <cell r="H1798">
            <v>0</v>
          </cell>
        </row>
        <row r="1799">
          <cell r="H1799">
            <v>0</v>
          </cell>
        </row>
        <row r="1800">
          <cell r="H1800">
            <v>0</v>
          </cell>
        </row>
        <row r="1801">
          <cell r="H1801">
            <v>0</v>
          </cell>
        </row>
        <row r="1802">
          <cell r="H1802">
            <v>0</v>
          </cell>
        </row>
        <row r="1803">
          <cell r="H1803">
            <v>0</v>
          </cell>
        </row>
        <row r="1804">
          <cell r="H1804">
            <v>0</v>
          </cell>
        </row>
        <row r="1805">
          <cell r="H1805">
            <v>0</v>
          </cell>
        </row>
        <row r="1806">
          <cell r="H1806">
            <v>0</v>
          </cell>
        </row>
        <row r="1807">
          <cell r="H1807">
            <v>0</v>
          </cell>
        </row>
        <row r="1808">
          <cell r="H1808">
            <v>0</v>
          </cell>
        </row>
        <row r="1809">
          <cell r="H1809">
            <v>0</v>
          </cell>
        </row>
        <row r="1810">
          <cell r="H1810">
            <v>0</v>
          </cell>
        </row>
        <row r="1811">
          <cell r="H1811">
            <v>0</v>
          </cell>
        </row>
        <row r="1812">
          <cell r="H1812">
            <v>0</v>
          </cell>
        </row>
        <row r="1813">
          <cell r="H1813">
            <v>0</v>
          </cell>
        </row>
        <row r="1814">
          <cell r="H1814">
            <v>0</v>
          </cell>
        </row>
        <row r="1815">
          <cell r="H1815">
            <v>0</v>
          </cell>
        </row>
        <row r="1816">
          <cell r="H1816">
            <v>0</v>
          </cell>
        </row>
        <row r="1817">
          <cell r="H1817">
            <v>0</v>
          </cell>
        </row>
        <row r="1818">
          <cell r="H1818">
            <v>0</v>
          </cell>
        </row>
        <row r="1819">
          <cell r="H1819">
            <v>0</v>
          </cell>
        </row>
        <row r="1820">
          <cell r="H1820">
            <v>0</v>
          </cell>
        </row>
        <row r="1821">
          <cell r="H1821">
            <v>0</v>
          </cell>
        </row>
        <row r="1822">
          <cell r="H1822">
            <v>0</v>
          </cell>
        </row>
        <row r="1823">
          <cell r="H1823">
            <v>0</v>
          </cell>
        </row>
        <row r="1824">
          <cell r="H1824">
            <v>0</v>
          </cell>
        </row>
        <row r="1825">
          <cell r="H1825">
            <v>0</v>
          </cell>
        </row>
        <row r="1826">
          <cell r="H1826">
            <v>0</v>
          </cell>
        </row>
        <row r="1827">
          <cell r="H1827">
            <v>0</v>
          </cell>
        </row>
        <row r="1828">
          <cell r="H1828">
            <v>0</v>
          </cell>
        </row>
        <row r="1829">
          <cell r="H1829">
            <v>0</v>
          </cell>
        </row>
        <row r="1830">
          <cell r="H1830">
            <v>0</v>
          </cell>
        </row>
        <row r="1831">
          <cell r="H1831">
            <v>0</v>
          </cell>
        </row>
        <row r="1832">
          <cell r="H1832">
            <v>0</v>
          </cell>
        </row>
        <row r="1833">
          <cell r="H1833">
            <v>0</v>
          </cell>
        </row>
        <row r="1834">
          <cell r="H1834">
            <v>0</v>
          </cell>
        </row>
        <row r="1835">
          <cell r="H1835">
            <v>0</v>
          </cell>
        </row>
        <row r="1836">
          <cell r="H1836">
            <v>0</v>
          </cell>
        </row>
        <row r="1837">
          <cell r="H1837">
            <v>0</v>
          </cell>
        </row>
        <row r="1838">
          <cell r="H1838">
            <v>0</v>
          </cell>
        </row>
        <row r="1839">
          <cell r="H1839">
            <v>0</v>
          </cell>
        </row>
        <row r="1840">
          <cell r="H1840">
            <v>0</v>
          </cell>
        </row>
        <row r="1841">
          <cell r="H1841">
            <v>0</v>
          </cell>
        </row>
        <row r="1842">
          <cell r="H1842">
            <v>0</v>
          </cell>
        </row>
        <row r="1843">
          <cell r="H1843">
            <v>0</v>
          </cell>
        </row>
        <row r="1844">
          <cell r="H1844">
            <v>0</v>
          </cell>
        </row>
        <row r="1845">
          <cell r="H1845">
            <v>0</v>
          </cell>
        </row>
        <row r="1846">
          <cell r="H1846">
            <v>0</v>
          </cell>
        </row>
        <row r="1847">
          <cell r="H1847">
            <v>0</v>
          </cell>
        </row>
        <row r="1848">
          <cell r="H1848">
            <v>0</v>
          </cell>
        </row>
        <row r="1849">
          <cell r="H1849">
            <v>0</v>
          </cell>
        </row>
        <row r="1850">
          <cell r="H1850">
            <v>0</v>
          </cell>
        </row>
        <row r="1851">
          <cell r="H1851">
            <v>0</v>
          </cell>
        </row>
        <row r="1852">
          <cell r="H1852">
            <v>0</v>
          </cell>
        </row>
        <row r="1853">
          <cell r="H1853">
            <v>0</v>
          </cell>
        </row>
        <row r="1854">
          <cell r="H1854">
            <v>0</v>
          </cell>
        </row>
        <row r="1855">
          <cell r="H1855">
            <v>0</v>
          </cell>
        </row>
        <row r="1856">
          <cell r="H1856">
            <v>0</v>
          </cell>
        </row>
        <row r="1857">
          <cell r="H1857">
            <v>0</v>
          </cell>
        </row>
        <row r="1858">
          <cell r="H1858">
            <v>0</v>
          </cell>
        </row>
        <row r="1859">
          <cell r="H1859">
            <v>0</v>
          </cell>
        </row>
        <row r="1860">
          <cell r="H1860">
            <v>0</v>
          </cell>
        </row>
        <row r="1861">
          <cell r="H1861">
            <v>0</v>
          </cell>
        </row>
        <row r="1862">
          <cell r="H1862">
            <v>0</v>
          </cell>
        </row>
        <row r="1863">
          <cell r="H1863">
            <v>0</v>
          </cell>
        </row>
        <row r="1864">
          <cell r="H1864">
            <v>0</v>
          </cell>
        </row>
        <row r="1865">
          <cell r="H1865">
            <v>0</v>
          </cell>
        </row>
        <row r="1866">
          <cell r="H1866">
            <v>0</v>
          </cell>
        </row>
        <row r="1867">
          <cell r="H1867">
            <v>0</v>
          </cell>
        </row>
        <row r="1868">
          <cell r="H1868">
            <v>0</v>
          </cell>
        </row>
        <row r="1869">
          <cell r="H1869">
            <v>0</v>
          </cell>
        </row>
        <row r="1870">
          <cell r="H1870">
            <v>0</v>
          </cell>
        </row>
        <row r="1871">
          <cell r="H1871">
            <v>0</v>
          </cell>
        </row>
        <row r="1872">
          <cell r="H1872">
            <v>0</v>
          </cell>
        </row>
        <row r="1873">
          <cell r="H1873">
            <v>0</v>
          </cell>
        </row>
        <row r="1874">
          <cell r="H1874">
            <v>0</v>
          </cell>
        </row>
        <row r="1875">
          <cell r="H1875">
            <v>0</v>
          </cell>
        </row>
        <row r="1876">
          <cell r="H1876">
            <v>0</v>
          </cell>
        </row>
        <row r="1877">
          <cell r="H1877">
            <v>0</v>
          </cell>
        </row>
        <row r="1878">
          <cell r="H1878">
            <v>0</v>
          </cell>
        </row>
        <row r="1879">
          <cell r="H1879">
            <v>0</v>
          </cell>
        </row>
        <row r="1880">
          <cell r="H1880">
            <v>0</v>
          </cell>
        </row>
        <row r="1881">
          <cell r="H1881">
            <v>0</v>
          </cell>
        </row>
        <row r="1882">
          <cell r="H1882">
            <v>0</v>
          </cell>
        </row>
        <row r="1883">
          <cell r="H1883">
            <v>0</v>
          </cell>
        </row>
        <row r="1884">
          <cell r="H1884">
            <v>0</v>
          </cell>
        </row>
        <row r="1885">
          <cell r="H1885">
            <v>0</v>
          </cell>
        </row>
        <row r="1886">
          <cell r="H1886">
            <v>0</v>
          </cell>
        </row>
        <row r="1887">
          <cell r="H1887">
            <v>0</v>
          </cell>
        </row>
        <row r="1888">
          <cell r="H1888">
            <v>0</v>
          </cell>
        </row>
        <row r="1889">
          <cell r="H1889">
            <v>0</v>
          </cell>
        </row>
        <row r="1890">
          <cell r="H1890">
            <v>0</v>
          </cell>
        </row>
        <row r="1891">
          <cell r="H1891">
            <v>0</v>
          </cell>
        </row>
        <row r="1892">
          <cell r="H1892">
            <v>0</v>
          </cell>
        </row>
        <row r="1893">
          <cell r="H1893">
            <v>0</v>
          </cell>
        </row>
        <row r="1894">
          <cell r="H1894">
            <v>0</v>
          </cell>
        </row>
        <row r="1895">
          <cell r="H1895">
            <v>0</v>
          </cell>
        </row>
        <row r="1896">
          <cell r="H1896">
            <v>0</v>
          </cell>
        </row>
        <row r="1897">
          <cell r="H1897">
            <v>0</v>
          </cell>
        </row>
        <row r="1898">
          <cell r="H1898">
            <v>0</v>
          </cell>
        </row>
        <row r="1899">
          <cell r="H1899">
            <v>0</v>
          </cell>
        </row>
        <row r="1900">
          <cell r="H1900">
            <v>0</v>
          </cell>
        </row>
        <row r="1901">
          <cell r="H1901">
            <v>0</v>
          </cell>
        </row>
        <row r="1902">
          <cell r="H1902">
            <v>0</v>
          </cell>
        </row>
        <row r="1903">
          <cell r="H1903">
            <v>0</v>
          </cell>
        </row>
        <row r="1904">
          <cell r="H1904">
            <v>0</v>
          </cell>
        </row>
        <row r="1905">
          <cell r="H1905">
            <v>0</v>
          </cell>
        </row>
        <row r="1906">
          <cell r="H1906">
            <v>0</v>
          </cell>
        </row>
        <row r="1907">
          <cell r="H1907">
            <v>0</v>
          </cell>
        </row>
        <row r="1908">
          <cell r="H1908">
            <v>0</v>
          </cell>
        </row>
        <row r="1909">
          <cell r="H1909">
            <v>0</v>
          </cell>
        </row>
        <row r="1910">
          <cell r="H1910">
            <v>0</v>
          </cell>
        </row>
        <row r="1911">
          <cell r="H1911">
            <v>0</v>
          </cell>
        </row>
        <row r="1912">
          <cell r="H1912">
            <v>0</v>
          </cell>
        </row>
        <row r="1913">
          <cell r="H1913">
            <v>0</v>
          </cell>
        </row>
        <row r="1914">
          <cell r="H1914">
            <v>0</v>
          </cell>
        </row>
        <row r="1915">
          <cell r="H1915">
            <v>0</v>
          </cell>
        </row>
        <row r="1916">
          <cell r="H1916">
            <v>0</v>
          </cell>
        </row>
        <row r="1917">
          <cell r="H1917">
            <v>0</v>
          </cell>
        </row>
        <row r="1918">
          <cell r="H1918">
            <v>0</v>
          </cell>
        </row>
        <row r="1919">
          <cell r="H1919">
            <v>0</v>
          </cell>
        </row>
        <row r="1920">
          <cell r="H1920">
            <v>0</v>
          </cell>
        </row>
        <row r="1921">
          <cell r="H1921">
            <v>0</v>
          </cell>
        </row>
        <row r="1922">
          <cell r="H1922">
            <v>0</v>
          </cell>
        </row>
        <row r="1923">
          <cell r="H1923">
            <v>0</v>
          </cell>
        </row>
        <row r="1924">
          <cell r="H1924">
            <v>0</v>
          </cell>
        </row>
        <row r="1925">
          <cell r="H1925">
            <v>0</v>
          </cell>
        </row>
        <row r="1926">
          <cell r="H1926">
            <v>0</v>
          </cell>
        </row>
        <row r="1927">
          <cell r="H1927">
            <v>0</v>
          </cell>
        </row>
        <row r="1928">
          <cell r="H1928">
            <v>0</v>
          </cell>
        </row>
        <row r="1929">
          <cell r="H1929">
            <v>0</v>
          </cell>
        </row>
        <row r="1930">
          <cell r="H1930">
            <v>0</v>
          </cell>
        </row>
        <row r="1931">
          <cell r="H1931">
            <v>0</v>
          </cell>
        </row>
        <row r="1932">
          <cell r="H1932">
            <v>0</v>
          </cell>
        </row>
        <row r="1933">
          <cell r="H1933">
            <v>0</v>
          </cell>
        </row>
        <row r="1934">
          <cell r="H1934">
            <v>0</v>
          </cell>
        </row>
        <row r="1935">
          <cell r="H1935">
            <v>0</v>
          </cell>
        </row>
        <row r="1936">
          <cell r="H1936">
            <v>0</v>
          </cell>
        </row>
        <row r="1937">
          <cell r="H1937">
            <v>0</v>
          </cell>
        </row>
        <row r="1938">
          <cell r="H1938">
            <v>0</v>
          </cell>
        </row>
        <row r="1939">
          <cell r="H1939">
            <v>0</v>
          </cell>
        </row>
        <row r="1940">
          <cell r="H1940">
            <v>0</v>
          </cell>
        </row>
        <row r="1941">
          <cell r="H1941">
            <v>0</v>
          </cell>
        </row>
        <row r="1942">
          <cell r="H1942">
            <v>0</v>
          </cell>
        </row>
        <row r="1943">
          <cell r="H1943">
            <v>0</v>
          </cell>
        </row>
        <row r="1944">
          <cell r="H1944">
            <v>0</v>
          </cell>
        </row>
        <row r="1945">
          <cell r="H1945">
            <v>0</v>
          </cell>
        </row>
        <row r="1946">
          <cell r="H1946">
            <v>0</v>
          </cell>
        </row>
        <row r="1947">
          <cell r="H1947">
            <v>0</v>
          </cell>
        </row>
        <row r="1948">
          <cell r="H1948">
            <v>0</v>
          </cell>
        </row>
        <row r="1949">
          <cell r="H1949">
            <v>0</v>
          </cell>
        </row>
        <row r="1950">
          <cell r="H1950">
            <v>0</v>
          </cell>
        </row>
        <row r="1951">
          <cell r="H1951">
            <v>0</v>
          </cell>
        </row>
        <row r="1952">
          <cell r="H1952">
            <v>0</v>
          </cell>
        </row>
        <row r="1953">
          <cell r="H1953">
            <v>0</v>
          </cell>
        </row>
        <row r="1954">
          <cell r="H1954">
            <v>0</v>
          </cell>
        </row>
        <row r="1955">
          <cell r="H1955">
            <v>0</v>
          </cell>
        </row>
        <row r="1956">
          <cell r="H1956">
            <v>0</v>
          </cell>
        </row>
        <row r="1957">
          <cell r="H1957">
            <v>0</v>
          </cell>
        </row>
        <row r="1958">
          <cell r="H1958">
            <v>0</v>
          </cell>
        </row>
        <row r="1959">
          <cell r="H1959">
            <v>0</v>
          </cell>
        </row>
        <row r="1960">
          <cell r="H1960">
            <v>0</v>
          </cell>
        </row>
        <row r="1961">
          <cell r="H1961">
            <v>0</v>
          </cell>
        </row>
        <row r="1962">
          <cell r="H1962">
            <v>0</v>
          </cell>
        </row>
        <row r="1963">
          <cell r="H1963">
            <v>0</v>
          </cell>
        </row>
        <row r="1964">
          <cell r="H1964">
            <v>0</v>
          </cell>
        </row>
        <row r="1965">
          <cell r="H1965">
            <v>0</v>
          </cell>
        </row>
        <row r="1966">
          <cell r="H1966">
            <v>0</v>
          </cell>
        </row>
        <row r="1967">
          <cell r="H1967">
            <v>0</v>
          </cell>
        </row>
        <row r="1968">
          <cell r="H1968">
            <v>0</v>
          </cell>
        </row>
        <row r="1969">
          <cell r="H1969">
            <v>0</v>
          </cell>
        </row>
        <row r="1970">
          <cell r="H1970">
            <v>0</v>
          </cell>
        </row>
        <row r="1971">
          <cell r="H1971">
            <v>0</v>
          </cell>
        </row>
        <row r="1972">
          <cell r="H1972">
            <v>0</v>
          </cell>
        </row>
        <row r="1973">
          <cell r="H1973">
            <v>0</v>
          </cell>
        </row>
        <row r="1974">
          <cell r="H1974">
            <v>0</v>
          </cell>
        </row>
        <row r="1975">
          <cell r="H1975">
            <v>0</v>
          </cell>
        </row>
        <row r="1976">
          <cell r="H1976">
            <v>0</v>
          </cell>
        </row>
        <row r="1977">
          <cell r="H1977">
            <v>0</v>
          </cell>
        </row>
        <row r="1978">
          <cell r="H1978">
            <v>0</v>
          </cell>
        </row>
        <row r="1979">
          <cell r="H1979">
            <v>0</v>
          </cell>
        </row>
        <row r="1980">
          <cell r="H1980">
            <v>0</v>
          </cell>
        </row>
        <row r="1981">
          <cell r="H1981">
            <v>0</v>
          </cell>
        </row>
        <row r="1982">
          <cell r="H1982">
            <v>0</v>
          </cell>
        </row>
        <row r="1983">
          <cell r="H1983">
            <v>0</v>
          </cell>
        </row>
        <row r="1984">
          <cell r="H1984">
            <v>0</v>
          </cell>
        </row>
        <row r="1985">
          <cell r="H1985">
            <v>0</v>
          </cell>
        </row>
        <row r="1986">
          <cell r="H1986">
            <v>0</v>
          </cell>
        </row>
        <row r="1987">
          <cell r="H1987">
            <v>0</v>
          </cell>
        </row>
        <row r="1988">
          <cell r="H1988">
            <v>0</v>
          </cell>
        </row>
        <row r="1989">
          <cell r="H1989">
            <v>0</v>
          </cell>
        </row>
        <row r="1990">
          <cell r="H1990">
            <v>0</v>
          </cell>
        </row>
        <row r="1991">
          <cell r="H1991">
            <v>0</v>
          </cell>
        </row>
        <row r="1992">
          <cell r="H1992">
            <v>0</v>
          </cell>
        </row>
        <row r="1993">
          <cell r="H1993">
            <v>0</v>
          </cell>
        </row>
        <row r="1994">
          <cell r="H1994">
            <v>0</v>
          </cell>
        </row>
        <row r="1995">
          <cell r="H1995">
            <v>0</v>
          </cell>
        </row>
        <row r="1996">
          <cell r="H1996">
            <v>0</v>
          </cell>
        </row>
        <row r="1997">
          <cell r="H1997">
            <v>0</v>
          </cell>
        </row>
        <row r="1998">
          <cell r="H1998">
            <v>0</v>
          </cell>
        </row>
        <row r="1999">
          <cell r="H1999">
            <v>0</v>
          </cell>
        </row>
        <row r="2000">
          <cell r="H2000">
            <v>0</v>
          </cell>
        </row>
        <row r="2001">
          <cell r="H2001">
            <v>0</v>
          </cell>
        </row>
        <row r="2002">
          <cell r="H2002">
            <v>0</v>
          </cell>
        </row>
        <row r="2003">
          <cell r="H2003">
            <v>0</v>
          </cell>
        </row>
        <row r="2004">
          <cell r="H2004">
            <v>0</v>
          </cell>
        </row>
        <row r="2005">
          <cell r="H2005">
            <v>0</v>
          </cell>
        </row>
        <row r="2006">
          <cell r="H2006">
            <v>0</v>
          </cell>
        </row>
        <row r="2007">
          <cell r="H2007">
            <v>0</v>
          </cell>
        </row>
        <row r="2008">
          <cell r="H2008">
            <v>0</v>
          </cell>
        </row>
        <row r="2009">
          <cell r="H2009">
            <v>0</v>
          </cell>
        </row>
        <row r="2010">
          <cell r="H2010">
            <v>0</v>
          </cell>
        </row>
        <row r="2011">
          <cell r="H2011">
            <v>0</v>
          </cell>
        </row>
        <row r="2012">
          <cell r="H2012">
            <v>0</v>
          </cell>
        </row>
        <row r="2013">
          <cell r="H2013">
            <v>0</v>
          </cell>
        </row>
        <row r="2014">
          <cell r="H2014">
            <v>0</v>
          </cell>
        </row>
        <row r="2015">
          <cell r="H2015">
            <v>0</v>
          </cell>
        </row>
        <row r="2016">
          <cell r="H2016">
            <v>0</v>
          </cell>
        </row>
        <row r="2017">
          <cell r="H2017">
            <v>0</v>
          </cell>
        </row>
        <row r="2018">
          <cell r="H2018">
            <v>0</v>
          </cell>
        </row>
        <row r="2019">
          <cell r="H2019">
            <v>0</v>
          </cell>
        </row>
        <row r="2020">
          <cell r="H2020">
            <v>0</v>
          </cell>
        </row>
        <row r="2021">
          <cell r="H2021">
            <v>0</v>
          </cell>
        </row>
        <row r="2022">
          <cell r="H2022">
            <v>0</v>
          </cell>
        </row>
        <row r="2023">
          <cell r="H2023">
            <v>0</v>
          </cell>
        </row>
        <row r="2024">
          <cell r="H2024">
            <v>0</v>
          </cell>
        </row>
        <row r="2025">
          <cell r="H2025">
            <v>0</v>
          </cell>
        </row>
        <row r="2026">
          <cell r="H2026">
            <v>0</v>
          </cell>
        </row>
        <row r="2027">
          <cell r="H2027">
            <v>0</v>
          </cell>
        </row>
        <row r="2028">
          <cell r="H2028">
            <v>0</v>
          </cell>
        </row>
        <row r="2029">
          <cell r="H2029">
            <v>0</v>
          </cell>
        </row>
        <row r="2030">
          <cell r="H2030">
            <v>0</v>
          </cell>
        </row>
        <row r="2031">
          <cell r="H2031">
            <v>0</v>
          </cell>
        </row>
        <row r="2032">
          <cell r="H2032">
            <v>0</v>
          </cell>
        </row>
        <row r="2033">
          <cell r="H2033">
            <v>0</v>
          </cell>
        </row>
        <row r="2034">
          <cell r="H2034">
            <v>0</v>
          </cell>
        </row>
        <row r="2035">
          <cell r="H2035">
            <v>0</v>
          </cell>
        </row>
        <row r="2036">
          <cell r="H2036">
            <v>0</v>
          </cell>
        </row>
        <row r="2037">
          <cell r="H2037">
            <v>0</v>
          </cell>
        </row>
        <row r="2038">
          <cell r="H2038">
            <v>0</v>
          </cell>
        </row>
        <row r="2039">
          <cell r="H2039">
            <v>0</v>
          </cell>
        </row>
        <row r="2040">
          <cell r="H2040">
            <v>0</v>
          </cell>
        </row>
        <row r="2041">
          <cell r="H2041">
            <v>0</v>
          </cell>
        </row>
        <row r="2042">
          <cell r="H2042">
            <v>0</v>
          </cell>
        </row>
        <row r="2043">
          <cell r="H2043">
            <v>0</v>
          </cell>
        </row>
        <row r="2044">
          <cell r="H2044">
            <v>0</v>
          </cell>
        </row>
        <row r="2045">
          <cell r="H2045">
            <v>0</v>
          </cell>
        </row>
        <row r="2046">
          <cell r="H2046">
            <v>0</v>
          </cell>
        </row>
        <row r="2047">
          <cell r="H2047">
            <v>0</v>
          </cell>
        </row>
        <row r="2048">
          <cell r="H2048">
            <v>0</v>
          </cell>
        </row>
        <row r="2049">
          <cell r="H2049">
            <v>0</v>
          </cell>
        </row>
        <row r="2050">
          <cell r="H2050">
            <v>0</v>
          </cell>
        </row>
        <row r="2051">
          <cell r="H2051">
            <v>0</v>
          </cell>
        </row>
        <row r="2052">
          <cell r="H2052">
            <v>0</v>
          </cell>
        </row>
        <row r="2053">
          <cell r="H2053">
            <v>0</v>
          </cell>
        </row>
        <row r="2054">
          <cell r="H2054">
            <v>0</v>
          </cell>
        </row>
        <row r="2055">
          <cell r="H2055">
            <v>0</v>
          </cell>
        </row>
        <row r="2056">
          <cell r="H2056">
            <v>0</v>
          </cell>
        </row>
        <row r="2057">
          <cell r="H2057">
            <v>0</v>
          </cell>
        </row>
        <row r="2058">
          <cell r="H2058">
            <v>0</v>
          </cell>
        </row>
        <row r="2059">
          <cell r="H2059">
            <v>0</v>
          </cell>
        </row>
        <row r="2060">
          <cell r="H2060">
            <v>0</v>
          </cell>
        </row>
        <row r="2061">
          <cell r="H2061">
            <v>0</v>
          </cell>
        </row>
        <row r="2062">
          <cell r="H2062">
            <v>0</v>
          </cell>
        </row>
        <row r="2063">
          <cell r="H2063">
            <v>0</v>
          </cell>
        </row>
        <row r="2064">
          <cell r="H2064">
            <v>0</v>
          </cell>
        </row>
        <row r="2065">
          <cell r="H2065">
            <v>0</v>
          </cell>
        </row>
        <row r="2066">
          <cell r="H2066">
            <v>0</v>
          </cell>
        </row>
        <row r="2067">
          <cell r="H2067">
            <v>0</v>
          </cell>
        </row>
        <row r="2068">
          <cell r="H2068">
            <v>0</v>
          </cell>
        </row>
        <row r="2069">
          <cell r="H2069">
            <v>0</v>
          </cell>
        </row>
        <row r="2070">
          <cell r="H2070">
            <v>0</v>
          </cell>
        </row>
        <row r="2071">
          <cell r="H2071">
            <v>0</v>
          </cell>
        </row>
        <row r="2072">
          <cell r="H2072">
            <v>0</v>
          </cell>
        </row>
        <row r="2073">
          <cell r="H2073">
            <v>0</v>
          </cell>
        </row>
        <row r="2074">
          <cell r="H2074">
            <v>0</v>
          </cell>
        </row>
        <row r="2075">
          <cell r="H2075">
            <v>0</v>
          </cell>
        </row>
        <row r="2076">
          <cell r="H2076">
            <v>0</v>
          </cell>
        </row>
        <row r="2077">
          <cell r="H2077">
            <v>0</v>
          </cell>
        </row>
        <row r="2078">
          <cell r="H2078">
            <v>0</v>
          </cell>
        </row>
        <row r="2079">
          <cell r="H2079">
            <v>0</v>
          </cell>
        </row>
        <row r="2080">
          <cell r="H2080">
            <v>0</v>
          </cell>
        </row>
        <row r="2081">
          <cell r="H2081">
            <v>0</v>
          </cell>
        </row>
        <row r="2082">
          <cell r="H2082">
            <v>0</v>
          </cell>
        </row>
        <row r="2083">
          <cell r="H2083">
            <v>0</v>
          </cell>
        </row>
        <row r="2084">
          <cell r="H2084">
            <v>0</v>
          </cell>
        </row>
        <row r="2085">
          <cell r="H2085">
            <v>0</v>
          </cell>
        </row>
        <row r="2086">
          <cell r="H2086">
            <v>0</v>
          </cell>
        </row>
        <row r="2087">
          <cell r="H2087">
            <v>0</v>
          </cell>
        </row>
        <row r="2088">
          <cell r="H2088">
            <v>0</v>
          </cell>
        </row>
        <row r="2089">
          <cell r="H2089">
            <v>0</v>
          </cell>
        </row>
        <row r="2090">
          <cell r="H2090">
            <v>0</v>
          </cell>
        </row>
        <row r="2091">
          <cell r="H2091">
            <v>0</v>
          </cell>
        </row>
        <row r="2092">
          <cell r="H2092">
            <v>0</v>
          </cell>
        </row>
        <row r="2093">
          <cell r="H2093">
            <v>0</v>
          </cell>
        </row>
        <row r="2094">
          <cell r="H2094">
            <v>0</v>
          </cell>
        </row>
        <row r="2095">
          <cell r="H2095">
            <v>0</v>
          </cell>
        </row>
        <row r="2096">
          <cell r="H2096">
            <v>0</v>
          </cell>
        </row>
        <row r="2097">
          <cell r="H2097">
            <v>0</v>
          </cell>
        </row>
        <row r="2098">
          <cell r="H2098">
            <v>0</v>
          </cell>
        </row>
        <row r="2099">
          <cell r="H2099">
            <v>0</v>
          </cell>
        </row>
        <row r="2100">
          <cell r="H2100">
            <v>0</v>
          </cell>
        </row>
        <row r="2101">
          <cell r="H2101">
            <v>0</v>
          </cell>
        </row>
        <row r="2102">
          <cell r="H2102">
            <v>0</v>
          </cell>
        </row>
        <row r="2103">
          <cell r="H2103">
            <v>0</v>
          </cell>
        </row>
        <row r="2104">
          <cell r="H2104">
            <v>0</v>
          </cell>
        </row>
        <row r="2105">
          <cell r="H2105">
            <v>0</v>
          </cell>
        </row>
        <row r="2106">
          <cell r="H2106">
            <v>0</v>
          </cell>
        </row>
        <row r="2107">
          <cell r="H2107">
            <v>0</v>
          </cell>
        </row>
        <row r="2108">
          <cell r="H2108">
            <v>0</v>
          </cell>
        </row>
        <row r="2109">
          <cell r="H2109">
            <v>0</v>
          </cell>
        </row>
        <row r="2110">
          <cell r="H2110">
            <v>0</v>
          </cell>
        </row>
        <row r="2111">
          <cell r="H2111">
            <v>0</v>
          </cell>
        </row>
        <row r="2112">
          <cell r="H2112">
            <v>0</v>
          </cell>
        </row>
        <row r="2113">
          <cell r="H2113">
            <v>0</v>
          </cell>
        </row>
        <row r="2114">
          <cell r="H2114">
            <v>0</v>
          </cell>
        </row>
        <row r="2115">
          <cell r="H2115">
            <v>0</v>
          </cell>
        </row>
        <row r="2116">
          <cell r="H2116">
            <v>0</v>
          </cell>
        </row>
        <row r="2117">
          <cell r="H2117">
            <v>0</v>
          </cell>
        </row>
        <row r="2118">
          <cell r="H2118">
            <v>0</v>
          </cell>
        </row>
        <row r="2119">
          <cell r="H2119">
            <v>0</v>
          </cell>
        </row>
        <row r="2120">
          <cell r="H2120">
            <v>0</v>
          </cell>
        </row>
        <row r="2121">
          <cell r="H2121">
            <v>0</v>
          </cell>
        </row>
        <row r="2122">
          <cell r="H2122">
            <v>0</v>
          </cell>
        </row>
        <row r="2123">
          <cell r="H2123">
            <v>0</v>
          </cell>
        </row>
        <row r="2124">
          <cell r="H2124">
            <v>0</v>
          </cell>
        </row>
        <row r="2125">
          <cell r="H2125">
            <v>0</v>
          </cell>
        </row>
        <row r="2126">
          <cell r="H2126">
            <v>0</v>
          </cell>
        </row>
        <row r="2127">
          <cell r="H2127">
            <v>0</v>
          </cell>
        </row>
        <row r="2128">
          <cell r="H2128">
            <v>0</v>
          </cell>
        </row>
        <row r="2129">
          <cell r="H2129">
            <v>0</v>
          </cell>
        </row>
        <row r="2130">
          <cell r="H2130">
            <v>0</v>
          </cell>
        </row>
        <row r="2131">
          <cell r="H2131">
            <v>0</v>
          </cell>
        </row>
        <row r="2132">
          <cell r="H2132">
            <v>0</v>
          </cell>
        </row>
        <row r="2133">
          <cell r="H2133">
            <v>0</v>
          </cell>
        </row>
        <row r="2134">
          <cell r="H2134">
            <v>0</v>
          </cell>
        </row>
        <row r="2135">
          <cell r="H2135">
            <v>0</v>
          </cell>
        </row>
        <row r="2136">
          <cell r="H2136">
            <v>0</v>
          </cell>
        </row>
        <row r="2137">
          <cell r="H2137">
            <v>0</v>
          </cell>
        </row>
        <row r="2138">
          <cell r="H2138">
            <v>0</v>
          </cell>
        </row>
        <row r="2139">
          <cell r="H2139">
            <v>0</v>
          </cell>
        </row>
        <row r="2140">
          <cell r="H2140">
            <v>0</v>
          </cell>
        </row>
        <row r="2141">
          <cell r="H2141">
            <v>0</v>
          </cell>
        </row>
        <row r="2142">
          <cell r="H2142">
            <v>0</v>
          </cell>
        </row>
        <row r="2143">
          <cell r="H2143">
            <v>0</v>
          </cell>
        </row>
        <row r="2144">
          <cell r="H2144">
            <v>0</v>
          </cell>
        </row>
        <row r="2145">
          <cell r="H2145">
            <v>0</v>
          </cell>
        </row>
        <row r="2146">
          <cell r="H2146">
            <v>0</v>
          </cell>
        </row>
        <row r="2147">
          <cell r="H2147">
            <v>0</v>
          </cell>
        </row>
        <row r="2148">
          <cell r="H2148">
            <v>0</v>
          </cell>
        </row>
        <row r="2149">
          <cell r="H2149">
            <v>0</v>
          </cell>
        </row>
        <row r="2150">
          <cell r="H2150">
            <v>0</v>
          </cell>
        </row>
        <row r="2151">
          <cell r="H2151">
            <v>0</v>
          </cell>
        </row>
        <row r="2152">
          <cell r="H2152">
            <v>0</v>
          </cell>
        </row>
        <row r="2153">
          <cell r="H2153">
            <v>0</v>
          </cell>
        </row>
        <row r="2154">
          <cell r="H2154">
            <v>0</v>
          </cell>
        </row>
        <row r="2155">
          <cell r="H2155">
            <v>0</v>
          </cell>
        </row>
        <row r="2156">
          <cell r="H2156">
            <v>0</v>
          </cell>
        </row>
        <row r="2157">
          <cell r="H2157">
            <v>0</v>
          </cell>
        </row>
        <row r="2158">
          <cell r="H2158">
            <v>0</v>
          </cell>
        </row>
        <row r="2159">
          <cell r="H2159">
            <v>0</v>
          </cell>
        </row>
        <row r="2160">
          <cell r="H2160">
            <v>0</v>
          </cell>
        </row>
        <row r="2161">
          <cell r="H2161">
            <v>0</v>
          </cell>
        </row>
        <row r="2162">
          <cell r="H2162">
            <v>0</v>
          </cell>
        </row>
        <row r="2163">
          <cell r="H2163">
            <v>0</v>
          </cell>
        </row>
        <row r="2164">
          <cell r="H2164">
            <v>0</v>
          </cell>
        </row>
        <row r="2165">
          <cell r="H2165">
            <v>0</v>
          </cell>
        </row>
        <row r="2166">
          <cell r="H2166">
            <v>0</v>
          </cell>
        </row>
        <row r="2167">
          <cell r="H2167">
            <v>0</v>
          </cell>
        </row>
        <row r="2168">
          <cell r="H2168">
            <v>0</v>
          </cell>
        </row>
        <row r="2169">
          <cell r="H2169">
            <v>0</v>
          </cell>
        </row>
        <row r="2170">
          <cell r="H2170">
            <v>0</v>
          </cell>
        </row>
        <row r="2171">
          <cell r="H2171">
            <v>0</v>
          </cell>
        </row>
        <row r="2172">
          <cell r="H2172">
            <v>0</v>
          </cell>
        </row>
        <row r="2173">
          <cell r="H2173">
            <v>0</v>
          </cell>
        </row>
        <row r="2174">
          <cell r="H2174">
            <v>0</v>
          </cell>
        </row>
        <row r="2175">
          <cell r="H2175">
            <v>0</v>
          </cell>
        </row>
        <row r="2176">
          <cell r="H2176">
            <v>0</v>
          </cell>
        </row>
        <row r="2177">
          <cell r="H2177">
            <v>0</v>
          </cell>
        </row>
        <row r="2178">
          <cell r="H2178">
            <v>0</v>
          </cell>
        </row>
        <row r="2179">
          <cell r="H2179">
            <v>0</v>
          </cell>
        </row>
        <row r="2180">
          <cell r="H2180">
            <v>0</v>
          </cell>
        </row>
        <row r="2181">
          <cell r="H2181">
            <v>0</v>
          </cell>
        </row>
        <row r="2182">
          <cell r="H2182">
            <v>0</v>
          </cell>
        </row>
        <row r="2183">
          <cell r="H2183">
            <v>0</v>
          </cell>
        </row>
        <row r="2184">
          <cell r="H2184">
            <v>0</v>
          </cell>
        </row>
        <row r="2185">
          <cell r="H2185">
            <v>0</v>
          </cell>
        </row>
        <row r="2186">
          <cell r="H2186">
            <v>0</v>
          </cell>
        </row>
        <row r="2187">
          <cell r="H2187">
            <v>0</v>
          </cell>
        </row>
        <row r="2188">
          <cell r="H2188">
            <v>0</v>
          </cell>
        </row>
        <row r="2189">
          <cell r="H2189">
            <v>0</v>
          </cell>
        </row>
        <row r="2190">
          <cell r="H2190">
            <v>0</v>
          </cell>
        </row>
        <row r="2191">
          <cell r="H2191">
            <v>0</v>
          </cell>
        </row>
        <row r="2192">
          <cell r="H2192">
            <v>0</v>
          </cell>
        </row>
        <row r="2193">
          <cell r="H2193">
            <v>0</v>
          </cell>
        </row>
        <row r="2194">
          <cell r="H2194">
            <v>0</v>
          </cell>
        </row>
        <row r="2195">
          <cell r="H2195">
            <v>0</v>
          </cell>
        </row>
        <row r="2196">
          <cell r="H2196">
            <v>0</v>
          </cell>
        </row>
        <row r="2197">
          <cell r="H2197">
            <v>0</v>
          </cell>
        </row>
        <row r="2198">
          <cell r="H2198">
            <v>0</v>
          </cell>
        </row>
        <row r="2199">
          <cell r="H2199">
            <v>0</v>
          </cell>
        </row>
        <row r="2200">
          <cell r="H2200">
            <v>0</v>
          </cell>
        </row>
        <row r="2201">
          <cell r="H2201">
            <v>0</v>
          </cell>
        </row>
        <row r="2202">
          <cell r="H2202">
            <v>0</v>
          </cell>
        </row>
        <row r="2203">
          <cell r="H2203">
            <v>0</v>
          </cell>
        </row>
        <row r="2204">
          <cell r="H2204">
            <v>0</v>
          </cell>
        </row>
        <row r="2205">
          <cell r="H2205">
            <v>0</v>
          </cell>
        </row>
        <row r="2206">
          <cell r="H2206">
            <v>0</v>
          </cell>
        </row>
        <row r="2207">
          <cell r="H2207">
            <v>0</v>
          </cell>
        </row>
        <row r="2208">
          <cell r="H2208">
            <v>0</v>
          </cell>
        </row>
        <row r="2209">
          <cell r="H2209">
            <v>0</v>
          </cell>
        </row>
        <row r="2210">
          <cell r="H2210">
            <v>0</v>
          </cell>
        </row>
        <row r="2211">
          <cell r="H2211">
            <v>0</v>
          </cell>
        </row>
        <row r="2212">
          <cell r="H2212">
            <v>0</v>
          </cell>
        </row>
        <row r="2213">
          <cell r="H2213">
            <v>0</v>
          </cell>
        </row>
        <row r="2214">
          <cell r="H2214">
            <v>0</v>
          </cell>
        </row>
        <row r="2215">
          <cell r="H2215">
            <v>0</v>
          </cell>
        </row>
        <row r="2216">
          <cell r="H2216">
            <v>0</v>
          </cell>
        </row>
        <row r="2217">
          <cell r="H2217">
            <v>0</v>
          </cell>
        </row>
        <row r="2218">
          <cell r="H2218">
            <v>0</v>
          </cell>
        </row>
        <row r="2219">
          <cell r="H2219">
            <v>0</v>
          </cell>
        </row>
        <row r="2220">
          <cell r="H2220">
            <v>0</v>
          </cell>
        </row>
        <row r="2221">
          <cell r="H2221">
            <v>0</v>
          </cell>
        </row>
        <row r="2222">
          <cell r="H2222">
            <v>0</v>
          </cell>
        </row>
        <row r="2223">
          <cell r="H2223">
            <v>0</v>
          </cell>
        </row>
        <row r="2224">
          <cell r="H2224">
            <v>0</v>
          </cell>
        </row>
        <row r="2225">
          <cell r="H2225">
            <v>0</v>
          </cell>
        </row>
        <row r="2226">
          <cell r="H2226">
            <v>0</v>
          </cell>
        </row>
        <row r="2227">
          <cell r="H2227">
            <v>0</v>
          </cell>
        </row>
        <row r="2228">
          <cell r="H2228">
            <v>0</v>
          </cell>
        </row>
        <row r="2229">
          <cell r="H2229">
            <v>0</v>
          </cell>
        </row>
        <row r="2230">
          <cell r="H2230">
            <v>0</v>
          </cell>
        </row>
        <row r="2231">
          <cell r="H2231">
            <v>0</v>
          </cell>
        </row>
        <row r="2232">
          <cell r="H2232">
            <v>0</v>
          </cell>
        </row>
        <row r="2233">
          <cell r="H2233">
            <v>0</v>
          </cell>
        </row>
        <row r="2234">
          <cell r="H2234">
            <v>0</v>
          </cell>
        </row>
        <row r="2235">
          <cell r="H2235">
            <v>0</v>
          </cell>
        </row>
        <row r="2236">
          <cell r="H2236">
            <v>0</v>
          </cell>
        </row>
        <row r="2237">
          <cell r="H2237">
            <v>0</v>
          </cell>
        </row>
        <row r="2238">
          <cell r="H2238">
            <v>0</v>
          </cell>
        </row>
        <row r="2239">
          <cell r="H2239">
            <v>0</v>
          </cell>
        </row>
        <row r="2240">
          <cell r="H2240">
            <v>0</v>
          </cell>
        </row>
        <row r="2241">
          <cell r="H2241">
            <v>0</v>
          </cell>
        </row>
        <row r="2242">
          <cell r="H2242">
            <v>0</v>
          </cell>
        </row>
        <row r="2243">
          <cell r="H2243">
            <v>0</v>
          </cell>
        </row>
        <row r="2244">
          <cell r="H2244">
            <v>0</v>
          </cell>
        </row>
        <row r="2245">
          <cell r="H2245">
            <v>0</v>
          </cell>
        </row>
        <row r="2246">
          <cell r="H2246">
            <v>0</v>
          </cell>
        </row>
        <row r="2247">
          <cell r="H2247">
            <v>0</v>
          </cell>
        </row>
        <row r="2248">
          <cell r="H2248">
            <v>0</v>
          </cell>
        </row>
        <row r="2249">
          <cell r="H2249">
            <v>0</v>
          </cell>
        </row>
        <row r="2250">
          <cell r="H2250">
            <v>0</v>
          </cell>
        </row>
        <row r="2251">
          <cell r="H2251">
            <v>0</v>
          </cell>
        </row>
        <row r="2252">
          <cell r="H2252">
            <v>0</v>
          </cell>
        </row>
        <row r="2253">
          <cell r="H2253">
            <v>0</v>
          </cell>
        </row>
        <row r="2254">
          <cell r="H2254">
            <v>0</v>
          </cell>
        </row>
        <row r="2255">
          <cell r="H2255">
            <v>0</v>
          </cell>
        </row>
        <row r="2256">
          <cell r="H2256">
            <v>0</v>
          </cell>
        </row>
        <row r="2257">
          <cell r="H2257">
            <v>0</v>
          </cell>
        </row>
        <row r="2258">
          <cell r="H2258">
            <v>0</v>
          </cell>
        </row>
        <row r="2259">
          <cell r="H2259">
            <v>0</v>
          </cell>
        </row>
        <row r="2260">
          <cell r="H2260">
            <v>0</v>
          </cell>
        </row>
        <row r="2261">
          <cell r="H2261">
            <v>0</v>
          </cell>
        </row>
        <row r="2262">
          <cell r="H2262">
            <v>0</v>
          </cell>
        </row>
        <row r="2263">
          <cell r="H2263">
            <v>0</v>
          </cell>
        </row>
        <row r="2264">
          <cell r="H2264">
            <v>0</v>
          </cell>
        </row>
        <row r="2265">
          <cell r="H2265">
            <v>0</v>
          </cell>
        </row>
        <row r="2266">
          <cell r="H2266">
            <v>0</v>
          </cell>
        </row>
        <row r="2267">
          <cell r="H2267">
            <v>0</v>
          </cell>
        </row>
        <row r="2268">
          <cell r="H2268">
            <v>0</v>
          </cell>
        </row>
        <row r="2269">
          <cell r="H2269">
            <v>0</v>
          </cell>
        </row>
        <row r="2270">
          <cell r="H2270">
            <v>0</v>
          </cell>
        </row>
        <row r="2271">
          <cell r="H2271">
            <v>0</v>
          </cell>
        </row>
        <row r="2272">
          <cell r="H2272">
            <v>0</v>
          </cell>
        </row>
        <row r="2273">
          <cell r="H2273">
            <v>0</v>
          </cell>
        </row>
        <row r="2274">
          <cell r="H2274">
            <v>0</v>
          </cell>
        </row>
        <row r="2275">
          <cell r="H2275">
            <v>0</v>
          </cell>
        </row>
        <row r="2276">
          <cell r="H2276">
            <v>0</v>
          </cell>
        </row>
        <row r="2277">
          <cell r="H2277">
            <v>0</v>
          </cell>
        </row>
        <row r="2278">
          <cell r="H2278">
            <v>0</v>
          </cell>
        </row>
        <row r="2279">
          <cell r="H2279">
            <v>0</v>
          </cell>
        </row>
        <row r="2280">
          <cell r="H2280">
            <v>0</v>
          </cell>
        </row>
        <row r="2281">
          <cell r="H2281">
            <v>0</v>
          </cell>
        </row>
        <row r="2282">
          <cell r="H2282">
            <v>0</v>
          </cell>
        </row>
        <row r="2283">
          <cell r="H2283">
            <v>0</v>
          </cell>
        </row>
        <row r="2284">
          <cell r="H2284">
            <v>0</v>
          </cell>
        </row>
        <row r="2285">
          <cell r="H2285">
            <v>0</v>
          </cell>
        </row>
        <row r="2286">
          <cell r="H2286">
            <v>0</v>
          </cell>
        </row>
        <row r="2287">
          <cell r="H2287">
            <v>0</v>
          </cell>
        </row>
        <row r="2288">
          <cell r="H2288">
            <v>0</v>
          </cell>
        </row>
        <row r="2289">
          <cell r="H2289">
            <v>0</v>
          </cell>
        </row>
        <row r="2290">
          <cell r="H2290">
            <v>0</v>
          </cell>
        </row>
        <row r="2291">
          <cell r="H2291">
            <v>0</v>
          </cell>
        </row>
        <row r="2292">
          <cell r="H2292">
            <v>0</v>
          </cell>
        </row>
        <row r="2293">
          <cell r="H2293">
            <v>0</v>
          </cell>
        </row>
        <row r="2294">
          <cell r="H2294">
            <v>0</v>
          </cell>
        </row>
        <row r="2295">
          <cell r="H2295">
            <v>0</v>
          </cell>
        </row>
        <row r="2296">
          <cell r="H2296">
            <v>0</v>
          </cell>
        </row>
        <row r="2297">
          <cell r="H2297">
            <v>0</v>
          </cell>
        </row>
        <row r="2298">
          <cell r="H2298">
            <v>0</v>
          </cell>
        </row>
        <row r="2299">
          <cell r="H2299">
            <v>0</v>
          </cell>
        </row>
        <row r="2300">
          <cell r="H2300">
            <v>0</v>
          </cell>
        </row>
        <row r="2301">
          <cell r="H2301">
            <v>0</v>
          </cell>
        </row>
        <row r="2302">
          <cell r="H2302">
            <v>0</v>
          </cell>
        </row>
        <row r="2303">
          <cell r="H2303">
            <v>0</v>
          </cell>
        </row>
        <row r="2304">
          <cell r="H2304">
            <v>0</v>
          </cell>
        </row>
        <row r="2305">
          <cell r="H2305">
            <v>0</v>
          </cell>
        </row>
        <row r="2306">
          <cell r="H2306">
            <v>0</v>
          </cell>
        </row>
        <row r="2307">
          <cell r="H2307">
            <v>0</v>
          </cell>
        </row>
        <row r="2308">
          <cell r="H2308">
            <v>0</v>
          </cell>
        </row>
        <row r="2309">
          <cell r="H2309">
            <v>0</v>
          </cell>
        </row>
        <row r="2310">
          <cell r="H2310">
            <v>0</v>
          </cell>
        </row>
        <row r="2311">
          <cell r="H2311">
            <v>0</v>
          </cell>
        </row>
        <row r="2312">
          <cell r="H2312">
            <v>0</v>
          </cell>
        </row>
        <row r="2313">
          <cell r="H2313">
            <v>0</v>
          </cell>
        </row>
        <row r="2314">
          <cell r="H2314">
            <v>0</v>
          </cell>
        </row>
        <row r="2315">
          <cell r="H2315">
            <v>0</v>
          </cell>
        </row>
        <row r="2316">
          <cell r="H2316">
            <v>0</v>
          </cell>
        </row>
        <row r="2317">
          <cell r="H2317">
            <v>0</v>
          </cell>
        </row>
        <row r="2318">
          <cell r="H2318">
            <v>0</v>
          </cell>
        </row>
        <row r="2319">
          <cell r="H2319">
            <v>0</v>
          </cell>
        </row>
        <row r="2320">
          <cell r="H2320">
            <v>0</v>
          </cell>
        </row>
        <row r="2321">
          <cell r="H2321">
            <v>0</v>
          </cell>
        </row>
        <row r="2322">
          <cell r="H2322">
            <v>0</v>
          </cell>
        </row>
        <row r="2323">
          <cell r="H2323">
            <v>0</v>
          </cell>
        </row>
        <row r="2324">
          <cell r="H2324">
            <v>0</v>
          </cell>
        </row>
        <row r="2325">
          <cell r="H2325">
            <v>0</v>
          </cell>
        </row>
        <row r="2326">
          <cell r="H2326">
            <v>0</v>
          </cell>
        </row>
        <row r="2327">
          <cell r="H2327">
            <v>0</v>
          </cell>
        </row>
        <row r="2328">
          <cell r="H2328">
            <v>0</v>
          </cell>
        </row>
        <row r="2329">
          <cell r="H2329">
            <v>0</v>
          </cell>
        </row>
        <row r="2330">
          <cell r="H2330">
            <v>0</v>
          </cell>
        </row>
        <row r="2331">
          <cell r="H2331">
            <v>0</v>
          </cell>
        </row>
        <row r="2332">
          <cell r="H2332">
            <v>0</v>
          </cell>
        </row>
        <row r="2333">
          <cell r="H2333">
            <v>0</v>
          </cell>
        </row>
        <row r="2334">
          <cell r="H2334">
            <v>0</v>
          </cell>
        </row>
        <row r="2335">
          <cell r="H2335">
            <v>0</v>
          </cell>
        </row>
        <row r="2336">
          <cell r="H2336">
            <v>0</v>
          </cell>
        </row>
        <row r="2337">
          <cell r="H2337">
            <v>0</v>
          </cell>
        </row>
        <row r="2338">
          <cell r="H2338">
            <v>0</v>
          </cell>
        </row>
        <row r="2339">
          <cell r="H2339">
            <v>0</v>
          </cell>
        </row>
        <row r="2340">
          <cell r="H2340">
            <v>0</v>
          </cell>
        </row>
        <row r="2341">
          <cell r="H2341">
            <v>0</v>
          </cell>
        </row>
        <row r="2342">
          <cell r="H2342">
            <v>0</v>
          </cell>
        </row>
        <row r="2343">
          <cell r="H2343">
            <v>0</v>
          </cell>
        </row>
        <row r="2344">
          <cell r="H2344">
            <v>0</v>
          </cell>
        </row>
        <row r="2345">
          <cell r="H2345">
            <v>0</v>
          </cell>
        </row>
        <row r="2346">
          <cell r="H2346">
            <v>0</v>
          </cell>
        </row>
        <row r="2347">
          <cell r="H2347">
            <v>0</v>
          </cell>
        </row>
        <row r="2348">
          <cell r="H2348">
            <v>0</v>
          </cell>
        </row>
        <row r="2349">
          <cell r="H2349">
            <v>0</v>
          </cell>
        </row>
        <row r="2350">
          <cell r="H2350">
            <v>0</v>
          </cell>
        </row>
        <row r="2351">
          <cell r="H2351">
            <v>0</v>
          </cell>
        </row>
        <row r="2352">
          <cell r="H2352">
            <v>0</v>
          </cell>
        </row>
        <row r="2353">
          <cell r="H2353">
            <v>0</v>
          </cell>
        </row>
        <row r="2354">
          <cell r="H2354">
            <v>0</v>
          </cell>
        </row>
        <row r="2355">
          <cell r="H2355">
            <v>0</v>
          </cell>
        </row>
        <row r="2356">
          <cell r="H2356">
            <v>0</v>
          </cell>
        </row>
        <row r="2357">
          <cell r="H2357">
            <v>0</v>
          </cell>
        </row>
        <row r="2358">
          <cell r="H2358">
            <v>0</v>
          </cell>
        </row>
        <row r="2359">
          <cell r="H2359">
            <v>0</v>
          </cell>
        </row>
        <row r="2360">
          <cell r="H2360">
            <v>0</v>
          </cell>
        </row>
        <row r="2361">
          <cell r="H2361">
            <v>0</v>
          </cell>
        </row>
        <row r="2362">
          <cell r="H2362">
            <v>0</v>
          </cell>
        </row>
        <row r="2363">
          <cell r="H2363">
            <v>0</v>
          </cell>
        </row>
        <row r="2364">
          <cell r="H2364">
            <v>0</v>
          </cell>
        </row>
        <row r="2365">
          <cell r="H2365">
            <v>0</v>
          </cell>
        </row>
        <row r="2366">
          <cell r="H2366">
            <v>0</v>
          </cell>
        </row>
        <row r="2367">
          <cell r="H2367">
            <v>0</v>
          </cell>
        </row>
        <row r="2368">
          <cell r="H2368">
            <v>0</v>
          </cell>
        </row>
        <row r="2369">
          <cell r="H2369">
            <v>0</v>
          </cell>
        </row>
        <row r="2370">
          <cell r="H2370">
            <v>0</v>
          </cell>
        </row>
        <row r="2371">
          <cell r="H2371">
            <v>0</v>
          </cell>
        </row>
        <row r="2372">
          <cell r="H2372">
            <v>0</v>
          </cell>
        </row>
        <row r="2373">
          <cell r="H2373">
            <v>0</v>
          </cell>
        </row>
        <row r="2374">
          <cell r="H2374">
            <v>0</v>
          </cell>
        </row>
        <row r="2375">
          <cell r="H2375">
            <v>0</v>
          </cell>
        </row>
        <row r="2376">
          <cell r="H2376">
            <v>0</v>
          </cell>
        </row>
        <row r="2377">
          <cell r="H2377">
            <v>0</v>
          </cell>
        </row>
        <row r="2378">
          <cell r="H2378">
            <v>0</v>
          </cell>
        </row>
        <row r="2379">
          <cell r="H2379">
            <v>0</v>
          </cell>
        </row>
        <row r="2380">
          <cell r="H2380">
            <v>0</v>
          </cell>
        </row>
        <row r="2381">
          <cell r="H2381">
            <v>0</v>
          </cell>
        </row>
        <row r="2382">
          <cell r="H2382">
            <v>0</v>
          </cell>
        </row>
        <row r="2383">
          <cell r="H2383">
            <v>0</v>
          </cell>
        </row>
        <row r="2384">
          <cell r="H2384">
            <v>0</v>
          </cell>
        </row>
        <row r="2385">
          <cell r="H2385">
            <v>0</v>
          </cell>
        </row>
        <row r="2386">
          <cell r="H2386">
            <v>0</v>
          </cell>
        </row>
        <row r="2387">
          <cell r="H2387">
            <v>0</v>
          </cell>
        </row>
        <row r="2388">
          <cell r="H2388">
            <v>0</v>
          </cell>
        </row>
        <row r="2389">
          <cell r="H2389">
            <v>0</v>
          </cell>
        </row>
        <row r="2390">
          <cell r="H2390">
            <v>0</v>
          </cell>
        </row>
        <row r="2391">
          <cell r="H2391">
            <v>0</v>
          </cell>
        </row>
        <row r="2392">
          <cell r="H2392">
            <v>0</v>
          </cell>
        </row>
        <row r="2393">
          <cell r="H2393">
            <v>0</v>
          </cell>
        </row>
        <row r="2394">
          <cell r="H2394">
            <v>0</v>
          </cell>
        </row>
        <row r="2395">
          <cell r="H2395">
            <v>0</v>
          </cell>
        </row>
        <row r="2396">
          <cell r="H2396">
            <v>0</v>
          </cell>
        </row>
        <row r="2397">
          <cell r="H2397">
            <v>0</v>
          </cell>
        </row>
        <row r="2398">
          <cell r="H2398">
            <v>0</v>
          </cell>
        </row>
        <row r="2399">
          <cell r="H2399">
            <v>0</v>
          </cell>
        </row>
        <row r="2400">
          <cell r="H2400">
            <v>0</v>
          </cell>
        </row>
        <row r="2401">
          <cell r="H2401">
            <v>0</v>
          </cell>
        </row>
        <row r="2402">
          <cell r="H2402">
            <v>0</v>
          </cell>
        </row>
        <row r="2403">
          <cell r="H2403">
            <v>0</v>
          </cell>
        </row>
        <row r="2404">
          <cell r="H2404">
            <v>0</v>
          </cell>
        </row>
        <row r="2405">
          <cell r="H2405">
            <v>0</v>
          </cell>
        </row>
        <row r="2406">
          <cell r="H2406">
            <v>0</v>
          </cell>
        </row>
        <row r="2407">
          <cell r="H2407">
            <v>0</v>
          </cell>
        </row>
        <row r="2408">
          <cell r="H2408">
            <v>0</v>
          </cell>
        </row>
        <row r="2409">
          <cell r="H2409">
            <v>0</v>
          </cell>
        </row>
        <row r="2410">
          <cell r="H2410">
            <v>0</v>
          </cell>
        </row>
        <row r="2411">
          <cell r="H2411">
            <v>0</v>
          </cell>
        </row>
        <row r="2412">
          <cell r="H2412">
            <v>0</v>
          </cell>
        </row>
        <row r="2413">
          <cell r="H2413">
            <v>0</v>
          </cell>
        </row>
        <row r="2414">
          <cell r="H2414">
            <v>0</v>
          </cell>
        </row>
        <row r="2415">
          <cell r="H2415">
            <v>0</v>
          </cell>
        </row>
        <row r="2416">
          <cell r="H2416">
            <v>0</v>
          </cell>
        </row>
        <row r="2417">
          <cell r="H2417">
            <v>0</v>
          </cell>
        </row>
        <row r="2418">
          <cell r="H2418">
            <v>0</v>
          </cell>
        </row>
        <row r="2419">
          <cell r="H2419">
            <v>0</v>
          </cell>
        </row>
        <row r="2420">
          <cell r="H2420">
            <v>0</v>
          </cell>
        </row>
        <row r="2421">
          <cell r="H2421">
            <v>0</v>
          </cell>
        </row>
        <row r="2422">
          <cell r="H2422">
            <v>0</v>
          </cell>
        </row>
        <row r="2423">
          <cell r="H2423">
            <v>0</v>
          </cell>
        </row>
        <row r="2424">
          <cell r="H2424">
            <v>0</v>
          </cell>
        </row>
        <row r="2425">
          <cell r="H2425">
            <v>0</v>
          </cell>
        </row>
        <row r="2426">
          <cell r="H2426">
            <v>0</v>
          </cell>
        </row>
        <row r="2427">
          <cell r="H2427">
            <v>0</v>
          </cell>
        </row>
        <row r="2428">
          <cell r="H2428">
            <v>0</v>
          </cell>
        </row>
        <row r="2429">
          <cell r="H2429">
            <v>0</v>
          </cell>
        </row>
        <row r="2430">
          <cell r="H2430">
            <v>0</v>
          </cell>
        </row>
        <row r="2431">
          <cell r="H2431">
            <v>0</v>
          </cell>
        </row>
        <row r="2432">
          <cell r="H2432">
            <v>0</v>
          </cell>
        </row>
        <row r="2433">
          <cell r="H2433">
            <v>0</v>
          </cell>
        </row>
        <row r="2434">
          <cell r="H2434">
            <v>0</v>
          </cell>
        </row>
        <row r="2435">
          <cell r="H2435">
            <v>0</v>
          </cell>
        </row>
        <row r="2436">
          <cell r="H2436">
            <v>0</v>
          </cell>
        </row>
        <row r="2437">
          <cell r="H2437">
            <v>0</v>
          </cell>
        </row>
        <row r="2438">
          <cell r="H2438">
            <v>0</v>
          </cell>
        </row>
        <row r="2439">
          <cell r="H2439">
            <v>0</v>
          </cell>
        </row>
        <row r="2440">
          <cell r="H2440">
            <v>0</v>
          </cell>
        </row>
        <row r="2441">
          <cell r="H2441">
            <v>0</v>
          </cell>
        </row>
        <row r="2442">
          <cell r="H2442">
            <v>0</v>
          </cell>
        </row>
        <row r="2443">
          <cell r="H2443">
            <v>0</v>
          </cell>
        </row>
        <row r="2444">
          <cell r="H2444">
            <v>0</v>
          </cell>
        </row>
        <row r="2445">
          <cell r="H2445">
            <v>0</v>
          </cell>
        </row>
        <row r="2446">
          <cell r="H2446">
            <v>0</v>
          </cell>
        </row>
        <row r="2447">
          <cell r="H2447">
            <v>0</v>
          </cell>
        </row>
        <row r="2448">
          <cell r="H2448">
            <v>0</v>
          </cell>
        </row>
        <row r="2449">
          <cell r="H2449">
            <v>0</v>
          </cell>
        </row>
        <row r="2450">
          <cell r="H2450">
            <v>0</v>
          </cell>
        </row>
        <row r="2451">
          <cell r="H2451">
            <v>0</v>
          </cell>
        </row>
        <row r="2452">
          <cell r="H2452">
            <v>0</v>
          </cell>
        </row>
        <row r="2453">
          <cell r="H2453">
            <v>0</v>
          </cell>
        </row>
        <row r="2454">
          <cell r="H2454">
            <v>0</v>
          </cell>
        </row>
        <row r="2455">
          <cell r="H2455">
            <v>0</v>
          </cell>
        </row>
        <row r="2456">
          <cell r="H2456">
            <v>0</v>
          </cell>
        </row>
        <row r="2457">
          <cell r="H2457">
            <v>0</v>
          </cell>
        </row>
        <row r="2458">
          <cell r="H2458">
            <v>0</v>
          </cell>
        </row>
        <row r="2459">
          <cell r="H2459">
            <v>0</v>
          </cell>
        </row>
        <row r="2460">
          <cell r="H2460">
            <v>0</v>
          </cell>
        </row>
        <row r="2461">
          <cell r="H2461">
            <v>0</v>
          </cell>
        </row>
        <row r="2462">
          <cell r="H2462">
            <v>0</v>
          </cell>
        </row>
        <row r="2463">
          <cell r="H2463">
            <v>0</v>
          </cell>
        </row>
        <row r="2464">
          <cell r="H2464">
            <v>0</v>
          </cell>
        </row>
        <row r="2465">
          <cell r="H2465">
            <v>0</v>
          </cell>
        </row>
        <row r="2466">
          <cell r="H2466">
            <v>0</v>
          </cell>
        </row>
        <row r="2467">
          <cell r="H2467">
            <v>0</v>
          </cell>
        </row>
        <row r="2468">
          <cell r="H2468">
            <v>0</v>
          </cell>
        </row>
        <row r="2469">
          <cell r="H2469">
            <v>0</v>
          </cell>
        </row>
        <row r="2470">
          <cell r="H2470">
            <v>0</v>
          </cell>
        </row>
        <row r="2471">
          <cell r="H2471">
            <v>0</v>
          </cell>
        </row>
        <row r="2472">
          <cell r="H2472">
            <v>0</v>
          </cell>
        </row>
        <row r="2473">
          <cell r="H2473">
            <v>0</v>
          </cell>
        </row>
        <row r="2474">
          <cell r="H2474">
            <v>0</v>
          </cell>
        </row>
        <row r="2475">
          <cell r="H2475">
            <v>0</v>
          </cell>
        </row>
        <row r="2476">
          <cell r="H2476">
            <v>0</v>
          </cell>
        </row>
        <row r="2477">
          <cell r="H2477">
            <v>0</v>
          </cell>
        </row>
        <row r="2478">
          <cell r="H2478">
            <v>0</v>
          </cell>
        </row>
        <row r="2479">
          <cell r="H2479">
            <v>0</v>
          </cell>
        </row>
        <row r="2480">
          <cell r="H2480">
            <v>0</v>
          </cell>
        </row>
        <row r="2481">
          <cell r="H2481">
            <v>0</v>
          </cell>
        </row>
        <row r="2482">
          <cell r="H2482">
            <v>0</v>
          </cell>
        </row>
        <row r="2483">
          <cell r="H2483">
            <v>0</v>
          </cell>
        </row>
        <row r="2484">
          <cell r="H2484">
            <v>0</v>
          </cell>
        </row>
        <row r="2485">
          <cell r="H2485">
            <v>0</v>
          </cell>
        </row>
        <row r="2486">
          <cell r="H2486">
            <v>0</v>
          </cell>
        </row>
        <row r="2487">
          <cell r="H2487">
            <v>0</v>
          </cell>
        </row>
        <row r="2488">
          <cell r="H2488">
            <v>0</v>
          </cell>
        </row>
        <row r="2489">
          <cell r="H2489">
            <v>0</v>
          </cell>
        </row>
        <row r="2490">
          <cell r="H2490">
            <v>0</v>
          </cell>
        </row>
        <row r="2491">
          <cell r="H2491">
            <v>0</v>
          </cell>
        </row>
        <row r="2492">
          <cell r="H2492">
            <v>0</v>
          </cell>
        </row>
        <row r="2493">
          <cell r="H2493">
            <v>0</v>
          </cell>
        </row>
        <row r="2494">
          <cell r="H2494">
            <v>0</v>
          </cell>
        </row>
        <row r="2495">
          <cell r="H2495">
            <v>0</v>
          </cell>
        </row>
        <row r="2496">
          <cell r="H2496">
            <v>0</v>
          </cell>
        </row>
        <row r="2497">
          <cell r="H2497">
            <v>0</v>
          </cell>
        </row>
        <row r="2498">
          <cell r="H2498">
            <v>0</v>
          </cell>
        </row>
        <row r="2499">
          <cell r="H2499">
            <v>0</v>
          </cell>
        </row>
        <row r="2500">
          <cell r="H2500">
            <v>0</v>
          </cell>
        </row>
        <row r="2501">
          <cell r="H2501">
            <v>0</v>
          </cell>
        </row>
        <row r="2502">
          <cell r="H2502">
            <v>0</v>
          </cell>
        </row>
        <row r="2503">
          <cell r="H2503">
            <v>0</v>
          </cell>
        </row>
        <row r="2504">
          <cell r="H2504">
            <v>0</v>
          </cell>
        </row>
        <row r="2505">
          <cell r="H2505">
            <v>0</v>
          </cell>
        </row>
        <row r="2506">
          <cell r="H2506">
            <v>0</v>
          </cell>
        </row>
        <row r="2507">
          <cell r="H2507">
            <v>0</v>
          </cell>
        </row>
        <row r="2508">
          <cell r="H2508">
            <v>0</v>
          </cell>
        </row>
        <row r="2509">
          <cell r="H2509">
            <v>0</v>
          </cell>
        </row>
        <row r="2510">
          <cell r="H2510">
            <v>0</v>
          </cell>
        </row>
        <row r="2511">
          <cell r="H2511">
            <v>0</v>
          </cell>
        </row>
        <row r="2512">
          <cell r="H2512">
            <v>0</v>
          </cell>
        </row>
        <row r="2513">
          <cell r="H2513">
            <v>0</v>
          </cell>
        </row>
        <row r="2514">
          <cell r="H2514">
            <v>0</v>
          </cell>
        </row>
        <row r="2515">
          <cell r="H2515">
            <v>0</v>
          </cell>
        </row>
        <row r="2516">
          <cell r="H2516">
            <v>0</v>
          </cell>
        </row>
        <row r="2517">
          <cell r="H2517">
            <v>0</v>
          </cell>
        </row>
        <row r="2518">
          <cell r="H2518">
            <v>0</v>
          </cell>
        </row>
        <row r="2519">
          <cell r="H2519">
            <v>0</v>
          </cell>
        </row>
        <row r="2520">
          <cell r="H2520">
            <v>0</v>
          </cell>
        </row>
        <row r="2521">
          <cell r="H2521">
            <v>0</v>
          </cell>
        </row>
        <row r="2522">
          <cell r="H2522">
            <v>0</v>
          </cell>
        </row>
        <row r="2523">
          <cell r="H2523">
            <v>0</v>
          </cell>
        </row>
        <row r="2524">
          <cell r="H2524">
            <v>0</v>
          </cell>
        </row>
        <row r="2525">
          <cell r="H2525">
            <v>0</v>
          </cell>
        </row>
        <row r="2526">
          <cell r="H2526">
            <v>0</v>
          </cell>
        </row>
        <row r="2527">
          <cell r="H2527">
            <v>0</v>
          </cell>
        </row>
        <row r="2528">
          <cell r="H2528">
            <v>0</v>
          </cell>
        </row>
        <row r="2529">
          <cell r="H2529">
            <v>0</v>
          </cell>
        </row>
        <row r="2530">
          <cell r="H2530">
            <v>0</v>
          </cell>
        </row>
        <row r="2531">
          <cell r="H2531">
            <v>0</v>
          </cell>
        </row>
        <row r="2532">
          <cell r="H2532">
            <v>0</v>
          </cell>
        </row>
        <row r="2533">
          <cell r="H2533">
            <v>0</v>
          </cell>
        </row>
        <row r="2534">
          <cell r="H2534">
            <v>0</v>
          </cell>
        </row>
        <row r="2535">
          <cell r="H2535">
            <v>0</v>
          </cell>
        </row>
        <row r="2536">
          <cell r="H2536">
            <v>0</v>
          </cell>
        </row>
        <row r="2537">
          <cell r="H2537">
            <v>0</v>
          </cell>
        </row>
        <row r="2538">
          <cell r="H2538">
            <v>0</v>
          </cell>
        </row>
        <row r="2539">
          <cell r="H2539">
            <v>0</v>
          </cell>
        </row>
        <row r="2540">
          <cell r="H2540">
            <v>0</v>
          </cell>
        </row>
        <row r="2541">
          <cell r="H2541">
            <v>0</v>
          </cell>
        </row>
        <row r="2542">
          <cell r="H2542">
            <v>0</v>
          </cell>
        </row>
        <row r="2543">
          <cell r="H2543">
            <v>0</v>
          </cell>
        </row>
        <row r="2544">
          <cell r="H2544">
            <v>0</v>
          </cell>
        </row>
        <row r="2545">
          <cell r="H2545">
            <v>0</v>
          </cell>
        </row>
        <row r="2546">
          <cell r="H2546">
            <v>0</v>
          </cell>
        </row>
        <row r="2547">
          <cell r="H2547">
            <v>0</v>
          </cell>
        </row>
        <row r="2548">
          <cell r="H2548">
            <v>0</v>
          </cell>
        </row>
        <row r="2549">
          <cell r="H2549">
            <v>0</v>
          </cell>
        </row>
        <row r="2550">
          <cell r="H2550">
            <v>0</v>
          </cell>
        </row>
        <row r="2551">
          <cell r="H2551">
            <v>0</v>
          </cell>
        </row>
        <row r="2552">
          <cell r="H2552">
            <v>0</v>
          </cell>
        </row>
        <row r="2553">
          <cell r="H2553">
            <v>0</v>
          </cell>
        </row>
        <row r="2554">
          <cell r="H2554">
            <v>0</v>
          </cell>
        </row>
        <row r="2555">
          <cell r="H2555">
            <v>0</v>
          </cell>
        </row>
        <row r="2556">
          <cell r="H2556">
            <v>0</v>
          </cell>
        </row>
        <row r="2557">
          <cell r="H2557">
            <v>0</v>
          </cell>
        </row>
        <row r="2558">
          <cell r="H2558">
            <v>0</v>
          </cell>
        </row>
        <row r="2559">
          <cell r="H2559">
            <v>0</v>
          </cell>
        </row>
        <row r="2560">
          <cell r="H2560">
            <v>0</v>
          </cell>
        </row>
        <row r="2561">
          <cell r="H2561">
            <v>0</v>
          </cell>
        </row>
        <row r="2562">
          <cell r="H2562">
            <v>0</v>
          </cell>
        </row>
        <row r="2563">
          <cell r="H2563">
            <v>0</v>
          </cell>
        </row>
        <row r="2564">
          <cell r="H2564">
            <v>0</v>
          </cell>
        </row>
        <row r="2565">
          <cell r="H2565">
            <v>0</v>
          </cell>
        </row>
        <row r="2566">
          <cell r="H2566">
            <v>0</v>
          </cell>
        </row>
        <row r="2567">
          <cell r="H2567">
            <v>0</v>
          </cell>
        </row>
        <row r="2568">
          <cell r="H2568">
            <v>0</v>
          </cell>
        </row>
        <row r="2569">
          <cell r="H2569">
            <v>0</v>
          </cell>
        </row>
        <row r="2570">
          <cell r="H2570">
            <v>0</v>
          </cell>
        </row>
        <row r="2571">
          <cell r="H2571">
            <v>0</v>
          </cell>
        </row>
        <row r="2572">
          <cell r="H2572">
            <v>0</v>
          </cell>
        </row>
        <row r="2573">
          <cell r="H2573">
            <v>0</v>
          </cell>
        </row>
        <row r="2574">
          <cell r="H2574">
            <v>0</v>
          </cell>
        </row>
        <row r="2575">
          <cell r="H2575">
            <v>0</v>
          </cell>
        </row>
        <row r="2576">
          <cell r="H2576">
            <v>0</v>
          </cell>
        </row>
        <row r="2577">
          <cell r="H2577">
            <v>0</v>
          </cell>
        </row>
        <row r="2578">
          <cell r="H2578">
            <v>0</v>
          </cell>
        </row>
        <row r="2579">
          <cell r="H2579">
            <v>0</v>
          </cell>
        </row>
        <row r="2580">
          <cell r="H2580">
            <v>0</v>
          </cell>
        </row>
        <row r="2581">
          <cell r="H2581">
            <v>0</v>
          </cell>
        </row>
        <row r="2582">
          <cell r="H2582">
            <v>0</v>
          </cell>
        </row>
        <row r="2583">
          <cell r="H2583">
            <v>0</v>
          </cell>
        </row>
        <row r="2584">
          <cell r="H2584">
            <v>0</v>
          </cell>
        </row>
        <row r="2585">
          <cell r="H2585">
            <v>0</v>
          </cell>
        </row>
        <row r="2586">
          <cell r="H2586">
            <v>0</v>
          </cell>
        </row>
        <row r="2587">
          <cell r="H2587">
            <v>0</v>
          </cell>
        </row>
        <row r="2588">
          <cell r="H2588">
            <v>0</v>
          </cell>
        </row>
        <row r="2589">
          <cell r="H2589">
            <v>0</v>
          </cell>
        </row>
        <row r="2590">
          <cell r="H2590">
            <v>0</v>
          </cell>
        </row>
        <row r="2591">
          <cell r="H2591">
            <v>0</v>
          </cell>
        </row>
        <row r="2592">
          <cell r="H2592">
            <v>0</v>
          </cell>
        </row>
        <row r="2593">
          <cell r="H2593">
            <v>0</v>
          </cell>
        </row>
        <row r="2594">
          <cell r="H2594">
            <v>0</v>
          </cell>
        </row>
        <row r="2595">
          <cell r="H2595">
            <v>0</v>
          </cell>
        </row>
        <row r="2596">
          <cell r="H2596">
            <v>0</v>
          </cell>
        </row>
        <row r="2597">
          <cell r="H2597">
            <v>0</v>
          </cell>
        </row>
        <row r="2598">
          <cell r="H2598">
            <v>0</v>
          </cell>
        </row>
        <row r="2599">
          <cell r="H2599">
            <v>0</v>
          </cell>
        </row>
        <row r="2600">
          <cell r="H2600">
            <v>0</v>
          </cell>
        </row>
        <row r="2601">
          <cell r="H2601">
            <v>0</v>
          </cell>
        </row>
        <row r="2602">
          <cell r="H2602">
            <v>0</v>
          </cell>
        </row>
        <row r="2603">
          <cell r="H2603">
            <v>0</v>
          </cell>
        </row>
        <row r="2604">
          <cell r="H2604">
            <v>0</v>
          </cell>
        </row>
        <row r="2605">
          <cell r="H2605">
            <v>0</v>
          </cell>
        </row>
        <row r="2606">
          <cell r="H2606">
            <v>0</v>
          </cell>
        </row>
        <row r="2607">
          <cell r="H2607">
            <v>0</v>
          </cell>
        </row>
        <row r="2608">
          <cell r="H2608">
            <v>0</v>
          </cell>
        </row>
        <row r="2609">
          <cell r="H2609">
            <v>0</v>
          </cell>
        </row>
        <row r="2610">
          <cell r="H2610">
            <v>0</v>
          </cell>
        </row>
        <row r="2611">
          <cell r="H2611">
            <v>0</v>
          </cell>
        </row>
        <row r="2612">
          <cell r="H2612">
            <v>0</v>
          </cell>
        </row>
        <row r="2613">
          <cell r="H2613">
            <v>0</v>
          </cell>
        </row>
        <row r="2614">
          <cell r="H2614">
            <v>0</v>
          </cell>
        </row>
        <row r="2615">
          <cell r="H2615">
            <v>0</v>
          </cell>
        </row>
        <row r="2616">
          <cell r="H2616">
            <v>0</v>
          </cell>
        </row>
        <row r="2617">
          <cell r="H2617">
            <v>0</v>
          </cell>
        </row>
        <row r="2618">
          <cell r="H2618">
            <v>0</v>
          </cell>
        </row>
        <row r="2619">
          <cell r="H2619">
            <v>0</v>
          </cell>
        </row>
        <row r="2620">
          <cell r="H2620">
            <v>0</v>
          </cell>
        </row>
        <row r="2621">
          <cell r="H2621">
            <v>0</v>
          </cell>
        </row>
        <row r="2622">
          <cell r="H2622">
            <v>0</v>
          </cell>
        </row>
        <row r="2623">
          <cell r="H2623">
            <v>0</v>
          </cell>
        </row>
        <row r="2624">
          <cell r="H2624">
            <v>0</v>
          </cell>
        </row>
        <row r="2625">
          <cell r="H2625">
            <v>0</v>
          </cell>
        </row>
        <row r="2626">
          <cell r="H2626">
            <v>0</v>
          </cell>
        </row>
        <row r="2627">
          <cell r="H2627">
            <v>0</v>
          </cell>
        </row>
        <row r="2628">
          <cell r="H2628">
            <v>0</v>
          </cell>
        </row>
        <row r="2629">
          <cell r="H2629">
            <v>0</v>
          </cell>
        </row>
        <row r="2630">
          <cell r="H2630">
            <v>0</v>
          </cell>
        </row>
        <row r="2631">
          <cell r="H2631">
            <v>0</v>
          </cell>
        </row>
        <row r="2632">
          <cell r="H2632">
            <v>0</v>
          </cell>
        </row>
        <row r="2633">
          <cell r="H2633">
            <v>0</v>
          </cell>
        </row>
        <row r="2634">
          <cell r="H2634">
            <v>0</v>
          </cell>
        </row>
        <row r="2635">
          <cell r="H2635">
            <v>0</v>
          </cell>
        </row>
        <row r="2636">
          <cell r="H2636">
            <v>0</v>
          </cell>
        </row>
        <row r="2637">
          <cell r="H2637">
            <v>0</v>
          </cell>
        </row>
        <row r="2638">
          <cell r="H2638">
            <v>0</v>
          </cell>
        </row>
        <row r="2639">
          <cell r="H2639">
            <v>0</v>
          </cell>
        </row>
        <row r="2640">
          <cell r="H2640">
            <v>0</v>
          </cell>
        </row>
        <row r="2641">
          <cell r="H2641">
            <v>0</v>
          </cell>
        </row>
        <row r="2642">
          <cell r="H2642">
            <v>0</v>
          </cell>
        </row>
        <row r="2643">
          <cell r="H2643">
            <v>0</v>
          </cell>
        </row>
        <row r="2644">
          <cell r="H2644">
            <v>0</v>
          </cell>
        </row>
        <row r="2645">
          <cell r="H2645">
            <v>0</v>
          </cell>
        </row>
        <row r="2646">
          <cell r="H2646">
            <v>0</v>
          </cell>
        </row>
        <row r="2647">
          <cell r="H2647">
            <v>0</v>
          </cell>
        </row>
        <row r="2648">
          <cell r="H2648">
            <v>0</v>
          </cell>
        </row>
        <row r="2649">
          <cell r="H2649">
            <v>0</v>
          </cell>
        </row>
        <row r="2650">
          <cell r="H2650">
            <v>0</v>
          </cell>
        </row>
        <row r="2651">
          <cell r="H2651">
            <v>0</v>
          </cell>
        </row>
        <row r="2652">
          <cell r="H2652">
            <v>0</v>
          </cell>
        </row>
        <row r="2653">
          <cell r="H2653">
            <v>0</v>
          </cell>
        </row>
        <row r="2654">
          <cell r="H2654">
            <v>0</v>
          </cell>
        </row>
        <row r="2655">
          <cell r="H2655">
            <v>0</v>
          </cell>
        </row>
        <row r="2656">
          <cell r="H2656">
            <v>0</v>
          </cell>
        </row>
        <row r="2657">
          <cell r="H2657">
            <v>0</v>
          </cell>
        </row>
        <row r="2658">
          <cell r="H2658">
            <v>0</v>
          </cell>
        </row>
        <row r="2659">
          <cell r="H2659">
            <v>0</v>
          </cell>
        </row>
        <row r="2660">
          <cell r="H2660">
            <v>0</v>
          </cell>
        </row>
        <row r="2661">
          <cell r="H2661">
            <v>0</v>
          </cell>
        </row>
        <row r="2662">
          <cell r="H2662">
            <v>0</v>
          </cell>
        </row>
        <row r="2663">
          <cell r="H2663">
            <v>0</v>
          </cell>
        </row>
        <row r="2664">
          <cell r="H2664">
            <v>0</v>
          </cell>
        </row>
        <row r="2665">
          <cell r="H2665">
            <v>0</v>
          </cell>
        </row>
        <row r="2666">
          <cell r="H2666">
            <v>0</v>
          </cell>
        </row>
        <row r="2667">
          <cell r="H2667">
            <v>0</v>
          </cell>
        </row>
        <row r="2668">
          <cell r="H2668">
            <v>0</v>
          </cell>
        </row>
        <row r="2669">
          <cell r="H2669">
            <v>0</v>
          </cell>
        </row>
        <row r="2670">
          <cell r="H2670">
            <v>0</v>
          </cell>
        </row>
        <row r="2671">
          <cell r="H2671">
            <v>0</v>
          </cell>
        </row>
        <row r="2672">
          <cell r="H2672">
            <v>0</v>
          </cell>
        </row>
        <row r="2673">
          <cell r="H2673">
            <v>0</v>
          </cell>
        </row>
        <row r="2674">
          <cell r="H2674">
            <v>0</v>
          </cell>
        </row>
        <row r="2675">
          <cell r="H2675">
            <v>0</v>
          </cell>
        </row>
        <row r="2676">
          <cell r="H2676">
            <v>0</v>
          </cell>
        </row>
        <row r="2677">
          <cell r="H2677">
            <v>0</v>
          </cell>
        </row>
        <row r="2678">
          <cell r="H2678">
            <v>0</v>
          </cell>
        </row>
        <row r="2679">
          <cell r="H2679">
            <v>0</v>
          </cell>
        </row>
        <row r="2680">
          <cell r="H2680">
            <v>0</v>
          </cell>
        </row>
        <row r="2681">
          <cell r="H2681">
            <v>0</v>
          </cell>
        </row>
        <row r="2682">
          <cell r="H2682">
            <v>0</v>
          </cell>
        </row>
        <row r="2683">
          <cell r="H2683">
            <v>0</v>
          </cell>
        </row>
        <row r="2684">
          <cell r="H2684">
            <v>0</v>
          </cell>
        </row>
        <row r="2685">
          <cell r="H2685">
            <v>0</v>
          </cell>
        </row>
        <row r="2686">
          <cell r="H2686">
            <v>0</v>
          </cell>
        </row>
        <row r="2687">
          <cell r="H2687">
            <v>0</v>
          </cell>
        </row>
        <row r="2688">
          <cell r="H2688">
            <v>0</v>
          </cell>
        </row>
        <row r="2689">
          <cell r="H2689">
            <v>0</v>
          </cell>
        </row>
        <row r="2690">
          <cell r="H2690">
            <v>0</v>
          </cell>
        </row>
        <row r="2691">
          <cell r="H2691">
            <v>0</v>
          </cell>
        </row>
        <row r="2692">
          <cell r="H2692">
            <v>0</v>
          </cell>
        </row>
        <row r="2693">
          <cell r="H2693">
            <v>0</v>
          </cell>
        </row>
        <row r="2694">
          <cell r="H2694">
            <v>0</v>
          </cell>
        </row>
        <row r="2695">
          <cell r="H2695">
            <v>0</v>
          </cell>
        </row>
        <row r="2696">
          <cell r="H2696">
            <v>0</v>
          </cell>
        </row>
        <row r="2697">
          <cell r="H2697">
            <v>0</v>
          </cell>
        </row>
        <row r="2698">
          <cell r="H2698">
            <v>0</v>
          </cell>
        </row>
        <row r="2699">
          <cell r="H2699">
            <v>0</v>
          </cell>
        </row>
        <row r="2700">
          <cell r="H2700">
            <v>0</v>
          </cell>
        </row>
        <row r="2701">
          <cell r="H2701">
            <v>0</v>
          </cell>
        </row>
        <row r="2702">
          <cell r="H2702">
            <v>0</v>
          </cell>
        </row>
        <row r="2703">
          <cell r="H2703">
            <v>0</v>
          </cell>
        </row>
        <row r="2704">
          <cell r="H2704">
            <v>0</v>
          </cell>
        </row>
        <row r="2705">
          <cell r="H2705">
            <v>0</v>
          </cell>
        </row>
        <row r="2706">
          <cell r="H2706">
            <v>0</v>
          </cell>
        </row>
        <row r="2707">
          <cell r="H2707">
            <v>0</v>
          </cell>
        </row>
        <row r="2708">
          <cell r="H2708">
            <v>0</v>
          </cell>
        </row>
        <row r="2709">
          <cell r="H2709">
            <v>0</v>
          </cell>
        </row>
        <row r="2710">
          <cell r="H2710">
            <v>0</v>
          </cell>
        </row>
        <row r="2711">
          <cell r="H2711">
            <v>0</v>
          </cell>
        </row>
        <row r="2712">
          <cell r="H2712">
            <v>0</v>
          </cell>
        </row>
        <row r="2713">
          <cell r="H2713">
            <v>0</v>
          </cell>
        </row>
        <row r="2714">
          <cell r="H2714">
            <v>0</v>
          </cell>
        </row>
        <row r="2715">
          <cell r="H2715">
            <v>0</v>
          </cell>
        </row>
        <row r="2716">
          <cell r="H2716">
            <v>0</v>
          </cell>
        </row>
        <row r="2717">
          <cell r="H2717">
            <v>0</v>
          </cell>
        </row>
        <row r="2718">
          <cell r="H2718">
            <v>0</v>
          </cell>
        </row>
        <row r="2719">
          <cell r="H2719">
            <v>0</v>
          </cell>
        </row>
        <row r="2720">
          <cell r="H2720">
            <v>0</v>
          </cell>
        </row>
        <row r="2721">
          <cell r="H2721">
            <v>0</v>
          </cell>
        </row>
        <row r="2722">
          <cell r="H2722">
            <v>0</v>
          </cell>
        </row>
        <row r="2723">
          <cell r="H2723">
            <v>0</v>
          </cell>
        </row>
        <row r="2724">
          <cell r="H2724">
            <v>0</v>
          </cell>
        </row>
        <row r="2725">
          <cell r="H2725">
            <v>0</v>
          </cell>
        </row>
        <row r="2726">
          <cell r="H2726">
            <v>0</v>
          </cell>
        </row>
        <row r="2727">
          <cell r="H2727">
            <v>0</v>
          </cell>
        </row>
        <row r="2728">
          <cell r="H2728">
            <v>0</v>
          </cell>
        </row>
        <row r="2729">
          <cell r="H2729">
            <v>0</v>
          </cell>
        </row>
        <row r="2730">
          <cell r="H2730">
            <v>0</v>
          </cell>
        </row>
        <row r="2731">
          <cell r="H2731">
            <v>0</v>
          </cell>
        </row>
        <row r="2732">
          <cell r="H2732">
            <v>0</v>
          </cell>
        </row>
        <row r="2733">
          <cell r="H2733">
            <v>0</v>
          </cell>
        </row>
        <row r="2734">
          <cell r="H2734">
            <v>0</v>
          </cell>
        </row>
        <row r="2735">
          <cell r="H2735">
            <v>0</v>
          </cell>
        </row>
        <row r="2736">
          <cell r="H2736">
            <v>0</v>
          </cell>
        </row>
        <row r="2737">
          <cell r="H2737">
            <v>0</v>
          </cell>
        </row>
        <row r="2738">
          <cell r="H2738">
            <v>0</v>
          </cell>
        </row>
        <row r="2739">
          <cell r="H2739">
            <v>0</v>
          </cell>
        </row>
        <row r="2740">
          <cell r="H2740">
            <v>0</v>
          </cell>
        </row>
        <row r="2741">
          <cell r="H2741">
            <v>0</v>
          </cell>
        </row>
        <row r="2742">
          <cell r="H2742">
            <v>0</v>
          </cell>
        </row>
        <row r="2743">
          <cell r="H2743">
            <v>0</v>
          </cell>
        </row>
        <row r="2744">
          <cell r="H2744">
            <v>0</v>
          </cell>
        </row>
        <row r="2745">
          <cell r="H2745">
            <v>0</v>
          </cell>
        </row>
        <row r="2746">
          <cell r="H2746">
            <v>0</v>
          </cell>
        </row>
        <row r="2747">
          <cell r="H2747">
            <v>0</v>
          </cell>
        </row>
        <row r="2748">
          <cell r="H2748">
            <v>0</v>
          </cell>
        </row>
        <row r="2749">
          <cell r="H2749">
            <v>0</v>
          </cell>
        </row>
        <row r="2750">
          <cell r="H2750">
            <v>0</v>
          </cell>
        </row>
        <row r="2751">
          <cell r="H2751">
            <v>0</v>
          </cell>
        </row>
        <row r="2752">
          <cell r="H2752">
            <v>0</v>
          </cell>
        </row>
        <row r="2753">
          <cell r="H2753">
            <v>0</v>
          </cell>
        </row>
        <row r="2754">
          <cell r="H2754">
            <v>0</v>
          </cell>
        </row>
        <row r="2755">
          <cell r="H2755">
            <v>0</v>
          </cell>
        </row>
        <row r="2756">
          <cell r="H2756">
            <v>0</v>
          </cell>
        </row>
        <row r="2757">
          <cell r="H2757">
            <v>0</v>
          </cell>
        </row>
        <row r="2758">
          <cell r="H2758">
            <v>0</v>
          </cell>
        </row>
        <row r="2759">
          <cell r="H2759">
            <v>0</v>
          </cell>
        </row>
        <row r="2760">
          <cell r="H2760">
            <v>0</v>
          </cell>
        </row>
        <row r="2761">
          <cell r="H2761">
            <v>0</v>
          </cell>
        </row>
        <row r="2762">
          <cell r="H2762">
            <v>0</v>
          </cell>
        </row>
        <row r="2763">
          <cell r="H2763">
            <v>0</v>
          </cell>
        </row>
        <row r="2764">
          <cell r="H2764">
            <v>0</v>
          </cell>
        </row>
        <row r="2765">
          <cell r="H2765">
            <v>0</v>
          </cell>
        </row>
        <row r="2766">
          <cell r="H2766">
            <v>0</v>
          </cell>
        </row>
        <row r="2767">
          <cell r="H2767">
            <v>0</v>
          </cell>
        </row>
        <row r="2768">
          <cell r="H2768">
            <v>0</v>
          </cell>
        </row>
        <row r="2769">
          <cell r="H2769">
            <v>0</v>
          </cell>
        </row>
        <row r="2770">
          <cell r="H2770">
            <v>0</v>
          </cell>
        </row>
        <row r="2771">
          <cell r="H2771">
            <v>0</v>
          </cell>
        </row>
        <row r="2772">
          <cell r="H2772">
            <v>0</v>
          </cell>
        </row>
        <row r="2773">
          <cell r="H2773">
            <v>0</v>
          </cell>
        </row>
        <row r="2774">
          <cell r="H2774">
            <v>0</v>
          </cell>
        </row>
        <row r="2775">
          <cell r="H2775">
            <v>0</v>
          </cell>
        </row>
        <row r="2776">
          <cell r="H2776">
            <v>0</v>
          </cell>
        </row>
        <row r="2777">
          <cell r="H2777">
            <v>0</v>
          </cell>
        </row>
        <row r="2778">
          <cell r="H2778">
            <v>0</v>
          </cell>
        </row>
        <row r="2779">
          <cell r="H2779">
            <v>0</v>
          </cell>
        </row>
        <row r="2780">
          <cell r="H2780">
            <v>0</v>
          </cell>
        </row>
        <row r="2781">
          <cell r="H2781">
            <v>0</v>
          </cell>
        </row>
        <row r="2782">
          <cell r="H2782">
            <v>0</v>
          </cell>
        </row>
        <row r="2783">
          <cell r="H2783">
            <v>0</v>
          </cell>
        </row>
        <row r="2784">
          <cell r="H2784">
            <v>0</v>
          </cell>
        </row>
        <row r="2785">
          <cell r="H2785">
            <v>0</v>
          </cell>
        </row>
        <row r="2786">
          <cell r="H2786">
            <v>0</v>
          </cell>
        </row>
        <row r="2787">
          <cell r="H2787">
            <v>0</v>
          </cell>
        </row>
        <row r="2788">
          <cell r="H2788">
            <v>0</v>
          </cell>
        </row>
        <row r="2789">
          <cell r="H2789">
            <v>0</v>
          </cell>
        </row>
        <row r="2790">
          <cell r="H2790">
            <v>0</v>
          </cell>
        </row>
        <row r="2791">
          <cell r="H2791">
            <v>0</v>
          </cell>
        </row>
        <row r="2792">
          <cell r="H2792">
            <v>0</v>
          </cell>
        </row>
        <row r="2793">
          <cell r="H2793">
            <v>0</v>
          </cell>
        </row>
        <row r="2794">
          <cell r="H2794">
            <v>0</v>
          </cell>
        </row>
        <row r="2795">
          <cell r="H2795">
            <v>0</v>
          </cell>
        </row>
        <row r="2796">
          <cell r="H2796">
            <v>0</v>
          </cell>
        </row>
        <row r="2797">
          <cell r="H2797">
            <v>0</v>
          </cell>
        </row>
        <row r="2798">
          <cell r="H2798">
            <v>0</v>
          </cell>
        </row>
        <row r="2799">
          <cell r="H2799">
            <v>0</v>
          </cell>
        </row>
        <row r="2800">
          <cell r="H2800">
            <v>0</v>
          </cell>
        </row>
        <row r="2801">
          <cell r="H2801">
            <v>0</v>
          </cell>
        </row>
        <row r="2802">
          <cell r="H2802">
            <v>0</v>
          </cell>
        </row>
        <row r="2803">
          <cell r="H2803">
            <v>0</v>
          </cell>
        </row>
        <row r="2804">
          <cell r="H2804">
            <v>0</v>
          </cell>
        </row>
        <row r="2805">
          <cell r="H2805">
            <v>0</v>
          </cell>
        </row>
        <row r="2806">
          <cell r="H2806">
            <v>0</v>
          </cell>
        </row>
        <row r="2807">
          <cell r="H2807">
            <v>0</v>
          </cell>
        </row>
        <row r="2808">
          <cell r="H2808">
            <v>0</v>
          </cell>
        </row>
        <row r="2809">
          <cell r="H2809">
            <v>0</v>
          </cell>
        </row>
        <row r="2810">
          <cell r="H2810">
            <v>0</v>
          </cell>
        </row>
        <row r="2811">
          <cell r="H2811">
            <v>0</v>
          </cell>
        </row>
        <row r="2812">
          <cell r="H2812">
            <v>0</v>
          </cell>
        </row>
        <row r="2813">
          <cell r="H2813">
            <v>0</v>
          </cell>
        </row>
        <row r="2814">
          <cell r="H2814">
            <v>0</v>
          </cell>
        </row>
        <row r="2815">
          <cell r="H2815">
            <v>0</v>
          </cell>
        </row>
        <row r="2816">
          <cell r="H2816">
            <v>0</v>
          </cell>
        </row>
        <row r="2817">
          <cell r="H2817">
            <v>0</v>
          </cell>
        </row>
        <row r="2818">
          <cell r="H2818">
            <v>0</v>
          </cell>
        </row>
        <row r="2819">
          <cell r="H2819">
            <v>0</v>
          </cell>
        </row>
        <row r="2820">
          <cell r="H2820">
            <v>0</v>
          </cell>
        </row>
        <row r="2821">
          <cell r="H2821">
            <v>0</v>
          </cell>
        </row>
        <row r="2822">
          <cell r="H2822">
            <v>0</v>
          </cell>
        </row>
        <row r="2823">
          <cell r="H2823">
            <v>0</v>
          </cell>
        </row>
        <row r="2824">
          <cell r="H2824">
            <v>0</v>
          </cell>
        </row>
        <row r="2825">
          <cell r="H2825">
            <v>0</v>
          </cell>
        </row>
        <row r="2826">
          <cell r="H2826">
            <v>0</v>
          </cell>
        </row>
        <row r="2827">
          <cell r="H2827">
            <v>0</v>
          </cell>
        </row>
        <row r="2828">
          <cell r="H2828">
            <v>0</v>
          </cell>
        </row>
        <row r="2829">
          <cell r="H2829">
            <v>0</v>
          </cell>
        </row>
        <row r="2830">
          <cell r="H2830">
            <v>0</v>
          </cell>
        </row>
        <row r="2831">
          <cell r="H2831">
            <v>0</v>
          </cell>
        </row>
        <row r="2832">
          <cell r="H2832">
            <v>0</v>
          </cell>
        </row>
        <row r="2833">
          <cell r="H2833">
            <v>0</v>
          </cell>
        </row>
        <row r="2834">
          <cell r="H2834">
            <v>0</v>
          </cell>
        </row>
        <row r="2835">
          <cell r="H2835">
            <v>0</v>
          </cell>
        </row>
        <row r="2836">
          <cell r="H2836">
            <v>0</v>
          </cell>
        </row>
        <row r="2837">
          <cell r="H2837">
            <v>0</v>
          </cell>
        </row>
        <row r="2838">
          <cell r="H2838">
            <v>0</v>
          </cell>
        </row>
        <row r="2839">
          <cell r="H2839">
            <v>0</v>
          </cell>
        </row>
        <row r="2840">
          <cell r="H2840">
            <v>0</v>
          </cell>
        </row>
        <row r="2841">
          <cell r="H2841">
            <v>0</v>
          </cell>
        </row>
        <row r="2842">
          <cell r="H2842">
            <v>0</v>
          </cell>
        </row>
        <row r="2843">
          <cell r="H2843">
            <v>0</v>
          </cell>
        </row>
        <row r="2844">
          <cell r="H2844">
            <v>0</v>
          </cell>
        </row>
        <row r="2845">
          <cell r="H2845">
            <v>0</v>
          </cell>
        </row>
        <row r="2846">
          <cell r="H2846">
            <v>0</v>
          </cell>
        </row>
        <row r="2847">
          <cell r="H2847">
            <v>0</v>
          </cell>
        </row>
        <row r="2848">
          <cell r="H2848">
            <v>0</v>
          </cell>
        </row>
        <row r="2849">
          <cell r="H2849">
            <v>0</v>
          </cell>
        </row>
        <row r="2850">
          <cell r="H2850">
            <v>0</v>
          </cell>
        </row>
        <row r="2851">
          <cell r="H2851">
            <v>0</v>
          </cell>
        </row>
        <row r="2852">
          <cell r="H2852">
            <v>0</v>
          </cell>
        </row>
        <row r="2853">
          <cell r="H2853">
            <v>0</v>
          </cell>
        </row>
        <row r="2854">
          <cell r="H2854">
            <v>0</v>
          </cell>
        </row>
        <row r="2855">
          <cell r="H2855">
            <v>0</v>
          </cell>
        </row>
        <row r="2856">
          <cell r="H2856">
            <v>0</v>
          </cell>
        </row>
        <row r="2857">
          <cell r="H2857">
            <v>0</v>
          </cell>
        </row>
        <row r="2858">
          <cell r="H2858">
            <v>0</v>
          </cell>
        </row>
        <row r="2859">
          <cell r="H2859">
            <v>0</v>
          </cell>
        </row>
        <row r="2860">
          <cell r="H2860">
            <v>0</v>
          </cell>
        </row>
        <row r="2861">
          <cell r="H2861">
            <v>0</v>
          </cell>
        </row>
        <row r="2862">
          <cell r="H2862">
            <v>0</v>
          </cell>
        </row>
        <row r="2863">
          <cell r="H2863">
            <v>0</v>
          </cell>
        </row>
        <row r="2864">
          <cell r="H2864">
            <v>0</v>
          </cell>
        </row>
        <row r="2865">
          <cell r="H2865">
            <v>0</v>
          </cell>
        </row>
        <row r="2866">
          <cell r="H2866">
            <v>0</v>
          </cell>
        </row>
        <row r="2867">
          <cell r="H2867">
            <v>0</v>
          </cell>
        </row>
        <row r="2868">
          <cell r="H2868">
            <v>0</v>
          </cell>
        </row>
        <row r="2869">
          <cell r="H2869">
            <v>0</v>
          </cell>
        </row>
        <row r="2870">
          <cell r="H2870">
            <v>0</v>
          </cell>
        </row>
        <row r="2871">
          <cell r="H2871">
            <v>0</v>
          </cell>
        </row>
        <row r="2872">
          <cell r="H2872">
            <v>0</v>
          </cell>
        </row>
        <row r="2873">
          <cell r="H2873">
            <v>0</v>
          </cell>
        </row>
        <row r="2874">
          <cell r="H2874">
            <v>0</v>
          </cell>
        </row>
        <row r="2875">
          <cell r="H2875">
            <v>0</v>
          </cell>
        </row>
        <row r="2876">
          <cell r="H2876">
            <v>0</v>
          </cell>
        </row>
        <row r="2877">
          <cell r="H2877">
            <v>0</v>
          </cell>
        </row>
        <row r="2878">
          <cell r="H2878">
            <v>0</v>
          </cell>
        </row>
        <row r="2879">
          <cell r="H2879">
            <v>0</v>
          </cell>
        </row>
        <row r="2880">
          <cell r="H2880">
            <v>0</v>
          </cell>
        </row>
        <row r="2881">
          <cell r="H2881">
            <v>0</v>
          </cell>
        </row>
        <row r="2882">
          <cell r="H2882">
            <v>0</v>
          </cell>
        </row>
        <row r="2883">
          <cell r="H2883">
            <v>0</v>
          </cell>
        </row>
        <row r="2884">
          <cell r="H2884">
            <v>0</v>
          </cell>
        </row>
        <row r="2885">
          <cell r="H2885">
            <v>0</v>
          </cell>
        </row>
        <row r="2886">
          <cell r="H2886">
            <v>0</v>
          </cell>
        </row>
        <row r="2887">
          <cell r="H2887">
            <v>0</v>
          </cell>
        </row>
        <row r="2888">
          <cell r="H2888">
            <v>0</v>
          </cell>
        </row>
        <row r="2889">
          <cell r="H2889">
            <v>0</v>
          </cell>
        </row>
        <row r="2890">
          <cell r="H2890">
            <v>0</v>
          </cell>
        </row>
        <row r="2891">
          <cell r="H2891">
            <v>0</v>
          </cell>
        </row>
        <row r="2892">
          <cell r="H2892">
            <v>0</v>
          </cell>
        </row>
        <row r="2893">
          <cell r="H2893">
            <v>0</v>
          </cell>
        </row>
        <row r="2894">
          <cell r="H2894">
            <v>0</v>
          </cell>
        </row>
        <row r="2895">
          <cell r="H2895">
            <v>0</v>
          </cell>
        </row>
        <row r="2896">
          <cell r="H2896">
            <v>0</v>
          </cell>
        </row>
        <row r="2897">
          <cell r="H2897">
            <v>0</v>
          </cell>
        </row>
        <row r="2898">
          <cell r="H2898">
            <v>0</v>
          </cell>
        </row>
        <row r="2899">
          <cell r="H2899">
            <v>0</v>
          </cell>
        </row>
        <row r="2900">
          <cell r="H2900">
            <v>0</v>
          </cell>
        </row>
        <row r="2901">
          <cell r="H2901">
            <v>0</v>
          </cell>
        </row>
        <row r="2902">
          <cell r="H2902">
            <v>0</v>
          </cell>
        </row>
        <row r="2903">
          <cell r="H2903">
            <v>0</v>
          </cell>
        </row>
        <row r="2904">
          <cell r="H2904">
            <v>0</v>
          </cell>
        </row>
        <row r="2905">
          <cell r="H2905">
            <v>0</v>
          </cell>
        </row>
        <row r="2906">
          <cell r="H2906">
            <v>0</v>
          </cell>
        </row>
        <row r="2907">
          <cell r="H2907">
            <v>0</v>
          </cell>
        </row>
        <row r="2908">
          <cell r="H2908">
            <v>0</v>
          </cell>
        </row>
        <row r="2909">
          <cell r="H2909">
            <v>0</v>
          </cell>
        </row>
        <row r="2910">
          <cell r="H2910">
            <v>0</v>
          </cell>
        </row>
        <row r="2911">
          <cell r="H2911">
            <v>0</v>
          </cell>
        </row>
        <row r="2912">
          <cell r="H2912">
            <v>0</v>
          </cell>
        </row>
        <row r="2913">
          <cell r="H2913">
            <v>0</v>
          </cell>
        </row>
        <row r="2914">
          <cell r="H2914">
            <v>0</v>
          </cell>
        </row>
        <row r="2915">
          <cell r="H2915">
            <v>0</v>
          </cell>
        </row>
        <row r="2916">
          <cell r="H2916">
            <v>0</v>
          </cell>
        </row>
        <row r="2917">
          <cell r="H2917">
            <v>0</v>
          </cell>
        </row>
        <row r="2918">
          <cell r="H2918">
            <v>0</v>
          </cell>
        </row>
        <row r="2919">
          <cell r="H2919">
            <v>0</v>
          </cell>
        </row>
        <row r="2920">
          <cell r="H2920">
            <v>0</v>
          </cell>
        </row>
        <row r="2921">
          <cell r="H2921">
            <v>0</v>
          </cell>
        </row>
        <row r="2922">
          <cell r="H2922">
            <v>0</v>
          </cell>
        </row>
        <row r="2923">
          <cell r="H2923">
            <v>0</v>
          </cell>
        </row>
        <row r="2924">
          <cell r="H2924">
            <v>0</v>
          </cell>
        </row>
        <row r="2925">
          <cell r="H2925">
            <v>0</v>
          </cell>
        </row>
        <row r="2926">
          <cell r="H2926">
            <v>0</v>
          </cell>
        </row>
        <row r="2927">
          <cell r="H2927">
            <v>0</v>
          </cell>
        </row>
        <row r="2928">
          <cell r="H2928">
            <v>0</v>
          </cell>
        </row>
        <row r="2929">
          <cell r="H2929">
            <v>0</v>
          </cell>
        </row>
        <row r="2930">
          <cell r="H2930">
            <v>0</v>
          </cell>
        </row>
        <row r="2931">
          <cell r="H2931">
            <v>0</v>
          </cell>
        </row>
        <row r="2932">
          <cell r="H2932">
            <v>0</v>
          </cell>
        </row>
        <row r="2933">
          <cell r="H2933">
            <v>0</v>
          </cell>
        </row>
        <row r="2934">
          <cell r="H2934">
            <v>0</v>
          </cell>
        </row>
        <row r="2935">
          <cell r="H2935">
            <v>0</v>
          </cell>
        </row>
        <row r="2936">
          <cell r="H2936">
            <v>0</v>
          </cell>
        </row>
        <row r="2937">
          <cell r="H2937">
            <v>0</v>
          </cell>
        </row>
        <row r="2938">
          <cell r="H2938">
            <v>0</v>
          </cell>
        </row>
        <row r="2939">
          <cell r="H2939">
            <v>0</v>
          </cell>
        </row>
        <row r="2940">
          <cell r="H2940">
            <v>0</v>
          </cell>
        </row>
        <row r="2941">
          <cell r="H2941">
            <v>0</v>
          </cell>
        </row>
        <row r="2942">
          <cell r="H2942">
            <v>0</v>
          </cell>
        </row>
        <row r="2943">
          <cell r="H2943">
            <v>0</v>
          </cell>
        </row>
        <row r="2944">
          <cell r="H2944">
            <v>0</v>
          </cell>
        </row>
        <row r="2945">
          <cell r="H2945">
            <v>0</v>
          </cell>
        </row>
        <row r="2946">
          <cell r="H2946">
            <v>0</v>
          </cell>
        </row>
        <row r="2947">
          <cell r="H2947">
            <v>0</v>
          </cell>
        </row>
        <row r="2948">
          <cell r="H2948">
            <v>0</v>
          </cell>
        </row>
        <row r="2949">
          <cell r="H2949">
            <v>0</v>
          </cell>
        </row>
        <row r="2950">
          <cell r="H2950">
            <v>0</v>
          </cell>
        </row>
        <row r="2951">
          <cell r="H2951">
            <v>0</v>
          </cell>
        </row>
        <row r="2952">
          <cell r="H2952">
            <v>0</v>
          </cell>
        </row>
        <row r="2953">
          <cell r="H2953">
            <v>0</v>
          </cell>
        </row>
        <row r="2954">
          <cell r="H2954">
            <v>0</v>
          </cell>
        </row>
        <row r="2955">
          <cell r="H2955">
            <v>0</v>
          </cell>
        </row>
        <row r="2956">
          <cell r="H2956">
            <v>0</v>
          </cell>
        </row>
        <row r="2957">
          <cell r="H2957">
            <v>0</v>
          </cell>
        </row>
        <row r="2958">
          <cell r="H2958">
            <v>0</v>
          </cell>
        </row>
        <row r="2959">
          <cell r="H2959">
            <v>0</v>
          </cell>
        </row>
        <row r="2960">
          <cell r="H2960">
            <v>0</v>
          </cell>
        </row>
        <row r="2961">
          <cell r="H2961">
            <v>0</v>
          </cell>
        </row>
        <row r="2962">
          <cell r="H2962">
            <v>0</v>
          </cell>
        </row>
        <row r="2963">
          <cell r="H2963">
            <v>0</v>
          </cell>
        </row>
        <row r="2964">
          <cell r="H2964">
            <v>0</v>
          </cell>
        </row>
        <row r="2965">
          <cell r="H2965">
            <v>0</v>
          </cell>
        </row>
        <row r="2966">
          <cell r="H2966">
            <v>0</v>
          </cell>
        </row>
        <row r="2967">
          <cell r="H2967">
            <v>0</v>
          </cell>
        </row>
        <row r="2968">
          <cell r="H2968">
            <v>0</v>
          </cell>
        </row>
        <row r="2969">
          <cell r="H2969">
            <v>0</v>
          </cell>
        </row>
        <row r="2970">
          <cell r="H2970">
            <v>0</v>
          </cell>
        </row>
        <row r="2971">
          <cell r="H2971">
            <v>0</v>
          </cell>
        </row>
        <row r="2972">
          <cell r="H2972">
            <v>0</v>
          </cell>
        </row>
        <row r="2973">
          <cell r="H2973">
            <v>0</v>
          </cell>
        </row>
        <row r="2974">
          <cell r="H2974">
            <v>0</v>
          </cell>
        </row>
        <row r="2975">
          <cell r="H2975">
            <v>0</v>
          </cell>
        </row>
        <row r="2976">
          <cell r="H2976">
            <v>0</v>
          </cell>
        </row>
        <row r="2977">
          <cell r="H2977">
            <v>0</v>
          </cell>
        </row>
        <row r="2978">
          <cell r="H2978">
            <v>0</v>
          </cell>
        </row>
        <row r="2979">
          <cell r="H2979">
            <v>0</v>
          </cell>
        </row>
        <row r="2980">
          <cell r="H2980">
            <v>0</v>
          </cell>
        </row>
        <row r="2981">
          <cell r="H2981">
            <v>0</v>
          </cell>
        </row>
        <row r="2982">
          <cell r="H2982">
            <v>0</v>
          </cell>
        </row>
        <row r="2983">
          <cell r="H2983">
            <v>0</v>
          </cell>
        </row>
        <row r="2984">
          <cell r="H2984">
            <v>0</v>
          </cell>
        </row>
        <row r="2985">
          <cell r="H2985">
            <v>0</v>
          </cell>
        </row>
        <row r="2986">
          <cell r="H2986">
            <v>0</v>
          </cell>
        </row>
        <row r="2987">
          <cell r="H2987">
            <v>0</v>
          </cell>
        </row>
        <row r="2988">
          <cell r="H2988">
            <v>0</v>
          </cell>
        </row>
        <row r="2989">
          <cell r="H2989">
            <v>0</v>
          </cell>
        </row>
        <row r="2990">
          <cell r="H2990">
            <v>0</v>
          </cell>
        </row>
        <row r="2991">
          <cell r="H2991">
            <v>0</v>
          </cell>
        </row>
        <row r="2992">
          <cell r="H2992">
            <v>0</v>
          </cell>
        </row>
        <row r="2993">
          <cell r="H2993">
            <v>0</v>
          </cell>
        </row>
        <row r="2994">
          <cell r="H2994">
            <v>0</v>
          </cell>
        </row>
        <row r="2995">
          <cell r="H2995">
            <v>0</v>
          </cell>
        </row>
        <row r="2996">
          <cell r="H2996">
            <v>0</v>
          </cell>
        </row>
        <row r="2997">
          <cell r="H2997">
            <v>0</v>
          </cell>
        </row>
        <row r="2998">
          <cell r="H2998">
            <v>0</v>
          </cell>
        </row>
        <row r="2999">
          <cell r="H2999">
            <v>0</v>
          </cell>
        </row>
        <row r="3000">
          <cell r="H3000">
            <v>0</v>
          </cell>
        </row>
        <row r="3001">
          <cell r="H3001">
            <v>0</v>
          </cell>
        </row>
        <row r="3002">
          <cell r="H3002">
            <v>0</v>
          </cell>
        </row>
        <row r="3003">
          <cell r="H3003">
            <v>0</v>
          </cell>
        </row>
        <row r="3004">
          <cell r="H3004">
            <v>0</v>
          </cell>
        </row>
        <row r="3005">
          <cell r="H3005">
            <v>0</v>
          </cell>
        </row>
        <row r="3006">
          <cell r="H3006">
            <v>0</v>
          </cell>
        </row>
        <row r="3007">
          <cell r="H3007">
            <v>0</v>
          </cell>
        </row>
        <row r="3008">
          <cell r="H3008">
            <v>0</v>
          </cell>
        </row>
        <row r="3009">
          <cell r="H3009">
            <v>0</v>
          </cell>
        </row>
        <row r="3010">
          <cell r="H3010">
            <v>0</v>
          </cell>
        </row>
        <row r="3011">
          <cell r="H3011">
            <v>0</v>
          </cell>
        </row>
        <row r="3012">
          <cell r="H3012">
            <v>0</v>
          </cell>
        </row>
        <row r="3013">
          <cell r="H3013">
            <v>0</v>
          </cell>
        </row>
        <row r="3014">
          <cell r="H3014">
            <v>0</v>
          </cell>
        </row>
        <row r="3015">
          <cell r="H3015">
            <v>0</v>
          </cell>
        </row>
        <row r="3016">
          <cell r="H3016">
            <v>0</v>
          </cell>
        </row>
        <row r="3017">
          <cell r="H3017">
            <v>0</v>
          </cell>
        </row>
        <row r="3018">
          <cell r="H3018">
            <v>0</v>
          </cell>
        </row>
        <row r="3019">
          <cell r="H3019">
            <v>0</v>
          </cell>
        </row>
        <row r="3020">
          <cell r="H3020">
            <v>0</v>
          </cell>
        </row>
        <row r="3021">
          <cell r="H3021">
            <v>0</v>
          </cell>
        </row>
        <row r="3022">
          <cell r="H3022">
            <v>0</v>
          </cell>
        </row>
        <row r="3023">
          <cell r="H3023">
            <v>0</v>
          </cell>
        </row>
        <row r="3024">
          <cell r="H3024">
            <v>0</v>
          </cell>
        </row>
        <row r="3025">
          <cell r="H3025">
            <v>0</v>
          </cell>
        </row>
        <row r="3026">
          <cell r="H3026">
            <v>0</v>
          </cell>
        </row>
        <row r="3027">
          <cell r="H3027">
            <v>0</v>
          </cell>
        </row>
        <row r="3028">
          <cell r="H3028">
            <v>0</v>
          </cell>
        </row>
        <row r="3029">
          <cell r="H3029">
            <v>0</v>
          </cell>
        </row>
        <row r="3030">
          <cell r="H3030">
            <v>0</v>
          </cell>
        </row>
        <row r="3031">
          <cell r="H3031">
            <v>0</v>
          </cell>
        </row>
        <row r="3032">
          <cell r="H3032">
            <v>0</v>
          </cell>
        </row>
        <row r="3033">
          <cell r="H3033">
            <v>0</v>
          </cell>
        </row>
        <row r="3034">
          <cell r="H3034">
            <v>0</v>
          </cell>
        </row>
        <row r="3035">
          <cell r="H3035">
            <v>0</v>
          </cell>
        </row>
        <row r="3036">
          <cell r="H3036">
            <v>0</v>
          </cell>
        </row>
        <row r="3037">
          <cell r="H3037">
            <v>0</v>
          </cell>
        </row>
        <row r="3038">
          <cell r="H3038">
            <v>0</v>
          </cell>
        </row>
        <row r="3039">
          <cell r="H3039">
            <v>0</v>
          </cell>
        </row>
        <row r="3040">
          <cell r="H3040">
            <v>0</v>
          </cell>
        </row>
        <row r="3041">
          <cell r="H3041">
            <v>0</v>
          </cell>
        </row>
        <row r="3042">
          <cell r="H3042">
            <v>0</v>
          </cell>
        </row>
        <row r="3043">
          <cell r="H3043">
            <v>0</v>
          </cell>
        </row>
        <row r="3044">
          <cell r="H3044">
            <v>0</v>
          </cell>
        </row>
        <row r="3045">
          <cell r="H3045">
            <v>0</v>
          </cell>
        </row>
        <row r="3046">
          <cell r="H3046">
            <v>0</v>
          </cell>
        </row>
        <row r="3047">
          <cell r="H3047">
            <v>0</v>
          </cell>
        </row>
        <row r="3048">
          <cell r="H3048">
            <v>0</v>
          </cell>
        </row>
        <row r="3049">
          <cell r="H3049">
            <v>0</v>
          </cell>
        </row>
        <row r="3050">
          <cell r="H3050">
            <v>0</v>
          </cell>
        </row>
        <row r="3051">
          <cell r="H3051">
            <v>0</v>
          </cell>
        </row>
        <row r="3052">
          <cell r="H3052">
            <v>0</v>
          </cell>
        </row>
        <row r="3053">
          <cell r="H3053">
            <v>0</v>
          </cell>
        </row>
        <row r="3054">
          <cell r="H3054">
            <v>0</v>
          </cell>
        </row>
        <row r="3055">
          <cell r="H3055">
            <v>0</v>
          </cell>
        </row>
        <row r="3056">
          <cell r="H3056">
            <v>0</v>
          </cell>
        </row>
        <row r="3057">
          <cell r="H3057">
            <v>0</v>
          </cell>
        </row>
        <row r="3058">
          <cell r="H3058">
            <v>0</v>
          </cell>
        </row>
        <row r="3059">
          <cell r="H3059">
            <v>0</v>
          </cell>
        </row>
        <row r="3060">
          <cell r="H3060">
            <v>0</v>
          </cell>
        </row>
        <row r="3061">
          <cell r="H3061">
            <v>0</v>
          </cell>
        </row>
        <row r="3062">
          <cell r="H3062">
            <v>0</v>
          </cell>
        </row>
        <row r="3063">
          <cell r="H3063">
            <v>0</v>
          </cell>
        </row>
        <row r="3064">
          <cell r="H3064">
            <v>0</v>
          </cell>
        </row>
        <row r="3065">
          <cell r="H3065">
            <v>0</v>
          </cell>
        </row>
        <row r="3066">
          <cell r="H3066">
            <v>0</v>
          </cell>
        </row>
        <row r="3067">
          <cell r="H3067">
            <v>0</v>
          </cell>
        </row>
        <row r="3068">
          <cell r="H3068">
            <v>0</v>
          </cell>
        </row>
        <row r="3069">
          <cell r="H3069">
            <v>0</v>
          </cell>
        </row>
        <row r="3070">
          <cell r="H3070">
            <v>0</v>
          </cell>
        </row>
        <row r="3071">
          <cell r="H3071">
            <v>0</v>
          </cell>
        </row>
        <row r="3072">
          <cell r="H3072">
            <v>0</v>
          </cell>
        </row>
        <row r="3073">
          <cell r="H3073">
            <v>0</v>
          </cell>
        </row>
        <row r="3074">
          <cell r="H3074">
            <v>0</v>
          </cell>
        </row>
        <row r="3075">
          <cell r="H3075">
            <v>0</v>
          </cell>
        </row>
        <row r="3076">
          <cell r="H3076">
            <v>0</v>
          </cell>
        </row>
        <row r="3077">
          <cell r="H3077">
            <v>0</v>
          </cell>
        </row>
        <row r="3078">
          <cell r="H3078">
            <v>0</v>
          </cell>
        </row>
        <row r="3079">
          <cell r="H3079">
            <v>0</v>
          </cell>
        </row>
        <row r="3080">
          <cell r="H3080">
            <v>0</v>
          </cell>
        </row>
        <row r="3081">
          <cell r="H3081">
            <v>0</v>
          </cell>
        </row>
        <row r="3082">
          <cell r="H3082">
            <v>0</v>
          </cell>
        </row>
        <row r="3083">
          <cell r="H3083">
            <v>0</v>
          </cell>
        </row>
        <row r="3084">
          <cell r="H3084">
            <v>0</v>
          </cell>
        </row>
        <row r="3085">
          <cell r="H3085">
            <v>0</v>
          </cell>
        </row>
        <row r="3086">
          <cell r="H3086">
            <v>0</v>
          </cell>
        </row>
        <row r="3087">
          <cell r="H3087">
            <v>0</v>
          </cell>
        </row>
        <row r="3088">
          <cell r="H3088">
            <v>0</v>
          </cell>
        </row>
        <row r="3089">
          <cell r="H3089">
            <v>0</v>
          </cell>
        </row>
        <row r="3090">
          <cell r="H3090">
            <v>0</v>
          </cell>
        </row>
        <row r="3091">
          <cell r="H3091">
            <v>0</v>
          </cell>
        </row>
        <row r="3092">
          <cell r="H3092">
            <v>0</v>
          </cell>
        </row>
        <row r="3093">
          <cell r="H3093">
            <v>0</v>
          </cell>
        </row>
        <row r="3094">
          <cell r="H3094">
            <v>0</v>
          </cell>
        </row>
        <row r="3095">
          <cell r="H3095">
            <v>0</v>
          </cell>
        </row>
        <row r="3096">
          <cell r="H3096">
            <v>0</v>
          </cell>
        </row>
        <row r="3097">
          <cell r="H3097">
            <v>0</v>
          </cell>
        </row>
        <row r="3098">
          <cell r="H3098">
            <v>0</v>
          </cell>
        </row>
        <row r="3099">
          <cell r="H3099">
            <v>0</v>
          </cell>
        </row>
        <row r="3100">
          <cell r="H3100">
            <v>0</v>
          </cell>
        </row>
        <row r="3101">
          <cell r="H3101">
            <v>0</v>
          </cell>
        </row>
        <row r="3102">
          <cell r="H3102">
            <v>0</v>
          </cell>
        </row>
        <row r="3103">
          <cell r="H3103">
            <v>0</v>
          </cell>
        </row>
        <row r="3104">
          <cell r="H3104">
            <v>0</v>
          </cell>
        </row>
        <row r="3105">
          <cell r="H3105">
            <v>0</v>
          </cell>
        </row>
        <row r="3106">
          <cell r="H3106">
            <v>0</v>
          </cell>
        </row>
        <row r="3107">
          <cell r="H3107">
            <v>0</v>
          </cell>
        </row>
        <row r="3108">
          <cell r="H3108">
            <v>0</v>
          </cell>
        </row>
        <row r="3109">
          <cell r="H3109">
            <v>0</v>
          </cell>
        </row>
        <row r="3110">
          <cell r="H3110">
            <v>0</v>
          </cell>
        </row>
        <row r="3111">
          <cell r="H3111">
            <v>0</v>
          </cell>
        </row>
        <row r="3112">
          <cell r="H3112">
            <v>0</v>
          </cell>
        </row>
        <row r="3113">
          <cell r="H3113">
            <v>0</v>
          </cell>
        </row>
        <row r="3114">
          <cell r="H3114">
            <v>0</v>
          </cell>
        </row>
        <row r="3115">
          <cell r="H3115">
            <v>0</v>
          </cell>
        </row>
        <row r="3116">
          <cell r="H3116">
            <v>0</v>
          </cell>
        </row>
        <row r="3117">
          <cell r="H3117">
            <v>0</v>
          </cell>
        </row>
        <row r="3118">
          <cell r="H3118">
            <v>0</v>
          </cell>
        </row>
        <row r="3119">
          <cell r="H3119">
            <v>0</v>
          </cell>
        </row>
        <row r="3120">
          <cell r="H3120">
            <v>0</v>
          </cell>
        </row>
        <row r="3121">
          <cell r="H3121">
            <v>0</v>
          </cell>
        </row>
        <row r="3122">
          <cell r="H3122">
            <v>0</v>
          </cell>
        </row>
        <row r="3123">
          <cell r="H3123">
            <v>0</v>
          </cell>
        </row>
        <row r="3124">
          <cell r="H3124">
            <v>0</v>
          </cell>
        </row>
        <row r="3125">
          <cell r="H3125">
            <v>0</v>
          </cell>
        </row>
        <row r="3126">
          <cell r="H3126">
            <v>0</v>
          </cell>
        </row>
        <row r="3127">
          <cell r="H3127">
            <v>0</v>
          </cell>
        </row>
        <row r="3128">
          <cell r="H3128">
            <v>0</v>
          </cell>
        </row>
        <row r="3129">
          <cell r="H3129">
            <v>0</v>
          </cell>
        </row>
        <row r="3130">
          <cell r="H3130">
            <v>0</v>
          </cell>
        </row>
        <row r="3131">
          <cell r="H3131">
            <v>0</v>
          </cell>
        </row>
        <row r="3132">
          <cell r="H3132">
            <v>0</v>
          </cell>
        </row>
        <row r="3133">
          <cell r="H3133">
            <v>0</v>
          </cell>
        </row>
        <row r="3134">
          <cell r="H3134">
            <v>0</v>
          </cell>
        </row>
        <row r="3135">
          <cell r="H3135">
            <v>0</v>
          </cell>
        </row>
        <row r="3136">
          <cell r="H3136">
            <v>0</v>
          </cell>
        </row>
        <row r="3137">
          <cell r="H3137">
            <v>0</v>
          </cell>
        </row>
        <row r="3138">
          <cell r="H3138">
            <v>0</v>
          </cell>
        </row>
        <row r="3139">
          <cell r="H3139">
            <v>0</v>
          </cell>
        </row>
        <row r="3140">
          <cell r="H3140">
            <v>0</v>
          </cell>
        </row>
        <row r="3141">
          <cell r="H3141">
            <v>0</v>
          </cell>
        </row>
        <row r="3142">
          <cell r="H3142">
            <v>0</v>
          </cell>
        </row>
        <row r="3143">
          <cell r="H3143">
            <v>0</v>
          </cell>
        </row>
        <row r="3144">
          <cell r="H3144">
            <v>0</v>
          </cell>
        </row>
        <row r="3145">
          <cell r="H3145">
            <v>0</v>
          </cell>
        </row>
        <row r="3146">
          <cell r="H3146">
            <v>0</v>
          </cell>
        </row>
        <row r="3147">
          <cell r="H3147">
            <v>0</v>
          </cell>
        </row>
        <row r="3148">
          <cell r="H3148">
            <v>0</v>
          </cell>
        </row>
        <row r="3149">
          <cell r="H3149">
            <v>0</v>
          </cell>
        </row>
        <row r="3150">
          <cell r="H3150">
            <v>0</v>
          </cell>
        </row>
        <row r="3151">
          <cell r="H3151">
            <v>0</v>
          </cell>
        </row>
        <row r="3152">
          <cell r="H3152">
            <v>0</v>
          </cell>
        </row>
        <row r="3153">
          <cell r="H3153">
            <v>0</v>
          </cell>
        </row>
        <row r="3154">
          <cell r="H3154">
            <v>0</v>
          </cell>
        </row>
        <row r="3155">
          <cell r="H3155">
            <v>0</v>
          </cell>
        </row>
        <row r="3156">
          <cell r="H3156">
            <v>0</v>
          </cell>
        </row>
        <row r="3157">
          <cell r="H3157">
            <v>0</v>
          </cell>
        </row>
        <row r="3158">
          <cell r="H3158">
            <v>0</v>
          </cell>
        </row>
        <row r="3159">
          <cell r="H3159">
            <v>0</v>
          </cell>
        </row>
        <row r="3160">
          <cell r="H3160">
            <v>0</v>
          </cell>
        </row>
        <row r="3161">
          <cell r="H3161">
            <v>0</v>
          </cell>
        </row>
        <row r="3162">
          <cell r="H3162">
            <v>0</v>
          </cell>
        </row>
        <row r="3163">
          <cell r="H3163">
            <v>0</v>
          </cell>
        </row>
        <row r="3164">
          <cell r="H3164">
            <v>0</v>
          </cell>
        </row>
        <row r="3165">
          <cell r="H3165">
            <v>0</v>
          </cell>
        </row>
        <row r="3166">
          <cell r="H3166">
            <v>0</v>
          </cell>
        </row>
        <row r="3167">
          <cell r="H3167">
            <v>0</v>
          </cell>
        </row>
        <row r="3168">
          <cell r="H3168">
            <v>0</v>
          </cell>
        </row>
        <row r="3169">
          <cell r="H3169">
            <v>0</v>
          </cell>
        </row>
        <row r="3170">
          <cell r="H3170">
            <v>0</v>
          </cell>
        </row>
        <row r="3171">
          <cell r="H3171">
            <v>0</v>
          </cell>
        </row>
        <row r="3172">
          <cell r="H3172">
            <v>0</v>
          </cell>
        </row>
        <row r="3173">
          <cell r="H3173">
            <v>0</v>
          </cell>
        </row>
        <row r="3174">
          <cell r="H3174">
            <v>0</v>
          </cell>
        </row>
        <row r="3175">
          <cell r="H3175">
            <v>0</v>
          </cell>
        </row>
        <row r="3176">
          <cell r="H3176">
            <v>0</v>
          </cell>
        </row>
        <row r="3177">
          <cell r="H3177">
            <v>0</v>
          </cell>
        </row>
        <row r="3178">
          <cell r="H3178">
            <v>0</v>
          </cell>
        </row>
        <row r="3179">
          <cell r="H3179">
            <v>0</v>
          </cell>
        </row>
        <row r="3180">
          <cell r="H3180">
            <v>0</v>
          </cell>
        </row>
        <row r="3181">
          <cell r="H3181">
            <v>0</v>
          </cell>
        </row>
        <row r="3182">
          <cell r="H3182">
            <v>0</v>
          </cell>
        </row>
        <row r="3183">
          <cell r="H3183">
            <v>0</v>
          </cell>
        </row>
        <row r="3184">
          <cell r="H3184">
            <v>0</v>
          </cell>
        </row>
        <row r="3185">
          <cell r="H3185">
            <v>0</v>
          </cell>
        </row>
        <row r="3186">
          <cell r="H3186">
            <v>0</v>
          </cell>
        </row>
        <row r="3187">
          <cell r="H3187">
            <v>0</v>
          </cell>
        </row>
        <row r="3188">
          <cell r="H3188">
            <v>0</v>
          </cell>
        </row>
        <row r="3189">
          <cell r="H3189">
            <v>0</v>
          </cell>
        </row>
        <row r="3190">
          <cell r="H3190">
            <v>0</v>
          </cell>
        </row>
        <row r="3191">
          <cell r="H3191">
            <v>0</v>
          </cell>
        </row>
        <row r="3192">
          <cell r="H3192">
            <v>0</v>
          </cell>
        </row>
        <row r="3193">
          <cell r="H3193">
            <v>0</v>
          </cell>
        </row>
        <row r="3194">
          <cell r="H3194">
            <v>0</v>
          </cell>
        </row>
        <row r="3195">
          <cell r="H3195">
            <v>0</v>
          </cell>
        </row>
        <row r="3196">
          <cell r="H3196">
            <v>0</v>
          </cell>
        </row>
        <row r="3197">
          <cell r="H3197">
            <v>0</v>
          </cell>
        </row>
        <row r="3198">
          <cell r="H3198">
            <v>0</v>
          </cell>
        </row>
        <row r="3199">
          <cell r="H3199">
            <v>0</v>
          </cell>
        </row>
        <row r="3200">
          <cell r="H3200">
            <v>0</v>
          </cell>
        </row>
        <row r="3201">
          <cell r="H3201">
            <v>0</v>
          </cell>
        </row>
        <row r="3202">
          <cell r="H3202">
            <v>0</v>
          </cell>
        </row>
        <row r="3203">
          <cell r="H3203">
            <v>0</v>
          </cell>
        </row>
        <row r="3204">
          <cell r="H3204">
            <v>0</v>
          </cell>
        </row>
        <row r="3205">
          <cell r="H3205">
            <v>0</v>
          </cell>
        </row>
        <row r="3206">
          <cell r="H3206">
            <v>0</v>
          </cell>
        </row>
        <row r="3207">
          <cell r="H3207">
            <v>0</v>
          </cell>
        </row>
        <row r="3208">
          <cell r="H3208">
            <v>0</v>
          </cell>
        </row>
        <row r="3209">
          <cell r="H3209">
            <v>0</v>
          </cell>
        </row>
        <row r="3210">
          <cell r="H3210">
            <v>0</v>
          </cell>
        </row>
        <row r="3211">
          <cell r="H3211">
            <v>0</v>
          </cell>
        </row>
        <row r="3212">
          <cell r="H3212">
            <v>0</v>
          </cell>
        </row>
        <row r="3213">
          <cell r="H3213">
            <v>0</v>
          </cell>
        </row>
        <row r="3214">
          <cell r="H3214">
            <v>0</v>
          </cell>
        </row>
        <row r="3215">
          <cell r="H3215">
            <v>0</v>
          </cell>
        </row>
        <row r="3216">
          <cell r="H3216">
            <v>0</v>
          </cell>
        </row>
        <row r="3217">
          <cell r="H3217">
            <v>0</v>
          </cell>
        </row>
        <row r="3218">
          <cell r="H3218">
            <v>0</v>
          </cell>
        </row>
        <row r="3219">
          <cell r="H3219">
            <v>0</v>
          </cell>
        </row>
        <row r="3220">
          <cell r="H3220">
            <v>0</v>
          </cell>
        </row>
        <row r="3221">
          <cell r="H3221">
            <v>0</v>
          </cell>
        </row>
        <row r="3222">
          <cell r="H3222">
            <v>0</v>
          </cell>
        </row>
        <row r="3223">
          <cell r="H3223">
            <v>0</v>
          </cell>
        </row>
        <row r="3224">
          <cell r="H3224">
            <v>0</v>
          </cell>
        </row>
        <row r="3225">
          <cell r="H3225">
            <v>0</v>
          </cell>
        </row>
        <row r="3226">
          <cell r="H3226">
            <v>0</v>
          </cell>
        </row>
        <row r="3227">
          <cell r="H3227">
            <v>0</v>
          </cell>
        </row>
        <row r="3228">
          <cell r="H3228">
            <v>0</v>
          </cell>
        </row>
        <row r="3229">
          <cell r="H3229">
            <v>0</v>
          </cell>
        </row>
        <row r="3230">
          <cell r="H3230">
            <v>0</v>
          </cell>
        </row>
        <row r="3231">
          <cell r="H3231">
            <v>0</v>
          </cell>
        </row>
        <row r="3232">
          <cell r="H3232">
            <v>0</v>
          </cell>
        </row>
        <row r="3233">
          <cell r="H3233">
            <v>0</v>
          </cell>
        </row>
        <row r="3234">
          <cell r="H3234">
            <v>0</v>
          </cell>
        </row>
        <row r="3235">
          <cell r="H3235">
            <v>0</v>
          </cell>
        </row>
        <row r="3236">
          <cell r="H3236">
            <v>0</v>
          </cell>
        </row>
        <row r="3237">
          <cell r="H3237">
            <v>0</v>
          </cell>
        </row>
        <row r="3238">
          <cell r="H3238">
            <v>0</v>
          </cell>
        </row>
        <row r="3239">
          <cell r="H3239">
            <v>0</v>
          </cell>
        </row>
        <row r="3240">
          <cell r="H3240">
            <v>0</v>
          </cell>
        </row>
        <row r="3241">
          <cell r="H3241">
            <v>0</v>
          </cell>
        </row>
        <row r="3242">
          <cell r="H3242">
            <v>0</v>
          </cell>
        </row>
        <row r="3243">
          <cell r="H3243">
            <v>0</v>
          </cell>
        </row>
        <row r="3244">
          <cell r="H3244">
            <v>0</v>
          </cell>
        </row>
        <row r="3245">
          <cell r="H3245">
            <v>0</v>
          </cell>
        </row>
        <row r="3246">
          <cell r="H3246">
            <v>0</v>
          </cell>
        </row>
        <row r="3247">
          <cell r="H3247">
            <v>0</v>
          </cell>
        </row>
        <row r="3248">
          <cell r="H3248">
            <v>0</v>
          </cell>
        </row>
        <row r="3249">
          <cell r="H3249">
            <v>0</v>
          </cell>
        </row>
        <row r="3250">
          <cell r="H3250">
            <v>0</v>
          </cell>
        </row>
        <row r="3251">
          <cell r="H3251">
            <v>0</v>
          </cell>
        </row>
        <row r="3252">
          <cell r="H3252">
            <v>0</v>
          </cell>
        </row>
        <row r="3253">
          <cell r="H3253">
            <v>0</v>
          </cell>
        </row>
        <row r="3254">
          <cell r="H3254">
            <v>0</v>
          </cell>
        </row>
        <row r="3255">
          <cell r="H3255">
            <v>0</v>
          </cell>
        </row>
        <row r="3256">
          <cell r="H3256">
            <v>0</v>
          </cell>
        </row>
        <row r="3257">
          <cell r="H3257">
            <v>0</v>
          </cell>
        </row>
        <row r="3258">
          <cell r="H3258">
            <v>0</v>
          </cell>
        </row>
        <row r="3259">
          <cell r="H3259">
            <v>0</v>
          </cell>
        </row>
        <row r="3260">
          <cell r="H3260">
            <v>0</v>
          </cell>
        </row>
        <row r="3261">
          <cell r="H3261">
            <v>0</v>
          </cell>
        </row>
        <row r="3262">
          <cell r="H3262">
            <v>0</v>
          </cell>
        </row>
        <row r="3263">
          <cell r="H3263">
            <v>0</v>
          </cell>
        </row>
        <row r="3264">
          <cell r="H3264">
            <v>0</v>
          </cell>
        </row>
        <row r="3265">
          <cell r="H3265">
            <v>0</v>
          </cell>
        </row>
        <row r="3266">
          <cell r="H3266">
            <v>0</v>
          </cell>
        </row>
        <row r="3267">
          <cell r="H3267">
            <v>0</v>
          </cell>
        </row>
        <row r="3268">
          <cell r="H3268">
            <v>0</v>
          </cell>
        </row>
        <row r="3269">
          <cell r="H3269">
            <v>0</v>
          </cell>
        </row>
        <row r="3270">
          <cell r="H3270">
            <v>0</v>
          </cell>
        </row>
        <row r="3271">
          <cell r="H3271">
            <v>0</v>
          </cell>
        </row>
        <row r="3272">
          <cell r="H3272">
            <v>0</v>
          </cell>
        </row>
        <row r="3273">
          <cell r="H3273">
            <v>0</v>
          </cell>
        </row>
        <row r="3274">
          <cell r="H3274">
            <v>0</v>
          </cell>
        </row>
        <row r="3275">
          <cell r="H3275">
            <v>0</v>
          </cell>
        </row>
        <row r="3276">
          <cell r="H3276">
            <v>0</v>
          </cell>
        </row>
        <row r="3277">
          <cell r="H3277">
            <v>0</v>
          </cell>
        </row>
        <row r="3278">
          <cell r="H3278">
            <v>0</v>
          </cell>
        </row>
        <row r="3279">
          <cell r="H3279">
            <v>0</v>
          </cell>
        </row>
        <row r="3280">
          <cell r="H3280">
            <v>0</v>
          </cell>
        </row>
        <row r="3281">
          <cell r="H3281">
            <v>0</v>
          </cell>
        </row>
        <row r="3282">
          <cell r="H3282">
            <v>0</v>
          </cell>
        </row>
        <row r="3283">
          <cell r="H3283">
            <v>0</v>
          </cell>
        </row>
        <row r="3284">
          <cell r="H3284">
            <v>0</v>
          </cell>
        </row>
        <row r="3285">
          <cell r="H3285">
            <v>0</v>
          </cell>
        </row>
        <row r="3286">
          <cell r="H3286">
            <v>0</v>
          </cell>
        </row>
        <row r="3287">
          <cell r="H3287">
            <v>0</v>
          </cell>
        </row>
        <row r="3288">
          <cell r="H3288">
            <v>0</v>
          </cell>
        </row>
        <row r="3289">
          <cell r="H3289">
            <v>0</v>
          </cell>
        </row>
        <row r="3290">
          <cell r="H3290">
            <v>0</v>
          </cell>
        </row>
        <row r="3291">
          <cell r="H3291">
            <v>0</v>
          </cell>
        </row>
        <row r="3292">
          <cell r="H3292">
            <v>0</v>
          </cell>
        </row>
        <row r="3293">
          <cell r="H3293">
            <v>0</v>
          </cell>
        </row>
        <row r="3294">
          <cell r="H3294">
            <v>0</v>
          </cell>
        </row>
        <row r="3295">
          <cell r="H3295">
            <v>0</v>
          </cell>
        </row>
        <row r="3296">
          <cell r="H3296">
            <v>0</v>
          </cell>
        </row>
        <row r="3297">
          <cell r="H3297">
            <v>0</v>
          </cell>
        </row>
        <row r="3298">
          <cell r="H3298">
            <v>0</v>
          </cell>
        </row>
        <row r="3299">
          <cell r="H3299">
            <v>0</v>
          </cell>
        </row>
        <row r="3300">
          <cell r="H3300">
            <v>0</v>
          </cell>
        </row>
        <row r="3301">
          <cell r="H3301">
            <v>0</v>
          </cell>
        </row>
        <row r="3302">
          <cell r="H3302">
            <v>0</v>
          </cell>
        </row>
        <row r="3303">
          <cell r="H3303">
            <v>0</v>
          </cell>
        </row>
        <row r="3304">
          <cell r="H3304">
            <v>0</v>
          </cell>
        </row>
        <row r="3305">
          <cell r="H3305">
            <v>0</v>
          </cell>
        </row>
        <row r="3306">
          <cell r="H3306">
            <v>0</v>
          </cell>
        </row>
        <row r="3307">
          <cell r="H3307">
            <v>0</v>
          </cell>
        </row>
        <row r="3308">
          <cell r="H3308">
            <v>0</v>
          </cell>
        </row>
        <row r="3309">
          <cell r="H3309">
            <v>0</v>
          </cell>
        </row>
        <row r="3310">
          <cell r="H3310">
            <v>0</v>
          </cell>
        </row>
        <row r="3311">
          <cell r="H3311">
            <v>0</v>
          </cell>
        </row>
        <row r="3312">
          <cell r="H3312">
            <v>0</v>
          </cell>
        </row>
        <row r="3313">
          <cell r="H3313">
            <v>0</v>
          </cell>
        </row>
        <row r="3314">
          <cell r="H3314">
            <v>0</v>
          </cell>
        </row>
        <row r="3315">
          <cell r="H3315">
            <v>0</v>
          </cell>
        </row>
        <row r="3316">
          <cell r="H3316">
            <v>0</v>
          </cell>
        </row>
        <row r="3317">
          <cell r="H3317">
            <v>0</v>
          </cell>
        </row>
        <row r="3318">
          <cell r="H3318">
            <v>0</v>
          </cell>
        </row>
        <row r="3319">
          <cell r="H3319">
            <v>0</v>
          </cell>
        </row>
        <row r="3320">
          <cell r="H3320">
            <v>0</v>
          </cell>
        </row>
        <row r="3321">
          <cell r="H3321">
            <v>0</v>
          </cell>
        </row>
        <row r="3322">
          <cell r="H3322">
            <v>0</v>
          </cell>
        </row>
        <row r="3323">
          <cell r="H3323">
            <v>0</v>
          </cell>
        </row>
        <row r="3324">
          <cell r="H3324">
            <v>0</v>
          </cell>
        </row>
        <row r="3325">
          <cell r="H3325">
            <v>0</v>
          </cell>
        </row>
        <row r="3326">
          <cell r="H3326">
            <v>0</v>
          </cell>
        </row>
        <row r="3327">
          <cell r="H3327">
            <v>0</v>
          </cell>
        </row>
        <row r="3328">
          <cell r="H3328">
            <v>0</v>
          </cell>
        </row>
        <row r="3329">
          <cell r="H3329">
            <v>0</v>
          </cell>
        </row>
        <row r="3330">
          <cell r="H3330">
            <v>0</v>
          </cell>
        </row>
        <row r="3331">
          <cell r="H3331">
            <v>0</v>
          </cell>
        </row>
        <row r="3332">
          <cell r="H3332">
            <v>0</v>
          </cell>
        </row>
        <row r="3333">
          <cell r="H3333">
            <v>0</v>
          </cell>
        </row>
        <row r="3334">
          <cell r="H3334">
            <v>0</v>
          </cell>
        </row>
        <row r="3335">
          <cell r="H3335">
            <v>0</v>
          </cell>
        </row>
        <row r="3336">
          <cell r="H3336">
            <v>0</v>
          </cell>
        </row>
        <row r="3337">
          <cell r="H3337">
            <v>0</v>
          </cell>
        </row>
        <row r="3338">
          <cell r="H3338">
            <v>0</v>
          </cell>
        </row>
        <row r="3339">
          <cell r="H3339">
            <v>0</v>
          </cell>
        </row>
        <row r="3340">
          <cell r="H3340">
            <v>0</v>
          </cell>
        </row>
        <row r="3341">
          <cell r="H3341">
            <v>0</v>
          </cell>
        </row>
        <row r="3342">
          <cell r="H3342">
            <v>0</v>
          </cell>
        </row>
        <row r="3343">
          <cell r="H3343">
            <v>0</v>
          </cell>
        </row>
        <row r="3344">
          <cell r="H3344">
            <v>0</v>
          </cell>
        </row>
        <row r="3345">
          <cell r="H3345">
            <v>0</v>
          </cell>
        </row>
        <row r="3346">
          <cell r="H3346">
            <v>0</v>
          </cell>
        </row>
        <row r="3347">
          <cell r="H3347">
            <v>0</v>
          </cell>
        </row>
        <row r="3348">
          <cell r="H3348">
            <v>0</v>
          </cell>
        </row>
        <row r="3349">
          <cell r="H3349">
            <v>0</v>
          </cell>
        </row>
        <row r="3350">
          <cell r="H3350">
            <v>0</v>
          </cell>
        </row>
        <row r="3351">
          <cell r="H3351">
            <v>0</v>
          </cell>
        </row>
        <row r="3352">
          <cell r="H3352">
            <v>0</v>
          </cell>
        </row>
        <row r="3353">
          <cell r="H3353">
            <v>0</v>
          </cell>
        </row>
        <row r="3354">
          <cell r="H3354">
            <v>0</v>
          </cell>
        </row>
        <row r="3355">
          <cell r="H3355">
            <v>0</v>
          </cell>
        </row>
        <row r="3356">
          <cell r="H3356">
            <v>0</v>
          </cell>
        </row>
        <row r="3357">
          <cell r="H3357">
            <v>0</v>
          </cell>
        </row>
        <row r="3358">
          <cell r="H3358">
            <v>0</v>
          </cell>
        </row>
        <row r="3359">
          <cell r="H3359">
            <v>0</v>
          </cell>
        </row>
        <row r="3360">
          <cell r="H3360">
            <v>0</v>
          </cell>
        </row>
        <row r="3361">
          <cell r="H3361">
            <v>0</v>
          </cell>
        </row>
        <row r="3362">
          <cell r="H3362">
            <v>0</v>
          </cell>
        </row>
        <row r="3363">
          <cell r="H3363">
            <v>0</v>
          </cell>
        </row>
        <row r="3364">
          <cell r="H3364">
            <v>0</v>
          </cell>
        </row>
        <row r="3365">
          <cell r="H3365">
            <v>0</v>
          </cell>
        </row>
        <row r="3366">
          <cell r="H3366">
            <v>0</v>
          </cell>
        </row>
        <row r="3367">
          <cell r="H3367">
            <v>0</v>
          </cell>
        </row>
        <row r="3368">
          <cell r="H3368">
            <v>0</v>
          </cell>
        </row>
        <row r="3369">
          <cell r="H3369">
            <v>0</v>
          </cell>
        </row>
        <row r="3370">
          <cell r="H3370">
            <v>0</v>
          </cell>
        </row>
        <row r="3371">
          <cell r="H3371">
            <v>0</v>
          </cell>
        </row>
        <row r="3372">
          <cell r="H3372">
            <v>0</v>
          </cell>
        </row>
        <row r="3373">
          <cell r="H3373">
            <v>0</v>
          </cell>
        </row>
        <row r="3374">
          <cell r="H3374">
            <v>0</v>
          </cell>
        </row>
        <row r="3375">
          <cell r="H3375">
            <v>0</v>
          </cell>
        </row>
        <row r="3376">
          <cell r="H3376">
            <v>0</v>
          </cell>
        </row>
        <row r="3377">
          <cell r="H3377">
            <v>0</v>
          </cell>
        </row>
        <row r="3378">
          <cell r="H3378">
            <v>0</v>
          </cell>
        </row>
        <row r="3379">
          <cell r="H3379">
            <v>0</v>
          </cell>
        </row>
        <row r="3380">
          <cell r="H3380">
            <v>0</v>
          </cell>
        </row>
        <row r="3381">
          <cell r="H3381">
            <v>0</v>
          </cell>
        </row>
        <row r="3382">
          <cell r="H3382">
            <v>0</v>
          </cell>
        </row>
        <row r="3383">
          <cell r="H3383">
            <v>0</v>
          </cell>
        </row>
        <row r="3384">
          <cell r="H3384">
            <v>0</v>
          </cell>
        </row>
        <row r="3385">
          <cell r="H3385">
            <v>0</v>
          </cell>
        </row>
        <row r="3386">
          <cell r="H3386">
            <v>0</v>
          </cell>
        </row>
        <row r="3387">
          <cell r="H3387">
            <v>0</v>
          </cell>
        </row>
        <row r="3388">
          <cell r="H3388">
            <v>0</v>
          </cell>
        </row>
        <row r="3389">
          <cell r="H3389">
            <v>0</v>
          </cell>
        </row>
        <row r="3390">
          <cell r="H3390">
            <v>0</v>
          </cell>
        </row>
        <row r="3391">
          <cell r="H3391">
            <v>0</v>
          </cell>
        </row>
        <row r="3392">
          <cell r="H3392">
            <v>0</v>
          </cell>
        </row>
        <row r="3393">
          <cell r="H3393">
            <v>0</v>
          </cell>
        </row>
        <row r="3394">
          <cell r="H3394">
            <v>0</v>
          </cell>
        </row>
        <row r="3395">
          <cell r="H3395">
            <v>0</v>
          </cell>
        </row>
        <row r="3396">
          <cell r="H3396">
            <v>0</v>
          </cell>
        </row>
        <row r="3397">
          <cell r="H3397">
            <v>0</v>
          </cell>
        </row>
        <row r="3398">
          <cell r="H3398">
            <v>0</v>
          </cell>
        </row>
        <row r="3399">
          <cell r="H3399">
            <v>0</v>
          </cell>
        </row>
        <row r="3400">
          <cell r="H3400">
            <v>0</v>
          </cell>
        </row>
        <row r="3401">
          <cell r="H3401">
            <v>0</v>
          </cell>
        </row>
        <row r="3402">
          <cell r="H3402">
            <v>0</v>
          </cell>
        </row>
        <row r="3403">
          <cell r="H3403">
            <v>0</v>
          </cell>
        </row>
        <row r="3404">
          <cell r="H3404">
            <v>0</v>
          </cell>
        </row>
        <row r="3405">
          <cell r="H3405">
            <v>0</v>
          </cell>
        </row>
        <row r="3406">
          <cell r="H3406">
            <v>0</v>
          </cell>
        </row>
        <row r="3407">
          <cell r="H3407">
            <v>0</v>
          </cell>
        </row>
        <row r="3408">
          <cell r="H3408">
            <v>0</v>
          </cell>
        </row>
        <row r="3409">
          <cell r="H3409">
            <v>0</v>
          </cell>
        </row>
        <row r="3410">
          <cell r="H3410">
            <v>0</v>
          </cell>
        </row>
        <row r="3411">
          <cell r="H3411">
            <v>0</v>
          </cell>
        </row>
        <row r="3412">
          <cell r="H3412">
            <v>0</v>
          </cell>
        </row>
        <row r="3413">
          <cell r="H3413">
            <v>0</v>
          </cell>
        </row>
        <row r="3414">
          <cell r="H3414">
            <v>0</v>
          </cell>
        </row>
        <row r="3415">
          <cell r="H3415">
            <v>0</v>
          </cell>
        </row>
        <row r="3416">
          <cell r="H3416">
            <v>0</v>
          </cell>
        </row>
        <row r="3417">
          <cell r="H3417">
            <v>0</v>
          </cell>
        </row>
        <row r="3418">
          <cell r="H3418">
            <v>0</v>
          </cell>
        </row>
        <row r="3419">
          <cell r="H3419">
            <v>0</v>
          </cell>
        </row>
        <row r="3420">
          <cell r="H3420">
            <v>0</v>
          </cell>
        </row>
        <row r="3421">
          <cell r="H3421">
            <v>0</v>
          </cell>
        </row>
        <row r="3422">
          <cell r="H3422">
            <v>0</v>
          </cell>
        </row>
        <row r="3423">
          <cell r="H3423">
            <v>0</v>
          </cell>
        </row>
        <row r="3424">
          <cell r="H3424">
            <v>0</v>
          </cell>
        </row>
        <row r="3425">
          <cell r="H3425">
            <v>0</v>
          </cell>
        </row>
        <row r="3426">
          <cell r="H3426">
            <v>0</v>
          </cell>
        </row>
        <row r="3427">
          <cell r="H3427">
            <v>0</v>
          </cell>
        </row>
        <row r="3428">
          <cell r="H3428">
            <v>0</v>
          </cell>
        </row>
        <row r="3429">
          <cell r="H3429">
            <v>0</v>
          </cell>
        </row>
        <row r="3430">
          <cell r="H3430">
            <v>0</v>
          </cell>
        </row>
        <row r="3431">
          <cell r="H3431">
            <v>0</v>
          </cell>
        </row>
        <row r="3432">
          <cell r="H3432">
            <v>0</v>
          </cell>
        </row>
        <row r="3433">
          <cell r="H3433">
            <v>0</v>
          </cell>
        </row>
        <row r="3434">
          <cell r="H3434">
            <v>0</v>
          </cell>
        </row>
        <row r="3435">
          <cell r="H3435">
            <v>0</v>
          </cell>
        </row>
        <row r="3436">
          <cell r="H3436">
            <v>0</v>
          </cell>
        </row>
        <row r="3437">
          <cell r="H3437">
            <v>0</v>
          </cell>
        </row>
        <row r="3438">
          <cell r="H3438">
            <v>0</v>
          </cell>
        </row>
        <row r="3439">
          <cell r="H3439">
            <v>0</v>
          </cell>
        </row>
        <row r="3440">
          <cell r="H3440">
            <v>0</v>
          </cell>
        </row>
        <row r="3441">
          <cell r="H3441">
            <v>0</v>
          </cell>
        </row>
        <row r="3442">
          <cell r="H3442">
            <v>0</v>
          </cell>
        </row>
        <row r="3443">
          <cell r="H3443">
            <v>0</v>
          </cell>
        </row>
        <row r="3444">
          <cell r="H3444">
            <v>0</v>
          </cell>
        </row>
        <row r="3445">
          <cell r="H3445">
            <v>0</v>
          </cell>
        </row>
        <row r="3446">
          <cell r="H3446">
            <v>0</v>
          </cell>
        </row>
        <row r="3447">
          <cell r="H3447">
            <v>0</v>
          </cell>
        </row>
        <row r="3448">
          <cell r="H3448">
            <v>0</v>
          </cell>
        </row>
        <row r="3449">
          <cell r="H3449">
            <v>0</v>
          </cell>
        </row>
        <row r="3450">
          <cell r="H3450">
            <v>0</v>
          </cell>
        </row>
        <row r="3451">
          <cell r="H3451">
            <v>0</v>
          </cell>
        </row>
        <row r="3452">
          <cell r="H3452">
            <v>0</v>
          </cell>
        </row>
        <row r="3453">
          <cell r="H3453">
            <v>0</v>
          </cell>
        </row>
        <row r="3454">
          <cell r="H3454">
            <v>0</v>
          </cell>
        </row>
        <row r="3455">
          <cell r="H3455">
            <v>0</v>
          </cell>
        </row>
        <row r="3456">
          <cell r="H3456">
            <v>0</v>
          </cell>
        </row>
        <row r="3457">
          <cell r="H3457">
            <v>0</v>
          </cell>
        </row>
        <row r="3458">
          <cell r="H3458">
            <v>0</v>
          </cell>
        </row>
        <row r="3459">
          <cell r="H3459">
            <v>0</v>
          </cell>
        </row>
        <row r="3460">
          <cell r="H3460">
            <v>0</v>
          </cell>
        </row>
        <row r="3461">
          <cell r="H3461">
            <v>0</v>
          </cell>
        </row>
        <row r="3462">
          <cell r="H3462">
            <v>0</v>
          </cell>
        </row>
        <row r="3463">
          <cell r="H3463">
            <v>0</v>
          </cell>
        </row>
        <row r="3464">
          <cell r="H3464">
            <v>0</v>
          </cell>
        </row>
        <row r="3465">
          <cell r="H3465">
            <v>0</v>
          </cell>
        </row>
        <row r="3466">
          <cell r="H3466">
            <v>0</v>
          </cell>
        </row>
        <row r="3467">
          <cell r="H3467">
            <v>0</v>
          </cell>
        </row>
        <row r="3468">
          <cell r="H3468">
            <v>0</v>
          </cell>
        </row>
        <row r="3469">
          <cell r="H3469">
            <v>0</v>
          </cell>
        </row>
        <row r="3470">
          <cell r="H3470">
            <v>0</v>
          </cell>
        </row>
        <row r="3471">
          <cell r="H3471">
            <v>0</v>
          </cell>
        </row>
        <row r="3472">
          <cell r="H3472">
            <v>0</v>
          </cell>
        </row>
        <row r="3473">
          <cell r="H3473">
            <v>0</v>
          </cell>
        </row>
        <row r="3474">
          <cell r="H3474">
            <v>0</v>
          </cell>
        </row>
        <row r="3475">
          <cell r="H3475">
            <v>0</v>
          </cell>
        </row>
        <row r="3476">
          <cell r="H3476">
            <v>0</v>
          </cell>
        </row>
        <row r="3477">
          <cell r="H3477">
            <v>0</v>
          </cell>
        </row>
        <row r="3478">
          <cell r="H3478">
            <v>0</v>
          </cell>
        </row>
        <row r="3479">
          <cell r="H3479">
            <v>0</v>
          </cell>
        </row>
        <row r="3480">
          <cell r="H3480">
            <v>0</v>
          </cell>
        </row>
        <row r="3481">
          <cell r="H3481">
            <v>0</v>
          </cell>
        </row>
        <row r="3482">
          <cell r="H3482">
            <v>0</v>
          </cell>
        </row>
        <row r="3483">
          <cell r="H3483">
            <v>0</v>
          </cell>
        </row>
        <row r="3484">
          <cell r="H3484">
            <v>0</v>
          </cell>
        </row>
        <row r="3485">
          <cell r="H3485">
            <v>0</v>
          </cell>
        </row>
        <row r="3486">
          <cell r="H3486">
            <v>0</v>
          </cell>
        </row>
        <row r="3487">
          <cell r="H3487">
            <v>0</v>
          </cell>
        </row>
        <row r="3488">
          <cell r="H3488">
            <v>0</v>
          </cell>
        </row>
        <row r="3489">
          <cell r="H3489">
            <v>0</v>
          </cell>
        </row>
        <row r="3490">
          <cell r="H3490">
            <v>0</v>
          </cell>
        </row>
        <row r="3491">
          <cell r="H3491">
            <v>0</v>
          </cell>
        </row>
        <row r="3492">
          <cell r="H3492">
            <v>0</v>
          </cell>
        </row>
        <row r="3493">
          <cell r="H3493">
            <v>0</v>
          </cell>
        </row>
        <row r="3494">
          <cell r="H3494">
            <v>0</v>
          </cell>
        </row>
        <row r="3495">
          <cell r="H3495">
            <v>0</v>
          </cell>
        </row>
        <row r="3496">
          <cell r="H3496">
            <v>0</v>
          </cell>
        </row>
        <row r="3497">
          <cell r="H3497">
            <v>0</v>
          </cell>
        </row>
        <row r="3498">
          <cell r="H3498">
            <v>0</v>
          </cell>
        </row>
        <row r="3499">
          <cell r="H3499">
            <v>0</v>
          </cell>
        </row>
        <row r="3500">
          <cell r="H3500">
            <v>0</v>
          </cell>
        </row>
        <row r="3501">
          <cell r="H3501">
            <v>0</v>
          </cell>
        </row>
        <row r="3502">
          <cell r="H3502">
            <v>0</v>
          </cell>
        </row>
        <row r="3503">
          <cell r="H3503">
            <v>0</v>
          </cell>
        </row>
        <row r="3504">
          <cell r="H3504">
            <v>0</v>
          </cell>
        </row>
        <row r="3505">
          <cell r="H3505">
            <v>0</v>
          </cell>
        </row>
        <row r="3506">
          <cell r="H3506">
            <v>0</v>
          </cell>
        </row>
        <row r="3507">
          <cell r="H3507">
            <v>0</v>
          </cell>
        </row>
        <row r="3508">
          <cell r="H3508">
            <v>0</v>
          </cell>
        </row>
        <row r="3509">
          <cell r="H3509">
            <v>0</v>
          </cell>
        </row>
        <row r="3510">
          <cell r="H3510">
            <v>0</v>
          </cell>
        </row>
        <row r="3511">
          <cell r="H3511">
            <v>0</v>
          </cell>
        </row>
        <row r="3512">
          <cell r="H3512">
            <v>0</v>
          </cell>
        </row>
        <row r="3513">
          <cell r="H3513">
            <v>0</v>
          </cell>
        </row>
        <row r="3514">
          <cell r="H3514">
            <v>0</v>
          </cell>
        </row>
        <row r="3515">
          <cell r="H3515">
            <v>0</v>
          </cell>
        </row>
        <row r="3516">
          <cell r="H3516">
            <v>0</v>
          </cell>
        </row>
        <row r="3517">
          <cell r="H3517">
            <v>0</v>
          </cell>
        </row>
        <row r="3518">
          <cell r="H3518">
            <v>0</v>
          </cell>
        </row>
        <row r="3519">
          <cell r="H3519">
            <v>0</v>
          </cell>
        </row>
        <row r="3520">
          <cell r="H3520">
            <v>0</v>
          </cell>
        </row>
        <row r="3521">
          <cell r="H3521">
            <v>0</v>
          </cell>
        </row>
        <row r="3522">
          <cell r="H3522">
            <v>0</v>
          </cell>
        </row>
        <row r="3523">
          <cell r="H3523">
            <v>0</v>
          </cell>
        </row>
        <row r="3524">
          <cell r="H3524">
            <v>0</v>
          </cell>
        </row>
        <row r="3525">
          <cell r="H3525">
            <v>0</v>
          </cell>
        </row>
        <row r="3526">
          <cell r="H3526">
            <v>0</v>
          </cell>
        </row>
        <row r="3527">
          <cell r="H3527">
            <v>0</v>
          </cell>
        </row>
        <row r="3528">
          <cell r="H3528">
            <v>0</v>
          </cell>
        </row>
        <row r="3529">
          <cell r="H3529">
            <v>0</v>
          </cell>
        </row>
        <row r="3530">
          <cell r="H3530">
            <v>0</v>
          </cell>
        </row>
        <row r="3531">
          <cell r="H3531">
            <v>0</v>
          </cell>
        </row>
        <row r="3532">
          <cell r="H3532">
            <v>0</v>
          </cell>
        </row>
        <row r="3533">
          <cell r="H3533">
            <v>0</v>
          </cell>
        </row>
        <row r="3534">
          <cell r="H3534">
            <v>0</v>
          </cell>
        </row>
        <row r="3535">
          <cell r="H3535">
            <v>0</v>
          </cell>
        </row>
        <row r="3536">
          <cell r="H3536">
            <v>0</v>
          </cell>
        </row>
        <row r="3537">
          <cell r="H3537">
            <v>0</v>
          </cell>
        </row>
        <row r="3538">
          <cell r="H3538">
            <v>0</v>
          </cell>
        </row>
        <row r="3539">
          <cell r="H3539">
            <v>0</v>
          </cell>
        </row>
        <row r="3540">
          <cell r="H3540">
            <v>0</v>
          </cell>
        </row>
        <row r="3541">
          <cell r="H3541">
            <v>0</v>
          </cell>
        </row>
        <row r="3542">
          <cell r="H3542">
            <v>0</v>
          </cell>
        </row>
        <row r="3543">
          <cell r="H3543">
            <v>0</v>
          </cell>
        </row>
        <row r="3544">
          <cell r="H3544">
            <v>0</v>
          </cell>
        </row>
        <row r="3545">
          <cell r="H3545">
            <v>0</v>
          </cell>
        </row>
        <row r="3546">
          <cell r="H3546">
            <v>0</v>
          </cell>
        </row>
        <row r="3547">
          <cell r="H3547">
            <v>0</v>
          </cell>
        </row>
        <row r="3548">
          <cell r="H3548">
            <v>0</v>
          </cell>
        </row>
        <row r="3549">
          <cell r="H3549">
            <v>0</v>
          </cell>
        </row>
        <row r="3550">
          <cell r="H3550">
            <v>0</v>
          </cell>
        </row>
        <row r="3551">
          <cell r="H3551">
            <v>0</v>
          </cell>
        </row>
        <row r="3552">
          <cell r="H3552">
            <v>0</v>
          </cell>
        </row>
        <row r="3553">
          <cell r="H3553">
            <v>0</v>
          </cell>
        </row>
        <row r="3554">
          <cell r="H3554">
            <v>0</v>
          </cell>
        </row>
        <row r="3555">
          <cell r="H3555">
            <v>0</v>
          </cell>
        </row>
        <row r="3556">
          <cell r="H3556">
            <v>0</v>
          </cell>
        </row>
        <row r="3557">
          <cell r="H3557">
            <v>0</v>
          </cell>
        </row>
        <row r="3558">
          <cell r="H3558">
            <v>0</v>
          </cell>
        </row>
        <row r="3559">
          <cell r="H3559">
            <v>0</v>
          </cell>
        </row>
        <row r="3560">
          <cell r="H3560">
            <v>0</v>
          </cell>
        </row>
        <row r="3561">
          <cell r="H3561">
            <v>0</v>
          </cell>
        </row>
        <row r="3562">
          <cell r="H3562">
            <v>0</v>
          </cell>
        </row>
        <row r="3563">
          <cell r="H3563">
            <v>0</v>
          </cell>
        </row>
        <row r="3564">
          <cell r="H3564">
            <v>0</v>
          </cell>
        </row>
        <row r="3565">
          <cell r="H3565">
            <v>0</v>
          </cell>
        </row>
        <row r="3566">
          <cell r="H3566">
            <v>0</v>
          </cell>
        </row>
        <row r="3567">
          <cell r="H3567">
            <v>0</v>
          </cell>
        </row>
        <row r="3568">
          <cell r="H3568">
            <v>0</v>
          </cell>
        </row>
        <row r="3569">
          <cell r="H3569">
            <v>0</v>
          </cell>
        </row>
        <row r="3570">
          <cell r="H3570">
            <v>0</v>
          </cell>
        </row>
        <row r="3571">
          <cell r="H3571">
            <v>0</v>
          </cell>
        </row>
        <row r="3572">
          <cell r="H3572">
            <v>0</v>
          </cell>
        </row>
        <row r="3573">
          <cell r="H3573">
            <v>0</v>
          </cell>
        </row>
        <row r="3574">
          <cell r="H3574">
            <v>0</v>
          </cell>
        </row>
        <row r="3575">
          <cell r="H3575">
            <v>0</v>
          </cell>
        </row>
        <row r="3576">
          <cell r="H3576">
            <v>0</v>
          </cell>
        </row>
        <row r="3577">
          <cell r="H3577">
            <v>0</v>
          </cell>
        </row>
        <row r="3578">
          <cell r="H3578">
            <v>0</v>
          </cell>
        </row>
        <row r="3579">
          <cell r="H3579">
            <v>0</v>
          </cell>
        </row>
        <row r="3580">
          <cell r="H3580">
            <v>0</v>
          </cell>
        </row>
        <row r="3581">
          <cell r="H3581">
            <v>0</v>
          </cell>
        </row>
        <row r="3582">
          <cell r="H3582">
            <v>0</v>
          </cell>
        </row>
        <row r="3583">
          <cell r="H3583">
            <v>0</v>
          </cell>
        </row>
        <row r="3584">
          <cell r="H3584">
            <v>0</v>
          </cell>
        </row>
        <row r="3585">
          <cell r="H3585">
            <v>0</v>
          </cell>
        </row>
        <row r="3586">
          <cell r="H3586">
            <v>0</v>
          </cell>
        </row>
        <row r="3587">
          <cell r="H3587">
            <v>0</v>
          </cell>
        </row>
        <row r="3588">
          <cell r="H3588">
            <v>0</v>
          </cell>
        </row>
        <row r="3589">
          <cell r="H3589">
            <v>0</v>
          </cell>
        </row>
        <row r="3590">
          <cell r="H3590">
            <v>0</v>
          </cell>
        </row>
        <row r="3591">
          <cell r="H3591">
            <v>0</v>
          </cell>
        </row>
        <row r="3592">
          <cell r="H3592">
            <v>0</v>
          </cell>
        </row>
        <row r="3593">
          <cell r="H3593">
            <v>0</v>
          </cell>
        </row>
        <row r="3594">
          <cell r="H3594">
            <v>0</v>
          </cell>
        </row>
        <row r="3595">
          <cell r="H3595">
            <v>0</v>
          </cell>
        </row>
        <row r="3596">
          <cell r="H3596">
            <v>0</v>
          </cell>
        </row>
        <row r="3597">
          <cell r="H3597">
            <v>0</v>
          </cell>
        </row>
        <row r="3598">
          <cell r="H3598">
            <v>0</v>
          </cell>
        </row>
        <row r="3599">
          <cell r="H3599">
            <v>0</v>
          </cell>
        </row>
        <row r="3600">
          <cell r="H3600">
            <v>0</v>
          </cell>
        </row>
        <row r="3601">
          <cell r="H3601">
            <v>0</v>
          </cell>
        </row>
        <row r="3602">
          <cell r="H3602">
            <v>0</v>
          </cell>
        </row>
        <row r="3603">
          <cell r="H3603">
            <v>0</v>
          </cell>
        </row>
        <row r="3604">
          <cell r="H3604">
            <v>0</v>
          </cell>
        </row>
        <row r="3605">
          <cell r="H3605">
            <v>0</v>
          </cell>
        </row>
        <row r="3606">
          <cell r="H3606">
            <v>0</v>
          </cell>
        </row>
        <row r="3607">
          <cell r="H3607">
            <v>0</v>
          </cell>
        </row>
        <row r="3608">
          <cell r="H3608">
            <v>0</v>
          </cell>
        </row>
        <row r="3609">
          <cell r="H3609">
            <v>0</v>
          </cell>
        </row>
        <row r="3610">
          <cell r="H3610">
            <v>0</v>
          </cell>
        </row>
        <row r="3611">
          <cell r="H3611">
            <v>0</v>
          </cell>
        </row>
        <row r="3612">
          <cell r="H3612">
            <v>0</v>
          </cell>
        </row>
        <row r="3613">
          <cell r="H3613">
            <v>0</v>
          </cell>
        </row>
        <row r="3614">
          <cell r="H3614">
            <v>0</v>
          </cell>
        </row>
        <row r="3615">
          <cell r="H3615">
            <v>0</v>
          </cell>
        </row>
        <row r="3616">
          <cell r="H3616">
            <v>0</v>
          </cell>
        </row>
        <row r="3617">
          <cell r="H3617">
            <v>0</v>
          </cell>
        </row>
        <row r="3618">
          <cell r="H3618">
            <v>0</v>
          </cell>
        </row>
        <row r="3619">
          <cell r="H3619">
            <v>0</v>
          </cell>
        </row>
        <row r="3620">
          <cell r="H3620">
            <v>0</v>
          </cell>
        </row>
        <row r="3621">
          <cell r="H3621">
            <v>0</v>
          </cell>
        </row>
        <row r="3622">
          <cell r="H3622">
            <v>0</v>
          </cell>
        </row>
        <row r="3623">
          <cell r="H3623">
            <v>0</v>
          </cell>
        </row>
        <row r="3624">
          <cell r="H3624">
            <v>0</v>
          </cell>
        </row>
        <row r="3625">
          <cell r="H3625">
            <v>0</v>
          </cell>
        </row>
        <row r="3626">
          <cell r="H3626">
            <v>0</v>
          </cell>
        </row>
        <row r="3627">
          <cell r="H3627">
            <v>0</v>
          </cell>
        </row>
        <row r="3628">
          <cell r="H3628">
            <v>0</v>
          </cell>
        </row>
        <row r="3629">
          <cell r="H3629">
            <v>0</v>
          </cell>
        </row>
        <row r="3630">
          <cell r="H3630">
            <v>0</v>
          </cell>
        </row>
        <row r="3631">
          <cell r="H3631">
            <v>0</v>
          </cell>
        </row>
        <row r="3632">
          <cell r="H3632">
            <v>0</v>
          </cell>
        </row>
        <row r="3633">
          <cell r="H3633">
            <v>0</v>
          </cell>
        </row>
        <row r="3634">
          <cell r="H3634">
            <v>0</v>
          </cell>
        </row>
        <row r="3635">
          <cell r="H3635">
            <v>0</v>
          </cell>
        </row>
        <row r="3636">
          <cell r="H3636">
            <v>0</v>
          </cell>
        </row>
        <row r="3637">
          <cell r="H3637">
            <v>0</v>
          </cell>
        </row>
        <row r="3638">
          <cell r="H3638">
            <v>0</v>
          </cell>
        </row>
        <row r="3639">
          <cell r="H3639">
            <v>0</v>
          </cell>
        </row>
        <row r="3640">
          <cell r="H3640">
            <v>0</v>
          </cell>
        </row>
        <row r="3641">
          <cell r="H3641">
            <v>0</v>
          </cell>
        </row>
        <row r="3642">
          <cell r="H3642">
            <v>0</v>
          </cell>
        </row>
        <row r="3643">
          <cell r="H3643">
            <v>0</v>
          </cell>
        </row>
        <row r="3644">
          <cell r="H3644">
            <v>0</v>
          </cell>
        </row>
        <row r="3645">
          <cell r="H3645">
            <v>0</v>
          </cell>
        </row>
        <row r="3646">
          <cell r="H3646">
            <v>0</v>
          </cell>
        </row>
        <row r="3647">
          <cell r="H3647">
            <v>0</v>
          </cell>
        </row>
        <row r="3648">
          <cell r="H3648">
            <v>0</v>
          </cell>
        </row>
        <row r="3649">
          <cell r="H3649">
            <v>0</v>
          </cell>
        </row>
        <row r="3650">
          <cell r="H3650">
            <v>0</v>
          </cell>
        </row>
        <row r="3651">
          <cell r="H3651">
            <v>0</v>
          </cell>
        </row>
        <row r="3652">
          <cell r="H3652">
            <v>0</v>
          </cell>
        </row>
        <row r="3653">
          <cell r="H3653">
            <v>0</v>
          </cell>
        </row>
        <row r="3654">
          <cell r="H3654">
            <v>0</v>
          </cell>
        </row>
        <row r="3655">
          <cell r="H3655">
            <v>0</v>
          </cell>
        </row>
        <row r="3656">
          <cell r="H3656">
            <v>0</v>
          </cell>
        </row>
        <row r="3657">
          <cell r="H3657">
            <v>0</v>
          </cell>
        </row>
        <row r="3658">
          <cell r="H3658">
            <v>0</v>
          </cell>
        </row>
        <row r="3659">
          <cell r="H3659">
            <v>0</v>
          </cell>
        </row>
        <row r="3660">
          <cell r="H3660">
            <v>0</v>
          </cell>
        </row>
        <row r="3661">
          <cell r="H3661">
            <v>0</v>
          </cell>
        </row>
        <row r="3662">
          <cell r="H3662">
            <v>0</v>
          </cell>
        </row>
        <row r="3663">
          <cell r="H3663">
            <v>0</v>
          </cell>
        </row>
        <row r="3664">
          <cell r="H3664">
            <v>0</v>
          </cell>
        </row>
        <row r="3665">
          <cell r="H3665">
            <v>0</v>
          </cell>
        </row>
        <row r="3666">
          <cell r="H3666">
            <v>0</v>
          </cell>
        </row>
        <row r="3667">
          <cell r="H3667">
            <v>0</v>
          </cell>
        </row>
        <row r="3668">
          <cell r="H3668">
            <v>0</v>
          </cell>
        </row>
        <row r="3669">
          <cell r="H3669">
            <v>0</v>
          </cell>
        </row>
        <row r="3670">
          <cell r="H3670">
            <v>0</v>
          </cell>
        </row>
        <row r="3671">
          <cell r="H3671">
            <v>0</v>
          </cell>
        </row>
        <row r="3672">
          <cell r="H3672">
            <v>0</v>
          </cell>
        </row>
        <row r="3673">
          <cell r="H3673">
            <v>0</v>
          </cell>
        </row>
        <row r="3674">
          <cell r="H3674">
            <v>0</v>
          </cell>
        </row>
        <row r="3675">
          <cell r="H3675">
            <v>0</v>
          </cell>
        </row>
        <row r="3676">
          <cell r="H3676">
            <v>0</v>
          </cell>
        </row>
        <row r="3677">
          <cell r="H3677">
            <v>0</v>
          </cell>
        </row>
        <row r="3678">
          <cell r="H3678">
            <v>0</v>
          </cell>
        </row>
        <row r="3679">
          <cell r="H3679">
            <v>0</v>
          </cell>
        </row>
        <row r="3680">
          <cell r="H3680">
            <v>0</v>
          </cell>
        </row>
        <row r="3681">
          <cell r="H3681">
            <v>0</v>
          </cell>
        </row>
        <row r="3682">
          <cell r="H3682">
            <v>0</v>
          </cell>
        </row>
        <row r="3683">
          <cell r="H3683">
            <v>0</v>
          </cell>
        </row>
        <row r="3684">
          <cell r="H3684">
            <v>0</v>
          </cell>
        </row>
        <row r="3685">
          <cell r="H3685">
            <v>0</v>
          </cell>
        </row>
        <row r="3686">
          <cell r="H3686">
            <v>0</v>
          </cell>
        </row>
        <row r="3687">
          <cell r="H3687">
            <v>0</v>
          </cell>
        </row>
        <row r="3688">
          <cell r="H3688">
            <v>0</v>
          </cell>
        </row>
        <row r="3689">
          <cell r="H3689">
            <v>0</v>
          </cell>
        </row>
        <row r="3690">
          <cell r="H3690">
            <v>0</v>
          </cell>
        </row>
        <row r="3691">
          <cell r="H3691">
            <v>0</v>
          </cell>
        </row>
        <row r="3692">
          <cell r="H3692">
            <v>0</v>
          </cell>
        </row>
        <row r="3693">
          <cell r="H3693">
            <v>0</v>
          </cell>
        </row>
        <row r="3694">
          <cell r="H3694">
            <v>0</v>
          </cell>
        </row>
        <row r="3695">
          <cell r="H3695">
            <v>0</v>
          </cell>
        </row>
        <row r="3696">
          <cell r="H3696">
            <v>0</v>
          </cell>
        </row>
        <row r="3697">
          <cell r="H3697">
            <v>0</v>
          </cell>
        </row>
        <row r="3698">
          <cell r="H3698">
            <v>0</v>
          </cell>
        </row>
        <row r="3699">
          <cell r="H3699">
            <v>0</v>
          </cell>
        </row>
        <row r="3700">
          <cell r="H3700">
            <v>0</v>
          </cell>
        </row>
        <row r="3701">
          <cell r="H3701">
            <v>0</v>
          </cell>
        </row>
        <row r="3702">
          <cell r="H3702">
            <v>0</v>
          </cell>
        </row>
        <row r="3703">
          <cell r="H3703">
            <v>0</v>
          </cell>
        </row>
        <row r="3704">
          <cell r="H3704">
            <v>0</v>
          </cell>
        </row>
        <row r="3705">
          <cell r="H3705">
            <v>0</v>
          </cell>
        </row>
        <row r="3706">
          <cell r="H3706">
            <v>0</v>
          </cell>
        </row>
        <row r="3707">
          <cell r="H3707">
            <v>0</v>
          </cell>
        </row>
        <row r="3708">
          <cell r="H3708">
            <v>0</v>
          </cell>
        </row>
        <row r="3709">
          <cell r="H3709">
            <v>0</v>
          </cell>
        </row>
        <row r="3710">
          <cell r="H3710">
            <v>0</v>
          </cell>
        </row>
        <row r="3711">
          <cell r="H3711">
            <v>0</v>
          </cell>
        </row>
        <row r="3712">
          <cell r="H3712">
            <v>0</v>
          </cell>
        </row>
        <row r="3713">
          <cell r="H3713">
            <v>0</v>
          </cell>
        </row>
        <row r="3714">
          <cell r="H3714">
            <v>0</v>
          </cell>
        </row>
        <row r="3715">
          <cell r="H3715">
            <v>0</v>
          </cell>
        </row>
        <row r="3716">
          <cell r="H3716">
            <v>0</v>
          </cell>
        </row>
        <row r="3717">
          <cell r="H3717">
            <v>0</v>
          </cell>
        </row>
        <row r="3718">
          <cell r="H3718">
            <v>0</v>
          </cell>
        </row>
        <row r="3719">
          <cell r="H3719">
            <v>0</v>
          </cell>
        </row>
        <row r="3720">
          <cell r="H3720">
            <v>0</v>
          </cell>
        </row>
        <row r="3721">
          <cell r="H3721">
            <v>0</v>
          </cell>
        </row>
        <row r="3722">
          <cell r="H3722">
            <v>0</v>
          </cell>
        </row>
        <row r="3723">
          <cell r="H3723">
            <v>0</v>
          </cell>
        </row>
        <row r="3724">
          <cell r="H3724">
            <v>0</v>
          </cell>
        </row>
        <row r="3725">
          <cell r="H3725">
            <v>0</v>
          </cell>
        </row>
        <row r="3726">
          <cell r="H3726">
            <v>0</v>
          </cell>
        </row>
        <row r="3727">
          <cell r="H3727">
            <v>0</v>
          </cell>
        </row>
        <row r="3728">
          <cell r="H3728">
            <v>0</v>
          </cell>
        </row>
        <row r="3729">
          <cell r="H3729">
            <v>0</v>
          </cell>
        </row>
        <row r="3730">
          <cell r="H3730">
            <v>0</v>
          </cell>
        </row>
        <row r="3731">
          <cell r="H3731">
            <v>0</v>
          </cell>
        </row>
        <row r="3732">
          <cell r="H3732">
            <v>0</v>
          </cell>
        </row>
        <row r="3733">
          <cell r="H3733">
            <v>0</v>
          </cell>
        </row>
        <row r="3734">
          <cell r="H3734">
            <v>0</v>
          </cell>
        </row>
        <row r="3735">
          <cell r="H3735">
            <v>0</v>
          </cell>
        </row>
        <row r="3736">
          <cell r="H3736">
            <v>0</v>
          </cell>
        </row>
        <row r="3737">
          <cell r="H3737">
            <v>0</v>
          </cell>
        </row>
        <row r="3738">
          <cell r="H3738">
            <v>0</v>
          </cell>
        </row>
        <row r="3739">
          <cell r="H3739">
            <v>0</v>
          </cell>
        </row>
        <row r="3740">
          <cell r="H3740">
            <v>0</v>
          </cell>
        </row>
        <row r="3741">
          <cell r="H3741">
            <v>0</v>
          </cell>
        </row>
        <row r="3742">
          <cell r="H3742">
            <v>0</v>
          </cell>
        </row>
        <row r="3743">
          <cell r="H3743">
            <v>0</v>
          </cell>
        </row>
        <row r="3744">
          <cell r="H3744">
            <v>0</v>
          </cell>
        </row>
        <row r="3745">
          <cell r="H3745">
            <v>0</v>
          </cell>
        </row>
        <row r="3746">
          <cell r="H3746">
            <v>0</v>
          </cell>
        </row>
        <row r="3747">
          <cell r="H3747">
            <v>0</v>
          </cell>
        </row>
        <row r="3748">
          <cell r="H3748">
            <v>0</v>
          </cell>
        </row>
        <row r="3749">
          <cell r="H3749">
            <v>0</v>
          </cell>
        </row>
        <row r="3750">
          <cell r="H3750">
            <v>0</v>
          </cell>
        </row>
        <row r="3751">
          <cell r="H3751">
            <v>0</v>
          </cell>
        </row>
        <row r="3752">
          <cell r="H3752">
            <v>0</v>
          </cell>
        </row>
        <row r="3753">
          <cell r="H3753">
            <v>0</v>
          </cell>
        </row>
        <row r="3754">
          <cell r="H3754">
            <v>0</v>
          </cell>
        </row>
        <row r="3755">
          <cell r="H3755">
            <v>0</v>
          </cell>
        </row>
        <row r="3756">
          <cell r="H3756">
            <v>0</v>
          </cell>
        </row>
        <row r="3757">
          <cell r="H3757">
            <v>0</v>
          </cell>
        </row>
        <row r="3758">
          <cell r="H3758">
            <v>0</v>
          </cell>
        </row>
        <row r="3759">
          <cell r="H3759">
            <v>0</v>
          </cell>
        </row>
        <row r="3760">
          <cell r="H3760">
            <v>0</v>
          </cell>
        </row>
        <row r="3761">
          <cell r="H3761">
            <v>0</v>
          </cell>
        </row>
        <row r="3762">
          <cell r="H3762">
            <v>0</v>
          </cell>
        </row>
        <row r="3763">
          <cell r="H3763">
            <v>0</v>
          </cell>
        </row>
        <row r="3764">
          <cell r="H3764">
            <v>0</v>
          </cell>
        </row>
        <row r="3765">
          <cell r="H3765">
            <v>0</v>
          </cell>
        </row>
        <row r="3766">
          <cell r="H3766">
            <v>0</v>
          </cell>
        </row>
        <row r="3767">
          <cell r="H3767">
            <v>0</v>
          </cell>
        </row>
        <row r="3768">
          <cell r="H3768">
            <v>0</v>
          </cell>
        </row>
        <row r="3769">
          <cell r="H3769">
            <v>0</v>
          </cell>
        </row>
        <row r="3770">
          <cell r="H3770">
            <v>0</v>
          </cell>
        </row>
        <row r="3771">
          <cell r="H3771">
            <v>0</v>
          </cell>
        </row>
        <row r="3772">
          <cell r="H3772">
            <v>0</v>
          </cell>
        </row>
        <row r="3773">
          <cell r="H3773">
            <v>0</v>
          </cell>
        </row>
        <row r="3774">
          <cell r="H3774">
            <v>0</v>
          </cell>
        </row>
        <row r="3775">
          <cell r="H3775">
            <v>0</v>
          </cell>
        </row>
        <row r="3776">
          <cell r="H3776">
            <v>0</v>
          </cell>
        </row>
        <row r="3777">
          <cell r="H3777">
            <v>0</v>
          </cell>
        </row>
        <row r="3778">
          <cell r="H3778">
            <v>0</v>
          </cell>
        </row>
        <row r="3779">
          <cell r="H3779">
            <v>0</v>
          </cell>
        </row>
        <row r="3780">
          <cell r="H3780">
            <v>0</v>
          </cell>
        </row>
        <row r="3781">
          <cell r="H3781">
            <v>0</v>
          </cell>
        </row>
        <row r="3782">
          <cell r="H3782">
            <v>0</v>
          </cell>
        </row>
        <row r="3783">
          <cell r="H3783">
            <v>0</v>
          </cell>
        </row>
        <row r="3784">
          <cell r="H3784">
            <v>0</v>
          </cell>
        </row>
        <row r="3785">
          <cell r="H3785">
            <v>0</v>
          </cell>
        </row>
        <row r="3786">
          <cell r="H3786">
            <v>0</v>
          </cell>
        </row>
        <row r="3787">
          <cell r="H3787">
            <v>0</v>
          </cell>
        </row>
        <row r="3788">
          <cell r="H3788">
            <v>0</v>
          </cell>
        </row>
        <row r="3789">
          <cell r="H3789">
            <v>0</v>
          </cell>
        </row>
        <row r="3790">
          <cell r="H3790">
            <v>0</v>
          </cell>
        </row>
        <row r="3791">
          <cell r="H3791">
            <v>0</v>
          </cell>
        </row>
        <row r="3792">
          <cell r="H3792">
            <v>0</v>
          </cell>
        </row>
        <row r="3793">
          <cell r="H3793">
            <v>0</v>
          </cell>
        </row>
        <row r="3794">
          <cell r="H3794">
            <v>0</v>
          </cell>
        </row>
        <row r="3795">
          <cell r="H3795">
            <v>0</v>
          </cell>
        </row>
        <row r="3796">
          <cell r="H3796">
            <v>0</v>
          </cell>
        </row>
        <row r="3797">
          <cell r="H3797">
            <v>0</v>
          </cell>
        </row>
        <row r="3798">
          <cell r="H3798">
            <v>0</v>
          </cell>
        </row>
        <row r="3799">
          <cell r="H3799">
            <v>0</v>
          </cell>
        </row>
        <row r="3800">
          <cell r="H3800">
            <v>0</v>
          </cell>
        </row>
        <row r="3801">
          <cell r="H3801">
            <v>0</v>
          </cell>
        </row>
        <row r="3802">
          <cell r="H3802">
            <v>0</v>
          </cell>
        </row>
        <row r="3803">
          <cell r="H3803">
            <v>0</v>
          </cell>
        </row>
        <row r="3804">
          <cell r="H3804">
            <v>0</v>
          </cell>
        </row>
        <row r="3805">
          <cell r="H3805">
            <v>0</v>
          </cell>
        </row>
        <row r="3806">
          <cell r="H3806">
            <v>0</v>
          </cell>
        </row>
        <row r="3807">
          <cell r="H3807">
            <v>0</v>
          </cell>
        </row>
        <row r="3808">
          <cell r="H3808">
            <v>0</v>
          </cell>
        </row>
        <row r="3809">
          <cell r="H3809">
            <v>0</v>
          </cell>
        </row>
        <row r="3810">
          <cell r="H3810">
            <v>0</v>
          </cell>
        </row>
        <row r="3811">
          <cell r="H3811">
            <v>0</v>
          </cell>
        </row>
        <row r="3812">
          <cell r="H3812">
            <v>0</v>
          </cell>
        </row>
        <row r="3813">
          <cell r="H3813">
            <v>0</v>
          </cell>
        </row>
        <row r="3814">
          <cell r="H3814">
            <v>0</v>
          </cell>
        </row>
        <row r="3815">
          <cell r="H3815">
            <v>0</v>
          </cell>
        </row>
        <row r="3816">
          <cell r="H3816">
            <v>0</v>
          </cell>
        </row>
        <row r="3817">
          <cell r="H3817">
            <v>0</v>
          </cell>
        </row>
        <row r="3818">
          <cell r="H3818">
            <v>0</v>
          </cell>
        </row>
        <row r="3819">
          <cell r="H3819">
            <v>0</v>
          </cell>
        </row>
        <row r="3820">
          <cell r="H3820">
            <v>0</v>
          </cell>
        </row>
        <row r="3821">
          <cell r="H3821">
            <v>0</v>
          </cell>
        </row>
        <row r="3822">
          <cell r="H3822">
            <v>0</v>
          </cell>
        </row>
        <row r="3823">
          <cell r="H3823">
            <v>0</v>
          </cell>
        </row>
        <row r="3824">
          <cell r="H3824">
            <v>0</v>
          </cell>
        </row>
        <row r="3825">
          <cell r="H3825">
            <v>0</v>
          </cell>
        </row>
        <row r="3826">
          <cell r="H3826">
            <v>0</v>
          </cell>
        </row>
        <row r="3827">
          <cell r="H3827">
            <v>0</v>
          </cell>
        </row>
        <row r="3828">
          <cell r="H3828">
            <v>0</v>
          </cell>
        </row>
        <row r="3829">
          <cell r="H3829">
            <v>0</v>
          </cell>
        </row>
        <row r="3830">
          <cell r="H3830">
            <v>0</v>
          </cell>
        </row>
        <row r="3831">
          <cell r="H3831">
            <v>0</v>
          </cell>
        </row>
        <row r="3832">
          <cell r="H3832">
            <v>0</v>
          </cell>
        </row>
        <row r="3833">
          <cell r="H3833">
            <v>0</v>
          </cell>
        </row>
        <row r="3834">
          <cell r="H3834">
            <v>0</v>
          </cell>
        </row>
        <row r="3835">
          <cell r="H3835">
            <v>0</v>
          </cell>
        </row>
        <row r="3836">
          <cell r="H3836">
            <v>0</v>
          </cell>
        </row>
        <row r="3837">
          <cell r="H3837">
            <v>0</v>
          </cell>
        </row>
        <row r="3838">
          <cell r="H3838">
            <v>0</v>
          </cell>
        </row>
        <row r="3839">
          <cell r="H3839">
            <v>0</v>
          </cell>
        </row>
        <row r="3840">
          <cell r="H3840">
            <v>0</v>
          </cell>
        </row>
        <row r="3841">
          <cell r="H3841">
            <v>0</v>
          </cell>
        </row>
        <row r="3842">
          <cell r="H3842">
            <v>0</v>
          </cell>
        </row>
        <row r="3843">
          <cell r="H3843">
            <v>0</v>
          </cell>
        </row>
        <row r="3844">
          <cell r="H3844">
            <v>0</v>
          </cell>
        </row>
        <row r="3845">
          <cell r="H3845">
            <v>0</v>
          </cell>
        </row>
        <row r="3846">
          <cell r="H3846">
            <v>0</v>
          </cell>
        </row>
        <row r="3847">
          <cell r="H3847">
            <v>0</v>
          </cell>
        </row>
        <row r="3848">
          <cell r="H3848">
            <v>0</v>
          </cell>
        </row>
        <row r="3849">
          <cell r="H3849">
            <v>0</v>
          </cell>
        </row>
        <row r="3850">
          <cell r="H3850">
            <v>0</v>
          </cell>
        </row>
        <row r="3851">
          <cell r="H3851">
            <v>0</v>
          </cell>
        </row>
        <row r="3852">
          <cell r="H3852">
            <v>0</v>
          </cell>
        </row>
        <row r="3853">
          <cell r="H3853">
            <v>0</v>
          </cell>
        </row>
        <row r="3854">
          <cell r="H3854">
            <v>0</v>
          </cell>
        </row>
        <row r="3855">
          <cell r="H3855">
            <v>0</v>
          </cell>
        </row>
        <row r="3856">
          <cell r="H3856">
            <v>0</v>
          </cell>
        </row>
        <row r="3857">
          <cell r="H3857">
            <v>0</v>
          </cell>
        </row>
        <row r="3858">
          <cell r="H3858">
            <v>0</v>
          </cell>
        </row>
        <row r="3859">
          <cell r="H3859">
            <v>0</v>
          </cell>
        </row>
        <row r="3860">
          <cell r="H3860">
            <v>0</v>
          </cell>
        </row>
        <row r="3861">
          <cell r="H3861">
            <v>0</v>
          </cell>
        </row>
        <row r="3862">
          <cell r="H3862">
            <v>0</v>
          </cell>
        </row>
        <row r="3863">
          <cell r="H3863">
            <v>0</v>
          </cell>
        </row>
        <row r="3864">
          <cell r="H3864">
            <v>0</v>
          </cell>
        </row>
        <row r="3865">
          <cell r="H3865">
            <v>0</v>
          </cell>
        </row>
        <row r="3866">
          <cell r="H3866">
            <v>0</v>
          </cell>
        </row>
        <row r="3867">
          <cell r="H3867">
            <v>0</v>
          </cell>
        </row>
        <row r="3868">
          <cell r="H3868">
            <v>0</v>
          </cell>
        </row>
        <row r="3869">
          <cell r="H3869">
            <v>0</v>
          </cell>
        </row>
        <row r="3870">
          <cell r="H3870">
            <v>0</v>
          </cell>
        </row>
        <row r="3871">
          <cell r="H3871">
            <v>0</v>
          </cell>
        </row>
        <row r="3872">
          <cell r="H3872">
            <v>0</v>
          </cell>
        </row>
        <row r="3873">
          <cell r="H3873">
            <v>0</v>
          </cell>
        </row>
        <row r="3874">
          <cell r="H3874">
            <v>0</v>
          </cell>
        </row>
        <row r="3875">
          <cell r="H3875">
            <v>0</v>
          </cell>
        </row>
        <row r="3876">
          <cell r="H3876">
            <v>0</v>
          </cell>
        </row>
        <row r="3877">
          <cell r="H3877">
            <v>0</v>
          </cell>
        </row>
        <row r="3878">
          <cell r="H3878">
            <v>0</v>
          </cell>
        </row>
        <row r="3879">
          <cell r="H3879">
            <v>0</v>
          </cell>
        </row>
        <row r="3880">
          <cell r="H3880">
            <v>0</v>
          </cell>
        </row>
        <row r="3881">
          <cell r="H3881">
            <v>0</v>
          </cell>
        </row>
        <row r="3882">
          <cell r="H3882">
            <v>0</v>
          </cell>
        </row>
        <row r="3883">
          <cell r="H3883">
            <v>0</v>
          </cell>
        </row>
        <row r="3884">
          <cell r="H3884">
            <v>0</v>
          </cell>
        </row>
        <row r="3885">
          <cell r="H3885">
            <v>0</v>
          </cell>
        </row>
        <row r="3886">
          <cell r="H3886">
            <v>0</v>
          </cell>
        </row>
        <row r="3887">
          <cell r="H3887">
            <v>0</v>
          </cell>
        </row>
        <row r="3888">
          <cell r="H3888">
            <v>0</v>
          </cell>
        </row>
        <row r="3889">
          <cell r="H3889">
            <v>0</v>
          </cell>
        </row>
        <row r="3890">
          <cell r="H3890">
            <v>0</v>
          </cell>
        </row>
        <row r="3891">
          <cell r="H3891">
            <v>0</v>
          </cell>
        </row>
        <row r="3892">
          <cell r="H3892">
            <v>0</v>
          </cell>
        </row>
        <row r="3893">
          <cell r="H3893">
            <v>0</v>
          </cell>
        </row>
        <row r="3894">
          <cell r="H3894">
            <v>0</v>
          </cell>
        </row>
        <row r="3895">
          <cell r="H3895">
            <v>0</v>
          </cell>
        </row>
        <row r="3896">
          <cell r="H3896">
            <v>0</v>
          </cell>
        </row>
        <row r="3897">
          <cell r="H3897">
            <v>0</v>
          </cell>
        </row>
        <row r="3898">
          <cell r="H3898">
            <v>0</v>
          </cell>
        </row>
        <row r="3899">
          <cell r="H3899">
            <v>0</v>
          </cell>
        </row>
        <row r="3900">
          <cell r="H3900">
            <v>0</v>
          </cell>
        </row>
        <row r="3901">
          <cell r="H3901">
            <v>0</v>
          </cell>
        </row>
        <row r="3902">
          <cell r="H3902">
            <v>0</v>
          </cell>
        </row>
        <row r="3903">
          <cell r="H3903">
            <v>0</v>
          </cell>
        </row>
        <row r="3904">
          <cell r="H3904">
            <v>0</v>
          </cell>
        </row>
        <row r="3905">
          <cell r="H3905">
            <v>0</v>
          </cell>
        </row>
        <row r="3906">
          <cell r="H3906">
            <v>0</v>
          </cell>
        </row>
        <row r="3907">
          <cell r="H3907">
            <v>0</v>
          </cell>
        </row>
        <row r="3908">
          <cell r="H3908">
            <v>0</v>
          </cell>
        </row>
        <row r="3909">
          <cell r="H3909">
            <v>0</v>
          </cell>
        </row>
        <row r="3910">
          <cell r="H3910">
            <v>0</v>
          </cell>
        </row>
        <row r="3911">
          <cell r="H3911">
            <v>0</v>
          </cell>
        </row>
        <row r="3912">
          <cell r="H3912">
            <v>0</v>
          </cell>
        </row>
        <row r="3913">
          <cell r="H3913">
            <v>0</v>
          </cell>
        </row>
        <row r="3914">
          <cell r="H3914">
            <v>0</v>
          </cell>
        </row>
        <row r="3915">
          <cell r="H3915">
            <v>0</v>
          </cell>
        </row>
        <row r="3916">
          <cell r="H3916">
            <v>0</v>
          </cell>
        </row>
        <row r="3917">
          <cell r="H3917">
            <v>0</v>
          </cell>
        </row>
        <row r="3918">
          <cell r="H3918">
            <v>0</v>
          </cell>
        </row>
        <row r="3919">
          <cell r="H3919">
            <v>0</v>
          </cell>
        </row>
        <row r="3920">
          <cell r="H3920">
            <v>0</v>
          </cell>
        </row>
        <row r="3921">
          <cell r="H3921">
            <v>0</v>
          </cell>
        </row>
        <row r="3922">
          <cell r="H3922">
            <v>0</v>
          </cell>
        </row>
        <row r="3923">
          <cell r="H3923">
            <v>0</v>
          </cell>
        </row>
        <row r="3924">
          <cell r="H3924">
            <v>0</v>
          </cell>
        </row>
        <row r="3925">
          <cell r="H3925">
            <v>0</v>
          </cell>
        </row>
        <row r="3926">
          <cell r="H3926">
            <v>0</v>
          </cell>
        </row>
        <row r="3927">
          <cell r="H3927">
            <v>0</v>
          </cell>
        </row>
        <row r="3928">
          <cell r="H3928">
            <v>0</v>
          </cell>
        </row>
        <row r="3929">
          <cell r="H3929">
            <v>0</v>
          </cell>
        </row>
        <row r="3930">
          <cell r="H3930">
            <v>0</v>
          </cell>
        </row>
        <row r="3931">
          <cell r="H3931">
            <v>0</v>
          </cell>
        </row>
        <row r="3932">
          <cell r="H3932">
            <v>0</v>
          </cell>
        </row>
        <row r="3933">
          <cell r="H3933">
            <v>0</v>
          </cell>
        </row>
        <row r="3934">
          <cell r="H3934">
            <v>0</v>
          </cell>
        </row>
        <row r="3935">
          <cell r="H3935">
            <v>0</v>
          </cell>
        </row>
        <row r="3936">
          <cell r="H3936">
            <v>0</v>
          </cell>
        </row>
        <row r="3937">
          <cell r="H3937">
            <v>0</v>
          </cell>
        </row>
        <row r="3938">
          <cell r="H3938">
            <v>0</v>
          </cell>
        </row>
        <row r="3939">
          <cell r="H3939">
            <v>0</v>
          </cell>
        </row>
        <row r="3940">
          <cell r="H3940">
            <v>0</v>
          </cell>
        </row>
        <row r="3941">
          <cell r="H3941">
            <v>0</v>
          </cell>
        </row>
        <row r="3942">
          <cell r="H3942">
            <v>0</v>
          </cell>
        </row>
        <row r="3943">
          <cell r="H3943">
            <v>0</v>
          </cell>
        </row>
        <row r="3944">
          <cell r="H3944">
            <v>0</v>
          </cell>
        </row>
        <row r="3945">
          <cell r="H3945">
            <v>0</v>
          </cell>
        </row>
        <row r="3946">
          <cell r="H3946">
            <v>0</v>
          </cell>
        </row>
        <row r="3947">
          <cell r="H3947">
            <v>0</v>
          </cell>
        </row>
        <row r="3948">
          <cell r="H3948">
            <v>0</v>
          </cell>
        </row>
        <row r="3949">
          <cell r="H3949">
            <v>0</v>
          </cell>
        </row>
        <row r="3950">
          <cell r="H3950">
            <v>0</v>
          </cell>
        </row>
        <row r="3951">
          <cell r="H3951">
            <v>0</v>
          </cell>
        </row>
        <row r="3952">
          <cell r="H3952">
            <v>0</v>
          </cell>
        </row>
        <row r="3953">
          <cell r="H3953">
            <v>0</v>
          </cell>
        </row>
        <row r="3954">
          <cell r="H3954">
            <v>0</v>
          </cell>
        </row>
        <row r="3955">
          <cell r="H3955">
            <v>0</v>
          </cell>
        </row>
        <row r="3956">
          <cell r="H3956">
            <v>0</v>
          </cell>
        </row>
        <row r="3957">
          <cell r="H3957">
            <v>0</v>
          </cell>
        </row>
        <row r="3958">
          <cell r="H3958">
            <v>0</v>
          </cell>
        </row>
        <row r="3959">
          <cell r="H3959">
            <v>0</v>
          </cell>
        </row>
        <row r="3960">
          <cell r="H3960">
            <v>0</v>
          </cell>
        </row>
        <row r="3961">
          <cell r="H3961">
            <v>0</v>
          </cell>
        </row>
        <row r="3962">
          <cell r="H3962">
            <v>0</v>
          </cell>
        </row>
        <row r="3963">
          <cell r="H3963">
            <v>0</v>
          </cell>
        </row>
        <row r="3964">
          <cell r="H3964">
            <v>0</v>
          </cell>
        </row>
        <row r="3965">
          <cell r="H3965">
            <v>0</v>
          </cell>
        </row>
        <row r="3966">
          <cell r="H3966">
            <v>0</v>
          </cell>
        </row>
        <row r="3967">
          <cell r="H3967">
            <v>0</v>
          </cell>
        </row>
        <row r="3968">
          <cell r="H3968">
            <v>0</v>
          </cell>
        </row>
        <row r="3969">
          <cell r="H3969">
            <v>0</v>
          </cell>
        </row>
        <row r="3970">
          <cell r="H3970">
            <v>0</v>
          </cell>
        </row>
        <row r="3971">
          <cell r="H3971">
            <v>0</v>
          </cell>
        </row>
        <row r="3972">
          <cell r="H3972">
            <v>0</v>
          </cell>
        </row>
        <row r="3973">
          <cell r="H3973">
            <v>0</v>
          </cell>
        </row>
        <row r="3974">
          <cell r="H3974">
            <v>0</v>
          </cell>
        </row>
        <row r="3975">
          <cell r="H3975">
            <v>0</v>
          </cell>
        </row>
        <row r="3976">
          <cell r="H3976">
            <v>0</v>
          </cell>
        </row>
        <row r="3977">
          <cell r="H3977">
            <v>0</v>
          </cell>
        </row>
        <row r="3978">
          <cell r="H3978">
            <v>0</v>
          </cell>
        </row>
        <row r="3979">
          <cell r="H3979">
            <v>0</v>
          </cell>
        </row>
        <row r="3980">
          <cell r="H3980">
            <v>0</v>
          </cell>
        </row>
        <row r="3981">
          <cell r="H3981">
            <v>0</v>
          </cell>
        </row>
        <row r="3982">
          <cell r="H3982">
            <v>0</v>
          </cell>
        </row>
        <row r="3983">
          <cell r="H3983">
            <v>0</v>
          </cell>
        </row>
        <row r="3984">
          <cell r="H3984">
            <v>0</v>
          </cell>
        </row>
        <row r="3985">
          <cell r="H3985">
            <v>0</v>
          </cell>
        </row>
        <row r="3986">
          <cell r="H3986">
            <v>0</v>
          </cell>
        </row>
        <row r="3987">
          <cell r="H3987">
            <v>0</v>
          </cell>
        </row>
        <row r="3988">
          <cell r="H3988">
            <v>0</v>
          </cell>
        </row>
        <row r="3989">
          <cell r="H3989">
            <v>0</v>
          </cell>
        </row>
        <row r="3990">
          <cell r="H3990">
            <v>0</v>
          </cell>
        </row>
        <row r="3991">
          <cell r="H3991">
            <v>0</v>
          </cell>
        </row>
        <row r="3992">
          <cell r="H3992">
            <v>0</v>
          </cell>
        </row>
        <row r="3993">
          <cell r="H3993">
            <v>0</v>
          </cell>
        </row>
        <row r="3994">
          <cell r="H3994">
            <v>0</v>
          </cell>
        </row>
        <row r="3995">
          <cell r="H3995">
            <v>0</v>
          </cell>
        </row>
        <row r="3996">
          <cell r="H3996">
            <v>0</v>
          </cell>
        </row>
        <row r="3997">
          <cell r="H3997">
            <v>0</v>
          </cell>
        </row>
        <row r="3998">
          <cell r="H3998">
            <v>0</v>
          </cell>
        </row>
        <row r="3999">
          <cell r="H3999">
            <v>0</v>
          </cell>
        </row>
        <row r="4000">
          <cell r="H4000">
            <v>0</v>
          </cell>
        </row>
        <row r="4001">
          <cell r="H4001">
            <v>0</v>
          </cell>
        </row>
        <row r="4002">
          <cell r="H4002">
            <v>0</v>
          </cell>
        </row>
        <row r="4003">
          <cell r="H4003">
            <v>0</v>
          </cell>
        </row>
        <row r="4004">
          <cell r="H4004">
            <v>0</v>
          </cell>
        </row>
        <row r="4005">
          <cell r="H4005">
            <v>0</v>
          </cell>
        </row>
        <row r="4006">
          <cell r="H4006">
            <v>0</v>
          </cell>
        </row>
        <row r="4007">
          <cell r="H4007">
            <v>0</v>
          </cell>
        </row>
        <row r="4008">
          <cell r="H4008">
            <v>0</v>
          </cell>
        </row>
        <row r="4009">
          <cell r="H4009">
            <v>0</v>
          </cell>
        </row>
        <row r="4010">
          <cell r="H4010">
            <v>0</v>
          </cell>
        </row>
        <row r="4011">
          <cell r="H4011">
            <v>0</v>
          </cell>
        </row>
        <row r="4012">
          <cell r="H4012">
            <v>0</v>
          </cell>
        </row>
        <row r="4013">
          <cell r="H4013">
            <v>0</v>
          </cell>
        </row>
        <row r="4014">
          <cell r="H4014">
            <v>0</v>
          </cell>
        </row>
        <row r="4015">
          <cell r="H4015">
            <v>0</v>
          </cell>
        </row>
        <row r="4016">
          <cell r="H4016">
            <v>0</v>
          </cell>
        </row>
        <row r="4017">
          <cell r="H4017">
            <v>0</v>
          </cell>
        </row>
        <row r="4018">
          <cell r="H4018">
            <v>0</v>
          </cell>
        </row>
        <row r="4019">
          <cell r="H4019">
            <v>0</v>
          </cell>
        </row>
        <row r="4020">
          <cell r="H4020">
            <v>0</v>
          </cell>
        </row>
        <row r="4021">
          <cell r="H4021">
            <v>0</v>
          </cell>
        </row>
        <row r="4022">
          <cell r="H4022">
            <v>0</v>
          </cell>
        </row>
        <row r="4023">
          <cell r="H4023">
            <v>0</v>
          </cell>
        </row>
        <row r="4024">
          <cell r="H4024">
            <v>0</v>
          </cell>
        </row>
        <row r="4025">
          <cell r="H4025">
            <v>0</v>
          </cell>
        </row>
        <row r="4026">
          <cell r="H4026">
            <v>0</v>
          </cell>
        </row>
        <row r="4027">
          <cell r="H4027">
            <v>0</v>
          </cell>
        </row>
        <row r="4028">
          <cell r="H4028">
            <v>0</v>
          </cell>
        </row>
        <row r="4029">
          <cell r="H4029">
            <v>0</v>
          </cell>
        </row>
        <row r="4030">
          <cell r="H4030">
            <v>0</v>
          </cell>
        </row>
        <row r="4031">
          <cell r="H4031">
            <v>0</v>
          </cell>
        </row>
        <row r="4032">
          <cell r="H4032">
            <v>0</v>
          </cell>
        </row>
        <row r="4033">
          <cell r="H4033">
            <v>0</v>
          </cell>
        </row>
        <row r="4034">
          <cell r="H4034">
            <v>0</v>
          </cell>
        </row>
        <row r="4035">
          <cell r="H4035">
            <v>0</v>
          </cell>
        </row>
        <row r="4036">
          <cell r="H4036">
            <v>0</v>
          </cell>
        </row>
        <row r="4037">
          <cell r="H4037">
            <v>0</v>
          </cell>
        </row>
        <row r="4038">
          <cell r="H4038">
            <v>0</v>
          </cell>
        </row>
        <row r="4039">
          <cell r="H4039">
            <v>0</v>
          </cell>
        </row>
        <row r="4040">
          <cell r="H4040">
            <v>0</v>
          </cell>
        </row>
        <row r="4041">
          <cell r="H4041">
            <v>0</v>
          </cell>
        </row>
        <row r="4042">
          <cell r="H4042">
            <v>0</v>
          </cell>
        </row>
        <row r="4043">
          <cell r="H4043">
            <v>0</v>
          </cell>
        </row>
        <row r="4044">
          <cell r="H4044">
            <v>0</v>
          </cell>
        </row>
        <row r="4045">
          <cell r="H4045">
            <v>0</v>
          </cell>
        </row>
        <row r="4046">
          <cell r="H4046">
            <v>0</v>
          </cell>
        </row>
        <row r="4047">
          <cell r="H4047">
            <v>0</v>
          </cell>
        </row>
        <row r="4048">
          <cell r="H4048">
            <v>0</v>
          </cell>
        </row>
        <row r="4049">
          <cell r="H4049">
            <v>0</v>
          </cell>
        </row>
        <row r="4050">
          <cell r="H4050">
            <v>0</v>
          </cell>
        </row>
        <row r="4051">
          <cell r="H4051">
            <v>0</v>
          </cell>
        </row>
        <row r="4052">
          <cell r="H4052">
            <v>0</v>
          </cell>
        </row>
        <row r="4053">
          <cell r="H4053">
            <v>0</v>
          </cell>
        </row>
        <row r="4054">
          <cell r="H4054">
            <v>0</v>
          </cell>
        </row>
        <row r="4055">
          <cell r="H4055">
            <v>0</v>
          </cell>
        </row>
        <row r="4056">
          <cell r="H4056">
            <v>0</v>
          </cell>
        </row>
        <row r="4057">
          <cell r="H4057">
            <v>0</v>
          </cell>
        </row>
        <row r="4058">
          <cell r="H4058">
            <v>0</v>
          </cell>
        </row>
        <row r="4059">
          <cell r="H4059">
            <v>0</v>
          </cell>
        </row>
        <row r="4060">
          <cell r="H4060">
            <v>0</v>
          </cell>
        </row>
        <row r="4061">
          <cell r="H4061">
            <v>0</v>
          </cell>
        </row>
        <row r="4062">
          <cell r="H4062">
            <v>0</v>
          </cell>
        </row>
        <row r="4063">
          <cell r="H4063">
            <v>0</v>
          </cell>
        </row>
        <row r="4064">
          <cell r="H4064">
            <v>0</v>
          </cell>
        </row>
        <row r="4065">
          <cell r="H4065">
            <v>0</v>
          </cell>
        </row>
        <row r="4066">
          <cell r="H4066">
            <v>0</v>
          </cell>
        </row>
        <row r="4067">
          <cell r="H4067">
            <v>0</v>
          </cell>
        </row>
        <row r="4068">
          <cell r="H4068">
            <v>0</v>
          </cell>
        </row>
        <row r="4069">
          <cell r="H4069">
            <v>0</v>
          </cell>
        </row>
        <row r="4070">
          <cell r="H4070">
            <v>0</v>
          </cell>
        </row>
        <row r="4071">
          <cell r="H4071">
            <v>0</v>
          </cell>
        </row>
        <row r="4072">
          <cell r="H4072">
            <v>0</v>
          </cell>
        </row>
        <row r="4073">
          <cell r="H4073">
            <v>0</v>
          </cell>
        </row>
        <row r="4074">
          <cell r="H4074">
            <v>0</v>
          </cell>
        </row>
        <row r="4075">
          <cell r="H4075">
            <v>0</v>
          </cell>
        </row>
        <row r="4076">
          <cell r="H4076">
            <v>0</v>
          </cell>
        </row>
        <row r="4077">
          <cell r="H4077">
            <v>0</v>
          </cell>
        </row>
        <row r="4078">
          <cell r="H4078">
            <v>0</v>
          </cell>
        </row>
        <row r="4079">
          <cell r="H4079">
            <v>0</v>
          </cell>
        </row>
        <row r="4080">
          <cell r="H4080">
            <v>0</v>
          </cell>
        </row>
        <row r="4081">
          <cell r="H4081">
            <v>0</v>
          </cell>
        </row>
        <row r="4082">
          <cell r="H4082">
            <v>0</v>
          </cell>
        </row>
        <row r="4083">
          <cell r="H4083">
            <v>0</v>
          </cell>
        </row>
        <row r="4084">
          <cell r="H4084">
            <v>0</v>
          </cell>
        </row>
        <row r="4085">
          <cell r="H4085">
            <v>0</v>
          </cell>
        </row>
        <row r="4086">
          <cell r="H4086">
            <v>0</v>
          </cell>
        </row>
        <row r="4087">
          <cell r="H4087">
            <v>0</v>
          </cell>
        </row>
        <row r="4088">
          <cell r="H4088">
            <v>0</v>
          </cell>
        </row>
        <row r="4089">
          <cell r="H4089">
            <v>0</v>
          </cell>
        </row>
        <row r="4090">
          <cell r="H4090">
            <v>0</v>
          </cell>
        </row>
        <row r="4091">
          <cell r="H4091">
            <v>0</v>
          </cell>
        </row>
        <row r="4092">
          <cell r="H4092">
            <v>0</v>
          </cell>
        </row>
        <row r="4093">
          <cell r="H4093">
            <v>0</v>
          </cell>
        </row>
        <row r="4094">
          <cell r="H4094">
            <v>0</v>
          </cell>
        </row>
        <row r="4095">
          <cell r="H4095">
            <v>0</v>
          </cell>
        </row>
        <row r="4096">
          <cell r="H4096">
            <v>0</v>
          </cell>
        </row>
        <row r="4097">
          <cell r="H4097">
            <v>0</v>
          </cell>
        </row>
        <row r="4098">
          <cell r="H4098">
            <v>0</v>
          </cell>
        </row>
        <row r="4099">
          <cell r="H4099">
            <v>0</v>
          </cell>
        </row>
        <row r="4100">
          <cell r="H4100">
            <v>0</v>
          </cell>
        </row>
        <row r="4101">
          <cell r="H4101">
            <v>0</v>
          </cell>
        </row>
        <row r="4102">
          <cell r="H4102">
            <v>0</v>
          </cell>
        </row>
        <row r="4103">
          <cell r="H4103">
            <v>0</v>
          </cell>
        </row>
        <row r="4104">
          <cell r="H4104">
            <v>0</v>
          </cell>
        </row>
        <row r="4105">
          <cell r="H4105">
            <v>0</v>
          </cell>
        </row>
        <row r="4106">
          <cell r="H4106">
            <v>0</v>
          </cell>
        </row>
        <row r="4107">
          <cell r="H4107">
            <v>0</v>
          </cell>
        </row>
        <row r="4108">
          <cell r="H4108">
            <v>0</v>
          </cell>
        </row>
        <row r="4109">
          <cell r="H4109">
            <v>0</v>
          </cell>
        </row>
        <row r="4110">
          <cell r="H4110">
            <v>0</v>
          </cell>
        </row>
        <row r="4111">
          <cell r="H4111">
            <v>0</v>
          </cell>
        </row>
        <row r="4112">
          <cell r="H4112">
            <v>0</v>
          </cell>
        </row>
        <row r="4113">
          <cell r="H4113">
            <v>0</v>
          </cell>
        </row>
        <row r="4114">
          <cell r="H4114">
            <v>0</v>
          </cell>
        </row>
        <row r="4115">
          <cell r="H4115">
            <v>0</v>
          </cell>
        </row>
        <row r="4116">
          <cell r="H4116">
            <v>0</v>
          </cell>
        </row>
        <row r="4117">
          <cell r="H4117">
            <v>0</v>
          </cell>
        </row>
        <row r="4118">
          <cell r="H4118">
            <v>0</v>
          </cell>
        </row>
        <row r="4119">
          <cell r="H4119">
            <v>0</v>
          </cell>
        </row>
        <row r="4120">
          <cell r="H4120">
            <v>0</v>
          </cell>
        </row>
        <row r="4121">
          <cell r="H4121">
            <v>0</v>
          </cell>
        </row>
        <row r="4122">
          <cell r="H4122">
            <v>0</v>
          </cell>
        </row>
        <row r="4123">
          <cell r="H4123">
            <v>0</v>
          </cell>
        </row>
        <row r="4124">
          <cell r="H4124">
            <v>0</v>
          </cell>
        </row>
        <row r="4125">
          <cell r="H4125">
            <v>0</v>
          </cell>
        </row>
        <row r="4126">
          <cell r="H4126">
            <v>0</v>
          </cell>
        </row>
        <row r="4127">
          <cell r="H4127">
            <v>0</v>
          </cell>
        </row>
        <row r="4128">
          <cell r="H4128">
            <v>0</v>
          </cell>
        </row>
        <row r="4129">
          <cell r="H4129">
            <v>0</v>
          </cell>
        </row>
        <row r="4130">
          <cell r="H4130">
            <v>0</v>
          </cell>
        </row>
        <row r="4131">
          <cell r="H4131">
            <v>0</v>
          </cell>
        </row>
        <row r="4132">
          <cell r="H4132">
            <v>0</v>
          </cell>
        </row>
        <row r="4133">
          <cell r="H4133">
            <v>0</v>
          </cell>
        </row>
        <row r="4134">
          <cell r="H4134">
            <v>0</v>
          </cell>
        </row>
        <row r="4135">
          <cell r="H4135">
            <v>0</v>
          </cell>
        </row>
        <row r="4136">
          <cell r="H4136">
            <v>0</v>
          </cell>
        </row>
        <row r="4137">
          <cell r="H4137">
            <v>0</v>
          </cell>
        </row>
        <row r="4138">
          <cell r="H4138">
            <v>0</v>
          </cell>
        </row>
        <row r="4139">
          <cell r="H4139">
            <v>0</v>
          </cell>
        </row>
        <row r="4140">
          <cell r="H4140">
            <v>0</v>
          </cell>
        </row>
        <row r="4141">
          <cell r="H4141">
            <v>0</v>
          </cell>
        </row>
        <row r="4142">
          <cell r="H4142">
            <v>0</v>
          </cell>
        </row>
        <row r="4143">
          <cell r="H4143">
            <v>0</v>
          </cell>
        </row>
        <row r="4144">
          <cell r="H4144">
            <v>0</v>
          </cell>
        </row>
        <row r="4145">
          <cell r="H4145">
            <v>0</v>
          </cell>
        </row>
        <row r="4146">
          <cell r="H4146">
            <v>0</v>
          </cell>
        </row>
        <row r="4147">
          <cell r="H4147">
            <v>0</v>
          </cell>
        </row>
        <row r="4148">
          <cell r="H4148">
            <v>0</v>
          </cell>
        </row>
        <row r="4149">
          <cell r="H4149">
            <v>0</v>
          </cell>
        </row>
        <row r="4150">
          <cell r="H4150">
            <v>0</v>
          </cell>
        </row>
        <row r="4151">
          <cell r="H4151">
            <v>0</v>
          </cell>
        </row>
        <row r="4152">
          <cell r="H4152">
            <v>0</v>
          </cell>
        </row>
        <row r="4153">
          <cell r="H4153">
            <v>0</v>
          </cell>
        </row>
        <row r="4154">
          <cell r="H4154">
            <v>0</v>
          </cell>
        </row>
        <row r="4155">
          <cell r="H4155">
            <v>0</v>
          </cell>
        </row>
        <row r="4156">
          <cell r="H4156">
            <v>0</v>
          </cell>
        </row>
        <row r="4157">
          <cell r="H4157">
            <v>0</v>
          </cell>
        </row>
        <row r="4158">
          <cell r="H4158">
            <v>0</v>
          </cell>
        </row>
        <row r="4159">
          <cell r="H4159">
            <v>0</v>
          </cell>
        </row>
        <row r="4160">
          <cell r="H4160">
            <v>0</v>
          </cell>
        </row>
        <row r="4161">
          <cell r="H4161">
            <v>0</v>
          </cell>
        </row>
        <row r="4162">
          <cell r="H4162">
            <v>0</v>
          </cell>
        </row>
        <row r="4163">
          <cell r="H4163">
            <v>0</v>
          </cell>
        </row>
        <row r="4164">
          <cell r="H4164">
            <v>0</v>
          </cell>
        </row>
        <row r="4165">
          <cell r="H4165">
            <v>0</v>
          </cell>
        </row>
        <row r="4166">
          <cell r="H4166">
            <v>0</v>
          </cell>
        </row>
        <row r="4167">
          <cell r="H4167">
            <v>0</v>
          </cell>
        </row>
        <row r="4168">
          <cell r="H4168">
            <v>0</v>
          </cell>
        </row>
        <row r="4169">
          <cell r="H4169">
            <v>0</v>
          </cell>
        </row>
        <row r="4170">
          <cell r="H4170">
            <v>0</v>
          </cell>
        </row>
        <row r="4171">
          <cell r="H4171">
            <v>0</v>
          </cell>
        </row>
        <row r="4172">
          <cell r="H4172">
            <v>0</v>
          </cell>
        </row>
        <row r="4173">
          <cell r="H4173">
            <v>0</v>
          </cell>
        </row>
        <row r="4174">
          <cell r="H4174">
            <v>0</v>
          </cell>
        </row>
        <row r="4175">
          <cell r="H4175">
            <v>0</v>
          </cell>
        </row>
        <row r="4176">
          <cell r="H4176">
            <v>0</v>
          </cell>
        </row>
        <row r="4177">
          <cell r="H4177">
            <v>0</v>
          </cell>
        </row>
        <row r="4178">
          <cell r="H4178">
            <v>0</v>
          </cell>
        </row>
        <row r="4179">
          <cell r="H4179">
            <v>0</v>
          </cell>
        </row>
        <row r="4180">
          <cell r="H4180">
            <v>0</v>
          </cell>
        </row>
        <row r="4181">
          <cell r="H4181">
            <v>0</v>
          </cell>
        </row>
        <row r="4182">
          <cell r="H4182">
            <v>0</v>
          </cell>
        </row>
        <row r="4183">
          <cell r="H4183">
            <v>0</v>
          </cell>
        </row>
        <row r="4184">
          <cell r="H4184">
            <v>0</v>
          </cell>
        </row>
        <row r="4185">
          <cell r="H4185">
            <v>0</v>
          </cell>
        </row>
        <row r="4186">
          <cell r="H4186">
            <v>0</v>
          </cell>
        </row>
        <row r="4187">
          <cell r="H4187">
            <v>0</v>
          </cell>
        </row>
        <row r="4188">
          <cell r="H4188">
            <v>0</v>
          </cell>
        </row>
        <row r="4189">
          <cell r="H4189">
            <v>0</v>
          </cell>
        </row>
        <row r="4190">
          <cell r="H4190">
            <v>0</v>
          </cell>
        </row>
        <row r="4191">
          <cell r="H4191">
            <v>0</v>
          </cell>
        </row>
        <row r="4192">
          <cell r="H4192">
            <v>0</v>
          </cell>
        </row>
        <row r="4193">
          <cell r="H4193">
            <v>0</v>
          </cell>
        </row>
        <row r="4194">
          <cell r="H4194">
            <v>0</v>
          </cell>
        </row>
        <row r="4195">
          <cell r="H4195">
            <v>0</v>
          </cell>
        </row>
        <row r="4196">
          <cell r="H4196">
            <v>0</v>
          </cell>
        </row>
        <row r="4197">
          <cell r="H4197">
            <v>0</v>
          </cell>
        </row>
        <row r="4198">
          <cell r="H4198">
            <v>0</v>
          </cell>
        </row>
        <row r="4199">
          <cell r="H4199">
            <v>0</v>
          </cell>
        </row>
        <row r="4200">
          <cell r="H4200">
            <v>0</v>
          </cell>
        </row>
        <row r="4201">
          <cell r="H4201">
            <v>0</v>
          </cell>
        </row>
        <row r="4202">
          <cell r="H4202">
            <v>0</v>
          </cell>
        </row>
        <row r="4203">
          <cell r="H4203">
            <v>0</v>
          </cell>
        </row>
        <row r="4204">
          <cell r="H4204">
            <v>0</v>
          </cell>
        </row>
        <row r="4205">
          <cell r="H4205">
            <v>0</v>
          </cell>
        </row>
        <row r="4206">
          <cell r="H4206">
            <v>0</v>
          </cell>
        </row>
        <row r="4207">
          <cell r="H4207">
            <v>0</v>
          </cell>
        </row>
        <row r="4208">
          <cell r="H4208">
            <v>0</v>
          </cell>
        </row>
        <row r="4209">
          <cell r="H4209">
            <v>0</v>
          </cell>
        </row>
        <row r="4210">
          <cell r="H4210">
            <v>0</v>
          </cell>
        </row>
        <row r="4211">
          <cell r="H4211">
            <v>0</v>
          </cell>
        </row>
        <row r="4212">
          <cell r="H4212">
            <v>0</v>
          </cell>
        </row>
        <row r="4213">
          <cell r="H4213">
            <v>0</v>
          </cell>
        </row>
        <row r="4214">
          <cell r="H4214">
            <v>0</v>
          </cell>
        </row>
        <row r="4215">
          <cell r="H4215">
            <v>0</v>
          </cell>
        </row>
        <row r="4216">
          <cell r="H4216">
            <v>0</v>
          </cell>
        </row>
        <row r="4217">
          <cell r="H4217">
            <v>0</v>
          </cell>
        </row>
        <row r="4218">
          <cell r="H4218">
            <v>0</v>
          </cell>
        </row>
        <row r="4219">
          <cell r="H4219">
            <v>0</v>
          </cell>
        </row>
        <row r="4220">
          <cell r="H4220">
            <v>0</v>
          </cell>
        </row>
        <row r="4221">
          <cell r="H4221">
            <v>0</v>
          </cell>
        </row>
        <row r="4222">
          <cell r="H4222">
            <v>0</v>
          </cell>
        </row>
        <row r="4223">
          <cell r="H4223">
            <v>0</v>
          </cell>
        </row>
        <row r="4224">
          <cell r="H4224">
            <v>0</v>
          </cell>
        </row>
        <row r="4225">
          <cell r="H4225">
            <v>0</v>
          </cell>
        </row>
        <row r="4226">
          <cell r="H4226">
            <v>0</v>
          </cell>
        </row>
        <row r="4227">
          <cell r="H4227">
            <v>0</v>
          </cell>
        </row>
        <row r="4228">
          <cell r="H4228">
            <v>0</v>
          </cell>
        </row>
        <row r="4229">
          <cell r="H4229">
            <v>0</v>
          </cell>
        </row>
        <row r="4230">
          <cell r="H4230">
            <v>0</v>
          </cell>
        </row>
        <row r="4231">
          <cell r="H4231">
            <v>0</v>
          </cell>
        </row>
        <row r="4232">
          <cell r="H4232">
            <v>0</v>
          </cell>
        </row>
        <row r="4233">
          <cell r="H4233">
            <v>0</v>
          </cell>
        </row>
        <row r="4234">
          <cell r="H4234">
            <v>0</v>
          </cell>
        </row>
        <row r="4235">
          <cell r="H4235">
            <v>0</v>
          </cell>
        </row>
        <row r="4236">
          <cell r="H4236">
            <v>0</v>
          </cell>
        </row>
        <row r="4237">
          <cell r="H4237">
            <v>0</v>
          </cell>
        </row>
        <row r="4238">
          <cell r="H4238">
            <v>0</v>
          </cell>
        </row>
        <row r="4239">
          <cell r="H4239">
            <v>0</v>
          </cell>
        </row>
        <row r="4240">
          <cell r="H4240">
            <v>0</v>
          </cell>
        </row>
        <row r="4241">
          <cell r="H4241">
            <v>0</v>
          </cell>
        </row>
        <row r="4242">
          <cell r="H4242">
            <v>0</v>
          </cell>
        </row>
        <row r="4243">
          <cell r="H4243">
            <v>0</v>
          </cell>
        </row>
        <row r="4244">
          <cell r="H4244">
            <v>0</v>
          </cell>
        </row>
        <row r="4245">
          <cell r="H4245">
            <v>0</v>
          </cell>
        </row>
        <row r="4246">
          <cell r="H4246">
            <v>0</v>
          </cell>
        </row>
        <row r="4247">
          <cell r="H4247">
            <v>0</v>
          </cell>
        </row>
        <row r="4248">
          <cell r="H4248">
            <v>0</v>
          </cell>
        </row>
        <row r="4249">
          <cell r="H4249">
            <v>0</v>
          </cell>
        </row>
        <row r="4250">
          <cell r="H4250">
            <v>0</v>
          </cell>
        </row>
        <row r="4251">
          <cell r="H4251">
            <v>0</v>
          </cell>
        </row>
        <row r="4252">
          <cell r="H4252">
            <v>0</v>
          </cell>
        </row>
        <row r="4253">
          <cell r="H4253">
            <v>0</v>
          </cell>
        </row>
        <row r="4254">
          <cell r="H4254">
            <v>0</v>
          </cell>
        </row>
        <row r="4255">
          <cell r="H4255">
            <v>0</v>
          </cell>
        </row>
        <row r="4256">
          <cell r="H4256">
            <v>0</v>
          </cell>
        </row>
        <row r="4257">
          <cell r="H4257">
            <v>0</v>
          </cell>
        </row>
        <row r="4258">
          <cell r="H4258">
            <v>0</v>
          </cell>
        </row>
        <row r="4259">
          <cell r="H4259">
            <v>0</v>
          </cell>
        </row>
        <row r="4260">
          <cell r="H4260">
            <v>0</v>
          </cell>
        </row>
        <row r="4261">
          <cell r="H4261">
            <v>0</v>
          </cell>
        </row>
        <row r="4262">
          <cell r="H4262">
            <v>0</v>
          </cell>
        </row>
        <row r="4263">
          <cell r="H4263">
            <v>0</v>
          </cell>
        </row>
        <row r="4264">
          <cell r="H4264">
            <v>0</v>
          </cell>
        </row>
        <row r="4265">
          <cell r="H4265">
            <v>0</v>
          </cell>
        </row>
        <row r="4266">
          <cell r="H4266">
            <v>0</v>
          </cell>
        </row>
        <row r="4267">
          <cell r="H4267">
            <v>0</v>
          </cell>
        </row>
        <row r="4268">
          <cell r="H4268">
            <v>0</v>
          </cell>
        </row>
        <row r="4269">
          <cell r="H4269">
            <v>0</v>
          </cell>
        </row>
        <row r="4270">
          <cell r="H4270">
            <v>0</v>
          </cell>
        </row>
        <row r="4271">
          <cell r="H4271">
            <v>0</v>
          </cell>
        </row>
        <row r="4272">
          <cell r="H4272">
            <v>0</v>
          </cell>
        </row>
        <row r="4273">
          <cell r="H4273">
            <v>0</v>
          </cell>
        </row>
        <row r="4274">
          <cell r="H4274">
            <v>0</v>
          </cell>
        </row>
        <row r="4275">
          <cell r="H4275">
            <v>0</v>
          </cell>
        </row>
        <row r="4276">
          <cell r="H4276">
            <v>0</v>
          </cell>
        </row>
        <row r="4277">
          <cell r="H4277">
            <v>0</v>
          </cell>
        </row>
        <row r="4278">
          <cell r="H4278">
            <v>0</v>
          </cell>
        </row>
        <row r="4279">
          <cell r="H4279">
            <v>0</v>
          </cell>
        </row>
        <row r="4280">
          <cell r="H4280">
            <v>0</v>
          </cell>
        </row>
        <row r="4281">
          <cell r="H4281">
            <v>0</v>
          </cell>
        </row>
        <row r="4282">
          <cell r="H4282">
            <v>0</v>
          </cell>
        </row>
        <row r="4283">
          <cell r="H4283">
            <v>0</v>
          </cell>
        </row>
        <row r="4284">
          <cell r="H4284">
            <v>0</v>
          </cell>
        </row>
        <row r="4285">
          <cell r="H4285">
            <v>0</v>
          </cell>
        </row>
        <row r="4286">
          <cell r="H4286">
            <v>0</v>
          </cell>
        </row>
        <row r="4287">
          <cell r="H4287">
            <v>0</v>
          </cell>
        </row>
        <row r="4288">
          <cell r="H4288">
            <v>0</v>
          </cell>
        </row>
        <row r="4289">
          <cell r="H4289">
            <v>0</v>
          </cell>
        </row>
        <row r="4290">
          <cell r="H4290">
            <v>0</v>
          </cell>
        </row>
        <row r="4291">
          <cell r="H4291">
            <v>0</v>
          </cell>
        </row>
        <row r="4292">
          <cell r="H4292">
            <v>0</v>
          </cell>
        </row>
        <row r="4293">
          <cell r="H4293">
            <v>0</v>
          </cell>
        </row>
        <row r="4294">
          <cell r="H4294">
            <v>0</v>
          </cell>
        </row>
        <row r="4295">
          <cell r="H4295">
            <v>0</v>
          </cell>
        </row>
        <row r="4296">
          <cell r="H4296">
            <v>0</v>
          </cell>
        </row>
        <row r="4297">
          <cell r="H4297">
            <v>0</v>
          </cell>
        </row>
        <row r="4298">
          <cell r="H4298">
            <v>0</v>
          </cell>
        </row>
        <row r="4299">
          <cell r="H4299">
            <v>0</v>
          </cell>
        </row>
        <row r="4300">
          <cell r="H4300">
            <v>0</v>
          </cell>
        </row>
        <row r="4301">
          <cell r="H4301">
            <v>0</v>
          </cell>
        </row>
        <row r="4302">
          <cell r="H4302">
            <v>0</v>
          </cell>
        </row>
        <row r="4303">
          <cell r="H4303">
            <v>0</v>
          </cell>
        </row>
        <row r="4304">
          <cell r="H4304">
            <v>0</v>
          </cell>
        </row>
        <row r="4305">
          <cell r="H4305">
            <v>0</v>
          </cell>
        </row>
        <row r="4306">
          <cell r="H4306">
            <v>0</v>
          </cell>
        </row>
        <row r="4307">
          <cell r="H4307">
            <v>0</v>
          </cell>
        </row>
        <row r="4308">
          <cell r="H4308">
            <v>0</v>
          </cell>
        </row>
        <row r="4309">
          <cell r="H4309">
            <v>0</v>
          </cell>
        </row>
        <row r="4310">
          <cell r="H4310">
            <v>0</v>
          </cell>
        </row>
        <row r="4311">
          <cell r="H4311">
            <v>0</v>
          </cell>
        </row>
        <row r="4312">
          <cell r="H4312">
            <v>0</v>
          </cell>
        </row>
        <row r="4313">
          <cell r="H4313">
            <v>0</v>
          </cell>
        </row>
        <row r="4314">
          <cell r="H4314">
            <v>0</v>
          </cell>
        </row>
        <row r="4315">
          <cell r="H4315">
            <v>0</v>
          </cell>
        </row>
        <row r="4316">
          <cell r="H4316">
            <v>0</v>
          </cell>
        </row>
        <row r="4317">
          <cell r="H4317">
            <v>0</v>
          </cell>
        </row>
        <row r="4318">
          <cell r="H4318">
            <v>0</v>
          </cell>
        </row>
        <row r="4319">
          <cell r="H4319">
            <v>0</v>
          </cell>
        </row>
        <row r="4320">
          <cell r="H4320">
            <v>0</v>
          </cell>
        </row>
        <row r="4321">
          <cell r="H4321">
            <v>0</v>
          </cell>
        </row>
        <row r="4322">
          <cell r="H4322">
            <v>0</v>
          </cell>
        </row>
        <row r="4323">
          <cell r="H4323">
            <v>0</v>
          </cell>
        </row>
        <row r="4324">
          <cell r="H4324">
            <v>0</v>
          </cell>
        </row>
        <row r="4325">
          <cell r="H4325">
            <v>0</v>
          </cell>
        </row>
        <row r="4326">
          <cell r="H4326">
            <v>0</v>
          </cell>
        </row>
        <row r="4327">
          <cell r="H4327">
            <v>0</v>
          </cell>
        </row>
        <row r="4328">
          <cell r="H4328">
            <v>0</v>
          </cell>
        </row>
        <row r="4329">
          <cell r="H4329">
            <v>0</v>
          </cell>
        </row>
        <row r="4330">
          <cell r="H4330">
            <v>0</v>
          </cell>
        </row>
        <row r="4331">
          <cell r="H4331">
            <v>0</v>
          </cell>
        </row>
        <row r="4332">
          <cell r="H4332">
            <v>0</v>
          </cell>
        </row>
        <row r="4333">
          <cell r="H4333">
            <v>0</v>
          </cell>
        </row>
        <row r="4334">
          <cell r="H4334">
            <v>0</v>
          </cell>
        </row>
        <row r="4335">
          <cell r="H4335">
            <v>0</v>
          </cell>
        </row>
        <row r="4336">
          <cell r="H4336">
            <v>0</v>
          </cell>
        </row>
        <row r="4337">
          <cell r="H4337">
            <v>0</v>
          </cell>
        </row>
        <row r="4338">
          <cell r="H4338">
            <v>0</v>
          </cell>
        </row>
        <row r="4339">
          <cell r="H4339">
            <v>0</v>
          </cell>
        </row>
        <row r="4340">
          <cell r="H4340">
            <v>0</v>
          </cell>
        </row>
        <row r="4341">
          <cell r="H4341">
            <v>0</v>
          </cell>
        </row>
        <row r="4342">
          <cell r="H4342">
            <v>0</v>
          </cell>
        </row>
        <row r="4343">
          <cell r="H4343">
            <v>0</v>
          </cell>
        </row>
        <row r="4344">
          <cell r="H4344">
            <v>0</v>
          </cell>
        </row>
        <row r="4345">
          <cell r="H4345">
            <v>0</v>
          </cell>
        </row>
        <row r="4346">
          <cell r="H4346">
            <v>0</v>
          </cell>
        </row>
        <row r="4347">
          <cell r="H4347">
            <v>0</v>
          </cell>
        </row>
        <row r="4348">
          <cell r="H4348">
            <v>0</v>
          </cell>
        </row>
        <row r="4349">
          <cell r="H4349">
            <v>0</v>
          </cell>
        </row>
        <row r="4350">
          <cell r="H4350">
            <v>0</v>
          </cell>
        </row>
        <row r="4351">
          <cell r="H4351">
            <v>0</v>
          </cell>
        </row>
        <row r="4352">
          <cell r="H4352">
            <v>0</v>
          </cell>
        </row>
        <row r="4353">
          <cell r="H4353">
            <v>0</v>
          </cell>
        </row>
        <row r="4354">
          <cell r="H4354">
            <v>0</v>
          </cell>
        </row>
        <row r="4355">
          <cell r="H4355">
            <v>0</v>
          </cell>
        </row>
        <row r="4356">
          <cell r="H4356">
            <v>0</v>
          </cell>
        </row>
        <row r="4357">
          <cell r="H4357">
            <v>0</v>
          </cell>
        </row>
        <row r="4358">
          <cell r="H4358">
            <v>0</v>
          </cell>
        </row>
        <row r="4359">
          <cell r="H4359">
            <v>0</v>
          </cell>
        </row>
        <row r="4360">
          <cell r="H4360">
            <v>0</v>
          </cell>
        </row>
        <row r="4361">
          <cell r="H4361">
            <v>0</v>
          </cell>
        </row>
        <row r="4362">
          <cell r="H4362">
            <v>0</v>
          </cell>
        </row>
        <row r="4363">
          <cell r="H4363">
            <v>0</v>
          </cell>
        </row>
        <row r="4364">
          <cell r="H4364">
            <v>0</v>
          </cell>
        </row>
        <row r="4365">
          <cell r="H4365">
            <v>0</v>
          </cell>
        </row>
        <row r="4366">
          <cell r="H4366">
            <v>0</v>
          </cell>
        </row>
        <row r="4367">
          <cell r="H4367">
            <v>0</v>
          </cell>
        </row>
        <row r="4368">
          <cell r="H4368">
            <v>0</v>
          </cell>
        </row>
        <row r="4369">
          <cell r="H4369">
            <v>0</v>
          </cell>
        </row>
        <row r="4370">
          <cell r="H4370">
            <v>0</v>
          </cell>
        </row>
        <row r="4371">
          <cell r="H4371">
            <v>0</v>
          </cell>
        </row>
        <row r="4372">
          <cell r="H4372">
            <v>0</v>
          </cell>
        </row>
        <row r="4373">
          <cell r="H4373">
            <v>0</v>
          </cell>
        </row>
        <row r="4374">
          <cell r="H4374">
            <v>0</v>
          </cell>
        </row>
        <row r="4375">
          <cell r="H4375">
            <v>0</v>
          </cell>
        </row>
        <row r="4376">
          <cell r="H4376">
            <v>0</v>
          </cell>
        </row>
        <row r="4377">
          <cell r="H4377">
            <v>0</v>
          </cell>
        </row>
        <row r="4378">
          <cell r="H4378">
            <v>0</v>
          </cell>
        </row>
        <row r="4379">
          <cell r="H4379">
            <v>0</v>
          </cell>
        </row>
        <row r="4380">
          <cell r="H4380">
            <v>0</v>
          </cell>
        </row>
        <row r="4381">
          <cell r="H4381">
            <v>0</v>
          </cell>
        </row>
        <row r="4382">
          <cell r="H4382">
            <v>0</v>
          </cell>
        </row>
        <row r="4383">
          <cell r="H4383">
            <v>0</v>
          </cell>
        </row>
        <row r="4384">
          <cell r="H4384">
            <v>0</v>
          </cell>
        </row>
        <row r="4385">
          <cell r="H4385">
            <v>0</v>
          </cell>
        </row>
        <row r="4386">
          <cell r="H4386">
            <v>0</v>
          </cell>
        </row>
        <row r="4387">
          <cell r="H4387">
            <v>0</v>
          </cell>
        </row>
        <row r="4388">
          <cell r="H4388">
            <v>0</v>
          </cell>
        </row>
        <row r="4389">
          <cell r="H4389">
            <v>0</v>
          </cell>
        </row>
        <row r="4390">
          <cell r="H4390">
            <v>0</v>
          </cell>
        </row>
        <row r="4391">
          <cell r="H4391">
            <v>0</v>
          </cell>
        </row>
        <row r="4392">
          <cell r="H4392">
            <v>0</v>
          </cell>
        </row>
        <row r="4393">
          <cell r="H4393">
            <v>0</v>
          </cell>
        </row>
        <row r="4394">
          <cell r="H4394">
            <v>0</v>
          </cell>
        </row>
        <row r="4395">
          <cell r="H4395">
            <v>0</v>
          </cell>
        </row>
        <row r="4396">
          <cell r="H4396">
            <v>0</v>
          </cell>
        </row>
        <row r="4397">
          <cell r="H4397">
            <v>0</v>
          </cell>
        </row>
        <row r="4398">
          <cell r="H4398">
            <v>0</v>
          </cell>
        </row>
        <row r="4399">
          <cell r="H4399">
            <v>0</v>
          </cell>
        </row>
        <row r="4400">
          <cell r="H4400">
            <v>0</v>
          </cell>
        </row>
        <row r="4401">
          <cell r="H4401">
            <v>0</v>
          </cell>
        </row>
        <row r="4402">
          <cell r="H4402">
            <v>0</v>
          </cell>
        </row>
        <row r="4403">
          <cell r="H4403">
            <v>0</v>
          </cell>
        </row>
        <row r="4404">
          <cell r="H4404">
            <v>0</v>
          </cell>
        </row>
        <row r="4405">
          <cell r="H4405">
            <v>0</v>
          </cell>
        </row>
        <row r="4406">
          <cell r="H4406">
            <v>0</v>
          </cell>
        </row>
        <row r="4407">
          <cell r="H4407">
            <v>0</v>
          </cell>
        </row>
        <row r="4408">
          <cell r="H4408">
            <v>0</v>
          </cell>
        </row>
        <row r="4409">
          <cell r="H4409">
            <v>0</v>
          </cell>
        </row>
        <row r="4410">
          <cell r="H4410">
            <v>0</v>
          </cell>
        </row>
        <row r="4411">
          <cell r="H4411">
            <v>0</v>
          </cell>
        </row>
        <row r="4412">
          <cell r="H4412">
            <v>0</v>
          </cell>
        </row>
        <row r="4413">
          <cell r="H4413">
            <v>0</v>
          </cell>
        </row>
        <row r="4414">
          <cell r="H4414">
            <v>0</v>
          </cell>
        </row>
        <row r="4415">
          <cell r="H4415">
            <v>0</v>
          </cell>
        </row>
        <row r="4416">
          <cell r="H4416">
            <v>0</v>
          </cell>
        </row>
        <row r="4417">
          <cell r="H4417">
            <v>0</v>
          </cell>
        </row>
        <row r="4418">
          <cell r="H4418">
            <v>0</v>
          </cell>
        </row>
        <row r="4419">
          <cell r="H4419">
            <v>0</v>
          </cell>
        </row>
        <row r="4420">
          <cell r="H4420">
            <v>0</v>
          </cell>
        </row>
        <row r="4421">
          <cell r="H4421">
            <v>0</v>
          </cell>
        </row>
        <row r="4422">
          <cell r="H4422">
            <v>0</v>
          </cell>
        </row>
        <row r="4423">
          <cell r="H4423">
            <v>0</v>
          </cell>
        </row>
        <row r="4424">
          <cell r="H4424">
            <v>0</v>
          </cell>
        </row>
        <row r="4425">
          <cell r="H4425">
            <v>0</v>
          </cell>
        </row>
        <row r="4426">
          <cell r="H4426">
            <v>0</v>
          </cell>
        </row>
        <row r="4427">
          <cell r="H4427">
            <v>0</v>
          </cell>
        </row>
        <row r="4428">
          <cell r="H4428">
            <v>0</v>
          </cell>
        </row>
        <row r="4429">
          <cell r="H4429">
            <v>0</v>
          </cell>
        </row>
        <row r="4430">
          <cell r="H4430">
            <v>0</v>
          </cell>
        </row>
        <row r="4431">
          <cell r="H4431">
            <v>0</v>
          </cell>
        </row>
        <row r="4432">
          <cell r="H4432">
            <v>0</v>
          </cell>
        </row>
        <row r="4433">
          <cell r="H4433">
            <v>0</v>
          </cell>
        </row>
        <row r="4434">
          <cell r="H4434">
            <v>0</v>
          </cell>
        </row>
        <row r="4435">
          <cell r="H4435">
            <v>0</v>
          </cell>
        </row>
        <row r="4436">
          <cell r="H4436">
            <v>0</v>
          </cell>
        </row>
        <row r="4437">
          <cell r="H4437">
            <v>0</v>
          </cell>
        </row>
        <row r="4438">
          <cell r="H4438">
            <v>0</v>
          </cell>
        </row>
        <row r="4439">
          <cell r="H4439">
            <v>0</v>
          </cell>
        </row>
        <row r="4440">
          <cell r="H4440">
            <v>0</v>
          </cell>
        </row>
        <row r="4441">
          <cell r="H4441">
            <v>0</v>
          </cell>
        </row>
        <row r="4442">
          <cell r="H4442">
            <v>0</v>
          </cell>
        </row>
        <row r="4443">
          <cell r="H4443">
            <v>0</v>
          </cell>
        </row>
        <row r="4444">
          <cell r="H4444">
            <v>0</v>
          </cell>
        </row>
        <row r="4445">
          <cell r="H4445">
            <v>0</v>
          </cell>
        </row>
        <row r="4446">
          <cell r="H4446">
            <v>0</v>
          </cell>
        </row>
        <row r="4447">
          <cell r="H4447">
            <v>0</v>
          </cell>
        </row>
        <row r="4448">
          <cell r="H4448">
            <v>0</v>
          </cell>
        </row>
        <row r="4449">
          <cell r="H4449">
            <v>0</v>
          </cell>
        </row>
        <row r="4450">
          <cell r="H4450">
            <v>0</v>
          </cell>
        </row>
        <row r="4451">
          <cell r="H4451">
            <v>0</v>
          </cell>
        </row>
        <row r="4452">
          <cell r="H4452">
            <v>0</v>
          </cell>
        </row>
        <row r="4453">
          <cell r="H4453">
            <v>0</v>
          </cell>
        </row>
        <row r="4454">
          <cell r="H4454">
            <v>0</v>
          </cell>
        </row>
        <row r="4455">
          <cell r="H4455">
            <v>0</v>
          </cell>
        </row>
        <row r="4456">
          <cell r="H4456">
            <v>0</v>
          </cell>
        </row>
        <row r="4457">
          <cell r="H4457">
            <v>0</v>
          </cell>
        </row>
        <row r="4458">
          <cell r="H4458">
            <v>0</v>
          </cell>
        </row>
        <row r="4459">
          <cell r="H4459">
            <v>0</v>
          </cell>
        </row>
        <row r="4460">
          <cell r="H4460">
            <v>0</v>
          </cell>
        </row>
        <row r="4461">
          <cell r="H4461">
            <v>0</v>
          </cell>
        </row>
        <row r="4462">
          <cell r="H4462">
            <v>0</v>
          </cell>
        </row>
        <row r="4463">
          <cell r="H4463">
            <v>0</v>
          </cell>
        </row>
        <row r="4464">
          <cell r="H4464">
            <v>0</v>
          </cell>
        </row>
        <row r="4465">
          <cell r="H4465">
            <v>0</v>
          </cell>
        </row>
        <row r="4466">
          <cell r="H4466">
            <v>0</v>
          </cell>
        </row>
        <row r="4467">
          <cell r="H4467">
            <v>0</v>
          </cell>
        </row>
        <row r="4468">
          <cell r="H4468">
            <v>0</v>
          </cell>
        </row>
        <row r="4469">
          <cell r="H4469">
            <v>0</v>
          </cell>
        </row>
        <row r="4470">
          <cell r="H4470">
            <v>0</v>
          </cell>
        </row>
        <row r="4471">
          <cell r="H4471">
            <v>0</v>
          </cell>
        </row>
        <row r="4472">
          <cell r="H4472">
            <v>0</v>
          </cell>
        </row>
        <row r="4473">
          <cell r="H4473">
            <v>0</v>
          </cell>
        </row>
        <row r="4474">
          <cell r="H4474">
            <v>0</v>
          </cell>
        </row>
        <row r="4475">
          <cell r="H4475">
            <v>0</v>
          </cell>
        </row>
        <row r="4476">
          <cell r="H4476">
            <v>0</v>
          </cell>
        </row>
        <row r="4477">
          <cell r="H4477">
            <v>0</v>
          </cell>
        </row>
        <row r="4478">
          <cell r="H4478">
            <v>0</v>
          </cell>
        </row>
        <row r="4479">
          <cell r="H4479">
            <v>0</v>
          </cell>
        </row>
        <row r="4480">
          <cell r="H4480">
            <v>0</v>
          </cell>
        </row>
        <row r="4481">
          <cell r="H4481">
            <v>0</v>
          </cell>
        </row>
        <row r="4482">
          <cell r="H4482">
            <v>0</v>
          </cell>
        </row>
        <row r="4483">
          <cell r="H4483">
            <v>0</v>
          </cell>
        </row>
        <row r="4484">
          <cell r="H4484">
            <v>0</v>
          </cell>
        </row>
        <row r="4485">
          <cell r="H4485">
            <v>0</v>
          </cell>
        </row>
        <row r="4486">
          <cell r="H4486">
            <v>0</v>
          </cell>
        </row>
        <row r="4487">
          <cell r="H4487">
            <v>0</v>
          </cell>
        </row>
        <row r="4488">
          <cell r="H4488">
            <v>0</v>
          </cell>
        </row>
        <row r="4489">
          <cell r="H4489">
            <v>0</v>
          </cell>
        </row>
        <row r="4490">
          <cell r="H4490">
            <v>0</v>
          </cell>
        </row>
        <row r="4491">
          <cell r="H4491">
            <v>0</v>
          </cell>
        </row>
        <row r="4492">
          <cell r="H4492">
            <v>0</v>
          </cell>
        </row>
        <row r="4493">
          <cell r="H4493">
            <v>0</v>
          </cell>
        </row>
        <row r="4494">
          <cell r="H4494">
            <v>0</v>
          </cell>
        </row>
        <row r="4495">
          <cell r="H4495">
            <v>0</v>
          </cell>
        </row>
        <row r="4496">
          <cell r="H4496">
            <v>0</v>
          </cell>
        </row>
        <row r="4497">
          <cell r="H4497">
            <v>0</v>
          </cell>
        </row>
        <row r="4498">
          <cell r="H4498">
            <v>0</v>
          </cell>
        </row>
        <row r="4499">
          <cell r="H4499">
            <v>0</v>
          </cell>
        </row>
        <row r="4500">
          <cell r="H4500">
            <v>0</v>
          </cell>
        </row>
        <row r="4501">
          <cell r="H4501">
            <v>0</v>
          </cell>
        </row>
        <row r="4502">
          <cell r="H4502">
            <v>0</v>
          </cell>
        </row>
        <row r="4503">
          <cell r="H4503">
            <v>0</v>
          </cell>
        </row>
        <row r="4504">
          <cell r="H4504">
            <v>0</v>
          </cell>
        </row>
        <row r="4505">
          <cell r="H4505">
            <v>0</v>
          </cell>
        </row>
        <row r="4506">
          <cell r="H4506">
            <v>0</v>
          </cell>
        </row>
        <row r="4507">
          <cell r="H4507">
            <v>0</v>
          </cell>
        </row>
        <row r="4508">
          <cell r="H4508">
            <v>0</v>
          </cell>
        </row>
        <row r="4509">
          <cell r="H4509">
            <v>0</v>
          </cell>
        </row>
        <row r="4510">
          <cell r="H4510">
            <v>0</v>
          </cell>
        </row>
        <row r="4511">
          <cell r="H4511">
            <v>0</v>
          </cell>
        </row>
        <row r="4512">
          <cell r="H4512">
            <v>0</v>
          </cell>
        </row>
        <row r="4513">
          <cell r="H4513">
            <v>0</v>
          </cell>
        </row>
        <row r="4514">
          <cell r="H4514">
            <v>0</v>
          </cell>
        </row>
        <row r="4515">
          <cell r="H4515">
            <v>0</v>
          </cell>
        </row>
        <row r="4516">
          <cell r="H4516">
            <v>0</v>
          </cell>
        </row>
        <row r="4517">
          <cell r="H4517">
            <v>0</v>
          </cell>
        </row>
        <row r="4518">
          <cell r="H4518">
            <v>0</v>
          </cell>
        </row>
        <row r="4519">
          <cell r="H4519">
            <v>0</v>
          </cell>
        </row>
        <row r="4520">
          <cell r="H4520">
            <v>0</v>
          </cell>
        </row>
        <row r="4521">
          <cell r="H4521">
            <v>0</v>
          </cell>
        </row>
        <row r="4522">
          <cell r="H4522">
            <v>0</v>
          </cell>
        </row>
        <row r="4523">
          <cell r="H4523">
            <v>0</v>
          </cell>
        </row>
        <row r="4524">
          <cell r="H4524">
            <v>0</v>
          </cell>
        </row>
        <row r="4525">
          <cell r="H4525">
            <v>0</v>
          </cell>
        </row>
        <row r="4526">
          <cell r="H4526">
            <v>0</v>
          </cell>
        </row>
        <row r="4527">
          <cell r="H4527">
            <v>0</v>
          </cell>
        </row>
        <row r="4528">
          <cell r="H4528">
            <v>0</v>
          </cell>
        </row>
        <row r="4529">
          <cell r="H4529">
            <v>0</v>
          </cell>
        </row>
        <row r="4530">
          <cell r="H4530">
            <v>0</v>
          </cell>
        </row>
        <row r="4531">
          <cell r="H4531">
            <v>0</v>
          </cell>
        </row>
        <row r="4532">
          <cell r="H4532">
            <v>0</v>
          </cell>
        </row>
        <row r="4533">
          <cell r="H4533">
            <v>0</v>
          </cell>
        </row>
        <row r="4534">
          <cell r="H4534">
            <v>0</v>
          </cell>
        </row>
        <row r="4535">
          <cell r="H4535">
            <v>0</v>
          </cell>
        </row>
        <row r="4536">
          <cell r="H4536">
            <v>0</v>
          </cell>
        </row>
        <row r="4537">
          <cell r="H4537">
            <v>0</v>
          </cell>
        </row>
        <row r="4538">
          <cell r="H4538">
            <v>0</v>
          </cell>
        </row>
        <row r="4539">
          <cell r="H4539">
            <v>0</v>
          </cell>
        </row>
        <row r="4540">
          <cell r="H4540">
            <v>0</v>
          </cell>
        </row>
        <row r="4541">
          <cell r="H4541">
            <v>0</v>
          </cell>
        </row>
        <row r="4542">
          <cell r="H4542">
            <v>0</v>
          </cell>
        </row>
        <row r="4543">
          <cell r="H4543">
            <v>0</v>
          </cell>
        </row>
        <row r="4544">
          <cell r="H4544">
            <v>0</v>
          </cell>
        </row>
        <row r="4545">
          <cell r="H4545">
            <v>0</v>
          </cell>
        </row>
        <row r="4546">
          <cell r="H4546">
            <v>0</v>
          </cell>
        </row>
        <row r="4547">
          <cell r="H4547">
            <v>0</v>
          </cell>
        </row>
        <row r="4548">
          <cell r="H4548">
            <v>0</v>
          </cell>
        </row>
        <row r="4549">
          <cell r="H4549">
            <v>0</v>
          </cell>
        </row>
        <row r="4550">
          <cell r="H4550">
            <v>0</v>
          </cell>
        </row>
        <row r="4551">
          <cell r="H4551">
            <v>0</v>
          </cell>
        </row>
        <row r="4552">
          <cell r="H4552">
            <v>0</v>
          </cell>
        </row>
        <row r="4553">
          <cell r="H4553">
            <v>0</v>
          </cell>
        </row>
        <row r="4554">
          <cell r="H4554">
            <v>0</v>
          </cell>
        </row>
        <row r="4555">
          <cell r="H4555">
            <v>0</v>
          </cell>
        </row>
        <row r="4556">
          <cell r="H4556">
            <v>0</v>
          </cell>
        </row>
        <row r="4557">
          <cell r="H4557">
            <v>0</v>
          </cell>
        </row>
        <row r="4558">
          <cell r="H4558">
            <v>0</v>
          </cell>
        </row>
        <row r="4559">
          <cell r="H4559">
            <v>0</v>
          </cell>
        </row>
        <row r="4560">
          <cell r="H4560">
            <v>0</v>
          </cell>
        </row>
        <row r="4561">
          <cell r="H4561">
            <v>0</v>
          </cell>
        </row>
        <row r="4562">
          <cell r="H4562">
            <v>0</v>
          </cell>
        </row>
        <row r="4563">
          <cell r="H4563">
            <v>0</v>
          </cell>
        </row>
        <row r="4564">
          <cell r="H4564">
            <v>0</v>
          </cell>
        </row>
        <row r="4565">
          <cell r="H4565">
            <v>0</v>
          </cell>
        </row>
        <row r="4566">
          <cell r="H4566">
            <v>0</v>
          </cell>
        </row>
        <row r="4567">
          <cell r="H4567">
            <v>0</v>
          </cell>
        </row>
        <row r="4568">
          <cell r="H4568">
            <v>0</v>
          </cell>
        </row>
        <row r="4569">
          <cell r="H4569">
            <v>0</v>
          </cell>
        </row>
        <row r="4570">
          <cell r="H4570">
            <v>0</v>
          </cell>
        </row>
        <row r="4571">
          <cell r="H4571">
            <v>0</v>
          </cell>
        </row>
        <row r="4572">
          <cell r="H4572">
            <v>0</v>
          </cell>
        </row>
        <row r="4573">
          <cell r="H4573">
            <v>0</v>
          </cell>
        </row>
        <row r="4574">
          <cell r="H4574">
            <v>0</v>
          </cell>
        </row>
        <row r="4575">
          <cell r="H4575">
            <v>0</v>
          </cell>
        </row>
        <row r="4576">
          <cell r="H4576">
            <v>0</v>
          </cell>
        </row>
        <row r="4577">
          <cell r="H4577">
            <v>0</v>
          </cell>
        </row>
        <row r="4578">
          <cell r="H4578">
            <v>0</v>
          </cell>
        </row>
        <row r="4579">
          <cell r="H4579">
            <v>0</v>
          </cell>
        </row>
        <row r="4580">
          <cell r="H4580">
            <v>0</v>
          </cell>
        </row>
        <row r="4581">
          <cell r="H4581">
            <v>0</v>
          </cell>
        </row>
        <row r="4582">
          <cell r="H4582">
            <v>0</v>
          </cell>
        </row>
        <row r="4583">
          <cell r="H4583">
            <v>0</v>
          </cell>
        </row>
        <row r="4584">
          <cell r="H4584">
            <v>0</v>
          </cell>
        </row>
        <row r="4585">
          <cell r="H4585">
            <v>0</v>
          </cell>
        </row>
        <row r="4586">
          <cell r="H4586">
            <v>0</v>
          </cell>
        </row>
        <row r="4587">
          <cell r="H4587">
            <v>0</v>
          </cell>
        </row>
        <row r="4588">
          <cell r="H4588">
            <v>0</v>
          </cell>
        </row>
        <row r="4589">
          <cell r="H4589">
            <v>0</v>
          </cell>
        </row>
        <row r="4590">
          <cell r="H4590">
            <v>0</v>
          </cell>
        </row>
        <row r="4591">
          <cell r="H4591">
            <v>0</v>
          </cell>
        </row>
        <row r="4592">
          <cell r="H4592">
            <v>0</v>
          </cell>
        </row>
        <row r="4593">
          <cell r="H4593">
            <v>0</v>
          </cell>
        </row>
        <row r="4594">
          <cell r="H4594">
            <v>0</v>
          </cell>
        </row>
        <row r="4595">
          <cell r="H4595">
            <v>0</v>
          </cell>
        </row>
        <row r="4596">
          <cell r="H4596">
            <v>0</v>
          </cell>
        </row>
        <row r="4597">
          <cell r="H4597">
            <v>0</v>
          </cell>
        </row>
        <row r="4598">
          <cell r="H4598">
            <v>0</v>
          </cell>
        </row>
        <row r="4599">
          <cell r="H4599">
            <v>0</v>
          </cell>
        </row>
        <row r="4600">
          <cell r="H4600">
            <v>0</v>
          </cell>
        </row>
        <row r="4601">
          <cell r="H4601">
            <v>0</v>
          </cell>
        </row>
        <row r="4602">
          <cell r="H4602">
            <v>0</v>
          </cell>
        </row>
        <row r="4603">
          <cell r="H4603">
            <v>0</v>
          </cell>
        </row>
        <row r="4604">
          <cell r="H4604">
            <v>0</v>
          </cell>
        </row>
        <row r="4605">
          <cell r="H4605">
            <v>0</v>
          </cell>
        </row>
        <row r="4606">
          <cell r="H4606">
            <v>0</v>
          </cell>
        </row>
        <row r="4607">
          <cell r="H4607">
            <v>0</v>
          </cell>
        </row>
        <row r="4608">
          <cell r="H4608">
            <v>0</v>
          </cell>
        </row>
        <row r="4609">
          <cell r="H4609">
            <v>0</v>
          </cell>
        </row>
        <row r="4610">
          <cell r="H4610">
            <v>0</v>
          </cell>
        </row>
        <row r="4611">
          <cell r="H4611">
            <v>0</v>
          </cell>
        </row>
        <row r="4612">
          <cell r="H4612">
            <v>0</v>
          </cell>
        </row>
        <row r="4613">
          <cell r="H4613">
            <v>0</v>
          </cell>
        </row>
        <row r="4614">
          <cell r="H4614">
            <v>0</v>
          </cell>
        </row>
        <row r="4615">
          <cell r="H4615">
            <v>0</v>
          </cell>
        </row>
        <row r="4616">
          <cell r="H4616">
            <v>0</v>
          </cell>
        </row>
        <row r="4617">
          <cell r="H4617">
            <v>0</v>
          </cell>
        </row>
        <row r="4618">
          <cell r="H4618">
            <v>0</v>
          </cell>
        </row>
        <row r="4619">
          <cell r="H4619">
            <v>0</v>
          </cell>
        </row>
        <row r="4620">
          <cell r="H4620">
            <v>0</v>
          </cell>
        </row>
        <row r="4621">
          <cell r="H4621">
            <v>0</v>
          </cell>
        </row>
        <row r="4622">
          <cell r="H4622">
            <v>0</v>
          </cell>
        </row>
        <row r="4623">
          <cell r="H4623">
            <v>0</v>
          </cell>
        </row>
        <row r="4624">
          <cell r="H4624">
            <v>0</v>
          </cell>
        </row>
        <row r="4625">
          <cell r="H4625">
            <v>0</v>
          </cell>
        </row>
        <row r="4626">
          <cell r="H4626">
            <v>0</v>
          </cell>
        </row>
        <row r="4627">
          <cell r="H4627">
            <v>0</v>
          </cell>
        </row>
        <row r="4628">
          <cell r="H4628">
            <v>0</v>
          </cell>
        </row>
        <row r="4629">
          <cell r="H4629">
            <v>0</v>
          </cell>
        </row>
        <row r="4630">
          <cell r="H4630">
            <v>0</v>
          </cell>
        </row>
        <row r="4631">
          <cell r="H4631">
            <v>0</v>
          </cell>
        </row>
        <row r="4632">
          <cell r="H4632">
            <v>0</v>
          </cell>
        </row>
        <row r="4633">
          <cell r="H4633">
            <v>0</v>
          </cell>
        </row>
        <row r="4634">
          <cell r="H4634">
            <v>0</v>
          </cell>
        </row>
        <row r="4635">
          <cell r="H4635">
            <v>0</v>
          </cell>
        </row>
        <row r="4636">
          <cell r="H4636">
            <v>0</v>
          </cell>
        </row>
        <row r="4637">
          <cell r="H4637">
            <v>0</v>
          </cell>
        </row>
        <row r="4638">
          <cell r="H4638">
            <v>0</v>
          </cell>
        </row>
        <row r="4639">
          <cell r="H4639">
            <v>0</v>
          </cell>
        </row>
        <row r="4640">
          <cell r="H4640">
            <v>0</v>
          </cell>
        </row>
        <row r="4641">
          <cell r="H4641">
            <v>0</v>
          </cell>
        </row>
        <row r="4642">
          <cell r="H4642">
            <v>0</v>
          </cell>
        </row>
        <row r="4643">
          <cell r="H4643">
            <v>0</v>
          </cell>
        </row>
        <row r="4644">
          <cell r="H4644">
            <v>0</v>
          </cell>
        </row>
        <row r="4645">
          <cell r="H4645">
            <v>0</v>
          </cell>
        </row>
        <row r="4646">
          <cell r="H4646">
            <v>0</v>
          </cell>
        </row>
        <row r="4647">
          <cell r="H4647">
            <v>0</v>
          </cell>
        </row>
        <row r="4648">
          <cell r="H4648">
            <v>0</v>
          </cell>
        </row>
        <row r="4649">
          <cell r="H4649">
            <v>0</v>
          </cell>
        </row>
        <row r="4650">
          <cell r="H4650">
            <v>0</v>
          </cell>
        </row>
        <row r="4651">
          <cell r="H4651">
            <v>0</v>
          </cell>
        </row>
        <row r="4652">
          <cell r="H4652">
            <v>0</v>
          </cell>
        </row>
        <row r="4653">
          <cell r="H4653">
            <v>0</v>
          </cell>
        </row>
        <row r="4654">
          <cell r="H4654">
            <v>0</v>
          </cell>
        </row>
        <row r="4655">
          <cell r="H4655">
            <v>0</v>
          </cell>
        </row>
        <row r="4656">
          <cell r="H4656">
            <v>0</v>
          </cell>
        </row>
        <row r="4657">
          <cell r="H4657">
            <v>0</v>
          </cell>
        </row>
        <row r="4658">
          <cell r="H4658">
            <v>0</v>
          </cell>
        </row>
        <row r="4659">
          <cell r="H4659">
            <v>0</v>
          </cell>
        </row>
        <row r="4660">
          <cell r="H4660">
            <v>0</v>
          </cell>
        </row>
        <row r="4661">
          <cell r="H4661">
            <v>0</v>
          </cell>
        </row>
        <row r="4662">
          <cell r="H4662">
            <v>0</v>
          </cell>
        </row>
        <row r="4663">
          <cell r="H4663">
            <v>0</v>
          </cell>
        </row>
        <row r="4664">
          <cell r="H4664">
            <v>0</v>
          </cell>
        </row>
        <row r="4665">
          <cell r="H4665">
            <v>0</v>
          </cell>
        </row>
        <row r="4666">
          <cell r="H4666">
            <v>0</v>
          </cell>
        </row>
        <row r="4667">
          <cell r="H4667">
            <v>0</v>
          </cell>
        </row>
        <row r="4668">
          <cell r="H4668">
            <v>0</v>
          </cell>
        </row>
        <row r="4669">
          <cell r="H4669">
            <v>0</v>
          </cell>
        </row>
        <row r="4670">
          <cell r="H4670">
            <v>0</v>
          </cell>
        </row>
        <row r="4671">
          <cell r="H4671">
            <v>0</v>
          </cell>
        </row>
        <row r="4672">
          <cell r="H4672">
            <v>0</v>
          </cell>
        </row>
        <row r="4673">
          <cell r="H4673">
            <v>0</v>
          </cell>
        </row>
        <row r="4674">
          <cell r="H4674">
            <v>0</v>
          </cell>
        </row>
        <row r="4675">
          <cell r="H4675">
            <v>0</v>
          </cell>
        </row>
        <row r="4676">
          <cell r="H4676">
            <v>0</v>
          </cell>
        </row>
        <row r="4677">
          <cell r="H4677">
            <v>0</v>
          </cell>
        </row>
        <row r="4678">
          <cell r="H4678">
            <v>0</v>
          </cell>
        </row>
        <row r="4679">
          <cell r="H4679">
            <v>0</v>
          </cell>
        </row>
        <row r="4680">
          <cell r="H4680">
            <v>0</v>
          </cell>
        </row>
        <row r="4681">
          <cell r="H4681">
            <v>0</v>
          </cell>
        </row>
        <row r="4682">
          <cell r="H4682">
            <v>0</v>
          </cell>
        </row>
        <row r="4683">
          <cell r="H4683">
            <v>0</v>
          </cell>
        </row>
        <row r="4684">
          <cell r="H4684">
            <v>0</v>
          </cell>
        </row>
        <row r="4685">
          <cell r="H4685">
            <v>0</v>
          </cell>
        </row>
        <row r="4686">
          <cell r="H4686">
            <v>0</v>
          </cell>
        </row>
        <row r="4687">
          <cell r="H4687">
            <v>0</v>
          </cell>
        </row>
        <row r="4688">
          <cell r="H4688">
            <v>0</v>
          </cell>
        </row>
        <row r="4689">
          <cell r="H4689">
            <v>0</v>
          </cell>
        </row>
        <row r="4690">
          <cell r="H4690">
            <v>0</v>
          </cell>
        </row>
        <row r="4691">
          <cell r="H4691">
            <v>0</v>
          </cell>
        </row>
        <row r="4692">
          <cell r="H4692">
            <v>0</v>
          </cell>
        </row>
        <row r="4693">
          <cell r="H4693">
            <v>0</v>
          </cell>
        </row>
        <row r="4694">
          <cell r="H4694">
            <v>0</v>
          </cell>
        </row>
        <row r="4695">
          <cell r="H4695">
            <v>0</v>
          </cell>
        </row>
        <row r="4696">
          <cell r="H4696">
            <v>0</v>
          </cell>
        </row>
        <row r="4697">
          <cell r="H4697">
            <v>0</v>
          </cell>
        </row>
        <row r="4698">
          <cell r="H4698">
            <v>0</v>
          </cell>
        </row>
        <row r="4699">
          <cell r="H4699">
            <v>0</v>
          </cell>
        </row>
        <row r="4700">
          <cell r="H4700">
            <v>0</v>
          </cell>
        </row>
        <row r="4701">
          <cell r="H4701">
            <v>0</v>
          </cell>
        </row>
        <row r="4702">
          <cell r="H4702">
            <v>0</v>
          </cell>
        </row>
        <row r="4703">
          <cell r="H4703">
            <v>0</v>
          </cell>
        </row>
        <row r="4704">
          <cell r="H4704">
            <v>0</v>
          </cell>
        </row>
        <row r="4705">
          <cell r="H4705">
            <v>0</v>
          </cell>
        </row>
        <row r="4706">
          <cell r="H4706">
            <v>0</v>
          </cell>
        </row>
        <row r="4707">
          <cell r="H4707">
            <v>0</v>
          </cell>
        </row>
        <row r="4708">
          <cell r="H4708">
            <v>0</v>
          </cell>
        </row>
        <row r="4709">
          <cell r="H4709">
            <v>0</v>
          </cell>
        </row>
        <row r="4710">
          <cell r="H4710">
            <v>0</v>
          </cell>
        </row>
        <row r="4711">
          <cell r="H4711">
            <v>0</v>
          </cell>
        </row>
        <row r="4712">
          <cell r="H4712">
            <v>0</v>
          </cell>
        </row>
        <row r="4713">
          <cell r="H4713">
            <v>0</v>
          </cell>
        </row>
        <row r="4714">
          <cell r="H4714">
            <v>0</v>
          </cell>
        </row>
        <row r="4715">
          <cell r="H4715">
            <v>0</v>
          </cell>
        </row>
        <row r="4716">
          <cell r="H4716">
            <v>0</v>
          </cell>
        </row>
        <row r="4717">
          <cell r="H4717">
            <v>0</v>
          </cell>
        </row>
        <row r="4718">
          <cell r="H4718">
            <v>0</v>
          </cell>
        </row>
        <row r="4719">
          <cell r="H4719">
            <v>0</v>
          </cell>
        </row>
        <row r="4720">
          <cell r="H4720">
            <v>0</v>
          </cell>
        </row>
        <row r="4721">
          <cell r="H4721">
            <v>0</v>
          </cell>
        </row>
        <row r="4722">
          <cell r="H4722">
            <v>0</v>
          </cell>
        </row>
        <row r="4723">
          <cell r="H4723">
            <v>0</v>
          </cell>
        </row>
        <row r="4724">
          <cell r="H4724">
            <v>0</v>
          </cell>
        </row>
        <row r="4725">
          <cell r="H4725">
            <v>0</v>
          </cell>
        </row>
        <row r="4726">
          <cell r="H4726">
            <v>0</v>
          </cell>
        </row>
        <row r="4727">
          <cell r="H4727">
            <v>0</v>
          </cell>
        </row>
        <row r="4728">
          <cell r="H4728">
            <v>0</v>
          </cell>
        </row>
        <row r="4729">
          <cell r="H4729">
            <v>0</v>
          </cell>
        </row>
        <row r="4730">
          <cell r="H4730">
            <v>0</v>
          </cell>
        </row>
        <row r="4731">
          <cell r="H4731">
            <v>0</v>
          </cell>
        </row>
        <row r="4732">
          <cell r="H4732">
            <v>0</v>
          </cell>
        </row>
        <row r="4733">
          <cell r="H4733">
            <v>0</v>
          </cell>
        </row>
        <row r="4734">
          <cell r="H4734">
            <v>0</v>
          </cell>
        </row>
        <row r="4735">
          <cell r="H4735">
            <v>0</v>
          </cell>
        </row>
        <row r="4736">
          <cell r="H4736">
            <v>0</v>
          </cell>
        </row>
        <row r="4737">
          <cell r="H4737">
            <v>0</v>
          </cell>
        </row>
        <row r="4738">
          <cell r="H4738">
            <v>0</v>
          </cell>
        </row>
        <row r="4739">
          <cell r="H4739">
            <v>0</v>
          </cell>
        </row>
        <row r="4740">
          <cell r="H4740">
            <v>0</v>
          </cell>
        </row>
        <row r="4741">
          <cell r="H4741">
            <v>0</v>
          </cell>
        </row>
        <row r="4742">
          <cell r="H4742">
            <v>0</v>
          </cell>
        </row>
        <row r="4743">
          <cell r="H4743">
            <v>0</v>
          </cell>
        </row>
        <row r="4744">
          <cell r="H4744">
            <v>0</v>
          </cell>
        </row>
        <row r="4745">
          <cell r="H4745">
            <v>0</v>
          </cell>
        </row>
        <row r="4746">
          <cell r="H4746">
            <v>0</v>
          </cell>
        </row>
        <row r="4747">
          <cell r="H4747">
            <v>0</v>
          </cell>
        </row>
        <row r="4748">
          <cell r="H4748">
            <v>0</v>
          </cell>
        </row>
        <row r="4749">
          <cell r="H4749">
            <v>0</v>
          </cell>
        </row>
        <row r="4750">
          <cell r="H4750">
            <v>0</v>
          </cell>
        </row>
        <row r="4751">
          <cell r="H4751">
            <v>0</v>
          </cell>
        </row>
        <row r="4752">
          <cell r="H4752">
            <v>0</v>
          </cell>
        </row>
        <row r="4753">
          <cell r="H4753">
            <v>0</v>
          </cell>
        </row>
        <row r="4754">
          <cell r="H4754">
            <v>0</v>
          </cell>
        </row>
        <row r="4755">
          <cell r="H4755">
            <v>0</v>
          </cell>
        </row>
        <row r="4756">
          <cell r="H4756">
            <v>0</v>
          </cell>
        </row>
        <row r="4757">
          <cell r="H4757">
            <v>0</v>
          </cell>
        </row>
        <row r="4758">
          <cell r="H4758">
            <v>0</v>
          </cell>
        </row>
        <row r="4759">
          <cell r="H4759">
            <v>0</v>
          </cell>
        </row>
        <row r="4760">
          <cell r="H4760">
            <v>0</v>
          </cell>
        </row>
        <row r="4761">
          <cell r="H4761">
            <v>0</v>
          </cell>
        </row>
        <row r="4762">
          <cell r="H4762">
            <v>0</v>
          </cell>
        </row>
        <row r="4763">
          <cell r="H4763">
            <v>0</v>
          </cell>
        </row>
        <row r="4764">
          <cell r="H4764">
            <v>0</v>
          </cell>
        </row>
        <row r="4765">
          <cell r="H4765">
            <v>0</v>
          </cell>
        </row>
        <row r="4766">
          <cell r="H4766">
            <v>0</v>
          </cell>
        </row>
        <row r="4767">
          <cell r="H4767">
            <v>0</v>
          </cell>
        </row>
        <row r="4768">
          <cell r="H4768">
            <v>0</v>
          </cell>
        </row>
        <row r="4769">
          <cell r="H4769">
            <v>0</v>
          </cell>
        </row>
        <row r="4770">
          <cell r="H4770">
            <v>0</v>
          </cell>
        </row>
        <row r="4771">
          <cell r="H4771">
            <v>0</v>
          </cell>
        </row>
        <row r="4772">
          <cell r="H4772">
            <v>0</v>
          </cell>
        </row>
        <row r="4773">
          <cell r="H4773">
            <v>0</v>
          </cell>
        </row>
        <row r="4774">
          <cell r="H4774">
            <v>0</v>
          </cell>
        </row>
        <row r="4775">
          <cell r="H4775">
            <v>0</v>
          </cell>
        </row>
        <row r="4776">
          <cell r="H4776">
            <v>0</v>
          </cell>
        </row>
        <row r="4777">
          <cell r="H4777">
            <v>0</v>
          </cell>
        </row>
        <row r="4778">
          <cell r="H4778">
            <v>0</v>
          </cell>
        </row>
        <row r="4779">
          <cell r="H4779">
            <v>0</v>
          </cell>
        </row>
        <row r="4780">
          <cell r="H4780">
            <v>0</v>
          </cell>
        </row>
        <row r="4781">
          <cell r="H4781">
            <v>0</v>
          </cell>
        </row>
        <row r="4782">
          <cell r="H4782">
            <v>0</v>
          </cell>
        </row>
        <row r="4783">
          <cell r="H4783">
            <v>0</v>
          </cell>
        </row>
        <row r="4784">
          <cell r="H4784">
            <v>0</v>
          </cell>
        </row>
        <row r="4785">
          <cell r="H4785">
            <v>0</v>
          </cell>
        </row>
        <row r="4786">
          <cell r="H4786">
            <v>0</v>
          </cell>
        </row>
        <row r="4787">
          <cell r="H4787">
            <v>0</v>
          </cell>
        </row>
        <row r="4788">
          <cell r="H4788">
            <v>0</v>
          </cell>
        </row>
        <row r="4789">
          <cell r="H4789">
            <v>0</v>
          </cell>
        </row>
        <row r="4790">
          <cell r="H4790">
            <v>0</v>
          </cell>
        </row>
        <row r="4791">
          <cell r="H4791">
            <v>0</v>
          </cell>
        </row>
        <row r="4792">
          <cell r="H4792">
            <v>0</v>
          </cell>
        </row>
        <row r="4793">
          <cell r="H4793">
            <v>0</v>
          </cell>
        </row>
        <row r="4794">
          <cell r="H4794">
            <v>0</v>
          </cell>
        </row>
        <row r="4795">
          <cell r="H4795">
            <v>0</v>
          </cell>
        </row>
        <row r="4796">
          <cell r="H4796">
            <v>0</v>
          </cell>
        </row>
        <row r="4797">
          <cell r="H4797">
            <v>0</v>
          </cell>
        </row>
        <row r="4798">
          <cell r="H4798">
            <v>0</v>
          </cell>
        </row>
        <row r="4799">
          <cell r="H4799">
            <v>0</v>
          </cell>
        </row>
        <row r="4800">
          <cell r="H4800">
            <v>0</v>
          </cell>
        </row>
        <row r="4801">
          <cell r="H4801">
            <v>0</v>
          </cell>
        </row>
        <row r="4802">
          <cell r="H4802">
            <v>0</v>
          </cell>
        </row>
        <row r="4803">
          <cell r="H4803">
            <v>0</v>
          </cell>
        </row>
        <row r="4804">
          <cell r="H4804">
            <v>0</v>
          </cell>
        </row>
        <row r="4805">
          <cell r="H4805">
            <v>0</v>
          </cell>
        </row>
        <row r="4806">
          <cell r="H4806">
            <v>0</v>
          </cell>
        </row>
        <row r="4807">
          <cell r="H4807">
            <v>0</v>
          </cell>
        </row>
        <row r="4808">
          <cell r="H4808">
            <v>0</v>
          </cell>
        </row>
        <row r="4809">
          <cell r="H4809">
            <v>0</v>
          </cell>
        </row>
        <row r="4810">
          <cell r="H4810">
            <v>0</v>
          </cell>
        </row>
        <row r="4811">
          <cell r="H4811">
            <v>0</v>
          </cell>
        </row>
        <row r="4812">
          <cell r="H4812">
            <v>0</v>
          </cell>
        </row>
        <row r="4813">
          <cell r="H4813">
            <v>0</v>
          </cell>
        </row>
        <row r="4814">
          <cell r="H4814">
            <v>0</v>
          </cell>
        </row>
        <row r="4815">
          <cell r="H4815">
            <v>0</v>
          </cell>
        </row>
        <row r="4816">
          <cell r="H4816">
            <v>0</v>
          </cell>
        </row>
        <row r="4817">
          <cell r="H4817">
            <v>0</v>
          </cell>
        </row>
        <row r="4818">
          <cell r="H4818">
            <v>0</v>
          </cell>
        </row>
        <row r="4819">
          <cell r="H4819">
            <v>0</v>
          </cell>
        </row>
        <row r="4820">
          <cell r="H4820">
            <v>0</v>
          </cell>
        </row>
        <row r="4821">
          <cell r="H4821">
            <v>0</v>
          </cell>
        </row>
        <row r="4822">
          <cell r="H4822">
            <v>0</v>
          </cell>
        </row>
        <row r="4823">
          <cell r="H4823">
            <v>0</v>
          </cell>
        </row>
        <row r="4824">
          <cell r="H4824">
            <v>0</v>
          </cell>
        </row>
        <row r="4825">
          <cell r="H4825">
            <v>0</v>
          </cell>
        </row>
        <row r="4826">
          <cell r="H4826">
            <v>0</v>
          </cell>
        </row>
        <row r="4827">
          <cell r="H4827">
            <v>0</v>
          </cell>
        </row>
        <row r="4828">
          <cell r="H4828">
            <v>0</v>
          </cell>
        </row>
        <row r="4829">
          <cell r="H4829">
            <v>0</v>
          </cell>
        </row>
        <row r="4830">
          <cell r="H4830">
            <v>0</v>
          </cell>
        </row>
        <row r="4831">
          <cell r="H4831">
            <v>0</v>
          </cell>
        </row>
        <row r="4832">
          <cell r="H4832">
            <v>0</v>
          </cell>
        </row>
        <row r="4833">
          <cell r="H4833">
            <v>0</v>
          </cell>
        </row>
        <row r="4834">
          <cell r="H4834">
            <v>0</v>
          </cell>
        </row>
        <row r="4835">
          <cell r="H4835">
            <v>0</v>
          </cell>
        </row>
        <row r="4836">
          <cell r="H4836">
            <v>0</v>
          </cell>
        </row>
        <row r="4837">
          <cell r="H4837">
            <v>0</v>
          </cell>
        </row>
        <row r="4838">
          <cell r="H4838">
            <v>0</v>
          </cell>
        </row>
        <row r="4839">
          <cell r="H4839">
            <v>0</v>
          </cell>
        </row>
        <row r="4840">
          <cell r="H4840">
            <v>0</v>
          </cell>
        </row>
        <row r="4841">
          <cell r="H4841">
            <v>0</v>
          </cell>
        </row>
        <row r="4842">
          <cell r="H4842">
            <v>0</v>
          </cell>
        </row>
        <row r="4843">
          <cell r="H4843">
            <v>0</v>
          </cell>
        </row>
        <row r="4844">
          <cell r="H4844">
            <v>0</v>
          </cell>
        </row>
        <row r="4845">
          <cell r="H4845">
            <v>0</v>
          </cell>
        </row>
        <row r="4846">
          <cell r="H4846">
            <v>0</v>
          </cell>
        </row>
        <row r="4847">
          <cell r="H4847">
            <v>0</v>
          </cell>
        </row>
        <row r="4848">
          <cell r="H4848">
            <v>0</v>
          </cell>
        </row>
        <row r="4849">
          <cell r="H4849">
            <v>0</v>
          </cell>
        </row>
        <row r="4850">
          <cell r="H4850">
            <v>0</v>
          </cell>
        </row>
        <row r="4851">
          <cell r="H4851">
            <v>0</v>
          </cell>
        </row>
        <row r="4852">
          <cell r="H4852">
            <v>0</v>
          </cell>
        </row>
        <row r="4853">
          <cell r="H4853">
            <v>0</v>
          </cell>
        </row>
        <row r="4854">
          <cell r="H4854">
            <v>0</v>
          </cell>
        </row>
        <row r="4855">
          <cell r="H4855">
            <v>0</v>
          </cell>
        </row>
        <row r="4856">
          <cell r="H4856">
            <v>0</v>
          </cell>
        </row>
        <row r="4857">
          <cell r="H4857">
            <v>0</v>
          </cell>
        </row>
        <row r="4858">
          <cell r="H4858">
            <v>0</v>
          </cell>
        </row>
        <row r="4859">
          <cell r="H4859">
            <v>0</v>
          </cell>
        </row>
        <row r="4860">
          <cell r="H4860">
            <v>0</v>
          </cell>
        </row>
        <row r="4861">
          <cell r="H4861">
            <v>0</v>
          </cell>
        </row>
        <row r="4862">
          <cell r="H4862">
            <v>0</v>
          </cell>
        </row>
        <row r="4863">
          <cell r="H4863">
            <v>0</v>
          </cell>
        </row>
        <row r="4864">
          <cell r="H4864">
            <v>0</v>
          </cell>
        </row>
        <row r="4865">
          <cell r="H4865">
            <v>0</v>
          </cell>
        </row>
        <row r="4866">
          <cell r="H4866">
            <v>0</v>
          </cell>
        </row>
        <row r="4867">
          <cell r="H4867">
            <v>0</v>
          </cell>
        </row>
        <row r="4868">
          <cell r="H4868">
            <v>0</v>
          </cell>
        </row>
        <row r="4869">
          <cell r="H4869">
            <v>0</v>
          </cell>
        </row>
        <row r="4870">
          <cell r="H4870">
            <v>0</v>
          </cell>
        </row>
        <row r="4871">
          <cell r="H4871">
            <v>0</v>
          </cell>
        </row>
        <row r="4872">
          <cell r="H4872">
            <v>0</v>
          </cell>
        </row>
        <row r="4873">
          <cell r="H4873">
            <v>0</v>
          </cell>
        </row>
        <row r="4874">
          <cell r="H4874">
            <v>0</v>
          </cell>
        </row>
        <row r="4875">
          <cell r="H4875">
            <v>0</v>
          </cell>
        </row>
        <row r="4876">
          <cell r="H4876">
            <v>0</v>
          </cell>
        </row>
        <row r="4877">
          <cell r="H4877">
            <v>0</v>
          </cell>
        </row>
        <row r="4878">
          <cell r="H4878">
            <v>0</v>
          </cell>
        </row>
        <row r="4879">
          <cell r="H4879">
            <v>0</v>
          </cell>
        </row>
        <row r="4880">
          <cell r="H4880">
            <v>0</v>
          </cell>
        </row>
        <row r="4881">
          <cell r="H4881">
            <v>0</v>
          </cell>
        </row>
        <row r="4882">
          <cell r="H4882">
            <v>0</v>
          </cell>
        </row>
        <row r="4883">
          <cell r="H4883">
            <v>0</v>
          </cell>
        </row>
        <row r="4884">
          <cell r="H4884">
            <v>0</v>
          </cell>
        </row>
        <row r="4885">
          <cell r="H4885">
            <v>0</v>
          </cell>
        </row>
        <row r="4886">
          <cell r="H4886">
            <v>0</v>
          </cell>
        </row>
        <row r="4887">
          <cell r="H4887">
            <v>0</v>
          </cell>
        </row>
        <row r="4888">
          <cell r="H4888">
            <v>0</v>
          </cell>
        </row>
        <row r="4889">
          <cell r="H4889">
            <v>0</v>
          </cell>
        </row>
        <row r="4890">
          <cell r="H4890">
            <v>0</v>
          </cell>
        </row>
        <row r="4891">
          <cell r="H4891">
            <v>0</v>
          </cell>
        </row>
        <row r="4892">
          <cell r="H4892">
            <v>0</v>
          </cell>
        </row>
        <row r="4893">
          <cell r="H4893">
            <v>0</v>
          </cell>
        </row>
        <row r="4894">
          <cell r="H4894">
            <v>0</v>
          </cell>
        </row>
        <row r="4895">
          <cell r="H4895">
            <v>0</v>
          </cell>
        </row>
        <row r="4896">
          <cell r="H4896">
            <v>0</v>
          </cell>
        </row>
        <row r="4897">
          <cell r="H4897">
            <v>0</v>
          </cell>
        </row>
        <row r="4898">
          <cell r="H4898">
            <v>0</v>
          </cell>
        </row>
        <row r="4899">
          <cell r="H4899">
            <v>0</v>
          </cell>
        </row>
        <row r="4900">
          <cell r="H4900">
            <v>0</v>
          </cell>
        </row>
        <row r="4901">
          <cell r="H4901">
            <v>0</v>
          </cell>
        </row>
        <row r="4902">
          <cell r="H4902">
            <v>0</v>
          </cell>
        </row>
        <row r="4903">
          <cell r="H4903">
            <v>0</v>
          </cell>
        </row>
        <row r="4904">
          <cell r="H4904">
            <v>0</v>
          </cell>
        </row>
        <row r="4905">
          <cell r="H4905">
            <v>0</v>
          </cell>
        </row>
        <row r="4906">
          <cell r="H4906">
            <v>0</v>
          </cell>
        </row>
        <row r="4907">
          <cell r="H4907">
            <v>0</v>
          </cell>
        </row>
        <row r="4908">
          <cell r="H4908">
            <v>0</v>
          </cell>
        </row>
        <row r="4909">
          <cell r="H4909">
            <v>0</v>
          </cell>
        </row>
        <row r="4910">
          <cell r="H4910">
            <v>0</v>
          </cell>
        </row>
        <row r="4911">
          <cell r="H4911">
            <v>0</v>
          </cell>
        </row>
        <row r="4912">
          <cell r="H4912">
            <v>0</v>
          </cell>
        </row>
        <row r="4913">
          <cell r="H4913">
            <v>0</v>
          </cell>
        </row>
        <row r="4914">
          <cell r="H4914">
            <v>0</v>
          </cell>
        </row>
        <row r="4915">
          <cell r="H4915">
            <v>0</v>
          </cell>
        </row>
        <row r="4916">
          <cell r="H4916">
            <v>0</v>
          </cell>
        </row>
        <row r="4917">
          <cell r="H4917">
            <v>0</v>
          </cell>
        </row>
        <row r="4918">
          <cell r="H4918">
            <v>0</v>
          </cell>
        </row>
        <row r="4919">
          <cell r="H4919">
            <v>0</v>
          </cell>
        </row>
        <row r="4920">
          <cell r="H4920">
            <v>0</v>
          </cell>
        </row>
        <row r="4921">
          <cell r="H4921">
            <v>0</v>
          </cell>
        </row>
        <row r="4922">
          <cell r="H4922">
            <v>0</v>
          </cell>
        </row>
        <row r="4923">
          <cell r="H4923">
            <v>0</v>
          </cell>
        </row>
        <row r="4924">
          <cell r="H4924">
            <v>0</v>
          </cell>
        </row>
        <row r="4925">
          <cell r="H4925">
            <v>0</v>
          </cell>
        </row>
        <row r="4926">
          <cell r="H4926">
            <v>0</v>
          </cell>
        </row>
        <row r="4927">
          <cell r="H4927">
            <v>0</v>
          </cell>
        </row>
        <row r="4928">
          <cell r="H4928">
            <v>0</v>
          </cell>
        </row>
        <row r="4929">
          <cell r="H4929">
            <v>0</v>
          </cell>
        </row>
        <row r="4930">
          <cell r="H4930">
            <v>0</v>
          </cell>
        </row>
        <row r="4931">
          <cell r="H4931">
            <v>0</v>
          </cell>
        </row>
        <row r="4932">
          <cell r="H4932">
            <v>0</v>
          </cell>
        </row>
        <row r="4933">
          <cell r="H4933">
            <v>0</v>
          </cell>
        </row>
        <row r="4934">
          <cell r="H4934">
            <v>0</v>
          </cell>
        </row>
        <row r="4935">
          <cell r="H4935">
            <v>0</v>
          </cell>
        </row>
        <row r="4936">
          <cell r="H4936">
            <v>0</v>
          </cell>
        </row>
        <row r="4937">
          <cell r="H4937">
            <v>0</v>
          </cell>
        </row>
        <row r="4938">
          <cell r="H4938">
            <v>0</v>
          </cell>
        </row>
        <row r="4939">
          <cell r="H4939">
            <v>0</v>
          </cell>
        </row>
        <row r="4940">
          <cell r="H4940">
            <v>0</v>
          </cell>
        </row>
        <row r="4941">
          <cell r="H4941">
            <v>0</v>
          </cell>
        </row>
        <row r="4942">
          <cell r="H4942">
            <v>0</v>
          </cell>
        </row>
        <row r="4943">
          <cell r="H4943">
            <v>0</v>
          </cell>
        </row>
        <row r="4944">
          <cell r="H4944">
            <v>0</v>
          </cell>
        </row>
        <row r="4945">
          <cell r="H4945">
            <v>0</v>
          </cell>
        </row>
        <row r="4946">
          <cell r="H4946">
            <v>0</v>
          </cell>
        </row>
        <row r="4947">
          <cell r="H4947">
            <v>0</v>
          </cell>
        </row>
        <row r="4948">
          <cell r="H4948">
            <v>0</v>
          </cell>
        </row>
        <row r="4949">
          <cell r="H4949">
            <v>0</v>
          </cell>
        </row>
        <row r="4950">
          <cell r="H4950">
            <v>0</v>
          </cell>
        </row>
        <row r="4951">
          <cell r="H4951">
            <v>0</v>
          </cell>
        </row>
        <row r="4952">
          <cell r="H4952">
            <v>0</v>
          </cell>
        </row>
        <row r="4953">
          <cell r="H4953">
            <v>0</v>
          </cell>
        </row>
        <row r="4954">
          <cell r="H4954">
            <v>0</v>
          </cell>
        </row>
        <row r="4955">
          <cell r="H4955">
            <v>0</v>
          </cell>
        </row>
        <row r="4956">
          <cell r="H4956">
            <v>0</v>
          </cell>
        </row>
        <row r="4957">
          <cell r="H4957">
            <v>0</v>
          </cell>
        </row>
        <row r="4958">
          <cell r="H4958">
            <v>0</v>
          </cell>
        </row>
        <row r="4959">
          <cell r="H4959">
            <v>0</v>
          </cell>
        </row>
        <row r="4960">
          <cell r="H4960">
            <v>0</v>
          </cell>
        </row>
        <row r="4961">
          <cell r="H4961">
            <v>0</v>
          </cell>
        </row>
        <row r="4962">
          <cell r="H4962">
            <v>0</v>
          </cell>
        </row>
        <row r="4963">
          <cell r="H4963">
            <v>0</v>
          </cell>
        </row>
        <row r="4964">
          <cell r="H4964">
            <v>0</v>
          </cell>
        </row>
        <row r="4965">
          <cell r="H4965">
            <v>0</v>
          </cell>
        </row>
        <row r="4966">
          <cell r="H4966">
            <v>0</v>
          </cell>
        </row>
        <row r="4967">
          <cell r="H4967">
            <v>0</v>
          </cell>
        </row>
        <row r="4968">
          <cell r="H4968">
            <v>0</v>
          </cell>
        </row>
        <row r="4969">
          <cell r="H4969">
            <v>0</v>
          </cell>
        </row>
        <row r="4970">
          <cell r="H4970">
            <v>0</v>
          </cell>
        </row>
        <row r="4971">
          <cell r="H4971">
            <v>0</v>
          </cell>
        </row>
        <row r="4972">
          <cell r="H4972">
            <v>0</v>
          </cell>
        </row>
        <row r="4973">
          <cell r="H4973">
            <v>0</v>
          </cell>
        </row>
        <row r="4974">
          <cell r="H4974">
            <v>0</v>
          </cell>
        </row>
        <row r="4975">
          <cell r="H4975">
            <v>0</v>
          </cell>
        </row>
        <row r="4976">
          <cell r="H4976">
            <v>0</v>
          </cell>
        </row>
        <row r="4977">
          <cell r="H4977">
            <v>0</v>
          </cell>
        </row>
        <row r="4978">
          <cell r="H4978">
            <v>0</v>
          </cell>
        </row>
        <row r="4979">
          <cell r="H4979">
            <v>0</v>
          </cell>
        </row>
        <row r="4980">
          <cell r="H4980">
            <v>0</v>
          </cell>
        </row>
        <row r="4981">
          <cell r="H4981">
            <v>0</v>
          </cell>
        </row>
        <row r="4982">
          <cell r="H4982">
            <v>0</v>
          </cell>
        </row>
        <row r="4983">
          <cell r="H4983">
            <v>0</v>
          </cell>
        </row>
        <row r="4984">
          <cell r="H4984">
            <v>0</v>
          </cell>
        </row>
        <row r="4985">
          <cell r="H4985">
            <v>0</v>
          </cell>
        </row>
        <row r="4986">
          <cell r="H4986">
            <v>0</v>
          </cell>
        </row>
        <row r="4987">
          <cell r="H4987">
            <v>0</v>
          </cell>
        </row>
        <row r="4988">
          <cell r="H4988">
            <v>0</v>
          </cell>
        </row>
        <row r="4989">
          <cell r="H4989">
            <v>0</v>
          </cell>
        </row>
        <row r="4990">
          <cell r="H4990">
            <v>0</v>
          </cell>
        </row>
        <row r="4991">
          <cell r="H4991">
            <v>0</v>
          </cell>
        </row>
        <row r="4992">
          <cell r="H4992">
            <v>0</v>
          </cell>
        </row>
        <row r="4993">
          <cell r="H4993">
            <v>0</v>
          </cell>
        </row>
        <row r="4994">
          <cell r="H4994">
            <v>0</v>
          </cell>
        </row>
        <row r="4995">
          <cell r="H4995">
            <v>0</v>
          </cell>
        </row>
        <row r="4996">
          <cell r="H4996">
            <v>0</v>
          </cell>
        </row>
        <row r="4997">
          <cell r="H4997">
            <v>0</v>
          </cell>
        </row>
        <row r="4998">
          <cell r="H4998">
            <v>0</v>
          </cell>
        </row>
        <row r="4999">
          <cell r="H4999">
            <v>0</v>
          </cell>
        </row>
        <row r="5000">
          <cell r="H5000">
            <v>0</v>
          </cell>
        </row>
        <row r="5001">
          <cell r="H5001">
            <v>0</v>
          </cell>
        </row>
        <row r="5002">
          <cell r="H5002">
            <v>0</v>
          </cell>
        </row>
        <row r="5003">
          <cell r="H5003">
            <v>0</v>
          </cell>
        </row>
        <row r="5004">
          <cell r="H5004">
            <v>0</v>
          </cell>
        </row>
        <row r="5005">
          <cell r="H5005">
            <v>0</v>
          </cell>
        </row>
        <row r="5006">
          <cell r="H5006">
            <v>0</v>
          </cell>
        </row>
        <row r="5007">
          <cell r="H5007">
            <v>0</v>
          </cell>
        </row>
        <row r="5008">
          <cell r="H5008">
            <v>0</v>
          </cell>
        </row>
        <row r="5009">
          <cell r="H5009">
            <v>0</v>
          </cell>
        </row>
        <row r="5010">
          <cell r="H5010">
            <v>0</v>
          </cell>
        </row>
        <row r="5011">
          <cell r="H5011">
            <v>0</v>
          </cell>
        </row>
        <row r="5012">
          <cell r="H5012">
            <v>0</v>
          </cell>
        </row>
        <row r="5013">
          <cell r="H5013">
            <v>0</v>
          </cell>
        </row>
        <row r="5014">
          <cell r="H5014">
            <v>0</v>
          </cell>
        </row>
        <row r="5015">
          <cell r="H5015">
            <v>0</v>
          </cell>
        </row>
        <row r="5016">
          <cell r="H5016">
            <v>0</v>
          </cell>
        </row>
        <row r="5017">
          <cell r="H5017">
            <v>0</v>
          </cell>
        </row>
        <row r="5018">
          <cell r="H5018">
            <v>0</v>
          </cell>
        </row>
        <row r="5019">
          <cell r="H5019">
            <v>0</v>
          </cell>
        </row>
        <row r="5020">
          <cell r="H5020">
            <v>0</v>
          </cell>
        </row>
        <row r="5021">
          <cell r="H5021">
            <v>0</v>
          </cell>
        </row>
        <row r="5022">
          <cell r="H5022">
            <v>0</v>
          </cell>
        </row>
        <row r="5023">
          <cell r="H5023">
            <v>0</v>
          </cell>
        </row>
        <row r="5024">
          <cell r="H5024">
            <v>0</v>
          </cell>
        </row>
        <row r="5025">
          <cell r="H5025">
            <v>0</v>
          </cell>
        </row>
        <row r="5026">
          <cell r="H5026">
            <v>0</v>
          </cell>
        </row>
        <row r="5027">
          <cell r="H5027">
            <v>0</v>
          </cell>
        </row>
        <row r="5028">
          <cell r="H5028">
            <v>0</v>
          </cell>
        </row>
        <row r="5029">
          <cell r="H5029">
            <v>0</v>
          </cell>
        </row>
        <row r="5030">
          <cell r="H5030">
            <v>0</v>
          </cell>
        </row>
        <row r="5031">
          <cell r="H5031">
            <v>0</v>
          </cell>
        </row>
        <row r="5032">
          <cell r="H5032">
            <v>0</v>
          </cell>
        </row>
        <row r="5033">
          <cell r="H5033">
            <v>0</v>
          </cell>
        </row>
        <row r="5034">
          <cell r="H5034">
            <v>0</v>
          </cell>
        </row>
        <row r="5035">
          <cell r="H5035">
            <v>0</v>
          </cell>
        </row>
        <row r="5036">
          <cell r="H5036">
            <v>0</v>
          </cell>
        </row>
        <row r="5037">
          <cell r="H5037">
            <v>0</v>
          </cell>
        </row>
        <row r="5038">
          <cell r="H5038">
            <v>0</v>
          </cell>
        </row>
        <row r="5039">
          <cell r="H5039">
            <v>0</v>
          </cell>
        </row>
        <row r="5040">
          <cell r="H5040">
            <v>0</v>
          </cell>
        </row>
        <row r="5041">
          <cell r="H5041">
            <v>0</v>
          </cell>
        </row>
        <row r="5042">
          <cell r="H5042">
            <v>0</v>
          </cell>
        </row>
        <row r="5043">
          <cell r="H5043">
            <v>0</v>
          </cell>
        </row>
        <row r="5044">
          <cell r="H5044">
            <v>0</v>
          </cell>
        </row>
        <row r="5045">
          <cell r="H5045">
            <v>0</v>
          </cell>
        </row>
        <row r="5046">
          <cell r="H5046">
            <v>0</v>
          </cell>
        </row>
        <row r="5047">
          <cell r="H5047">
            <v>0</v>
          </cell>
        </row>
        <row r="5048">
          <cell r="H5048">
            <v>0</v>
          </cell>
        </row>
        <row r="5049">
          <cell r="H5049">
            <v>0</v>
          </cell>
        </row>
        <row r="5050">
          <cell r="H5050">
            <v>0</v>
          </cell>
        </row>
        <row r="5051">
          <cell r="H5051">
            <v>0</v>
          </cell>
        </row>
        <row r="5052">
          <cell r="H5052">
            <v>0</v>
          </cell>
        </row>
        <row r="5053">
          <cell r="H5053">
            <v>0</v>
          </cell>
        </row>
        <row r="5054">
          <cell r="H5054">
            <v>0</v>
          </cell>
        </row>
        <row r="5055">
          <cell r="H5055">
            <v>0</v>
          </cell>
        </row>
        <row r="5056">
          <cell r="H5056">
            <v>0</v>
          </cell>
        </row>
        <row r="5057">
          <cell r="H5057">
            <v>0</v>
          </cell>
        </row>
        <row r="5058">
          <cell r="H5058">
            <v>0</v>
          </cell>
        </row>
        <row r="5059">
          <cell r="H5059">
            <v>0</v>
          </cell>
        </row>
        <row r="5060">
          <cell r="H5060">
            <v>0</v>
          </cell>
        </row>
        <row r="5061">
          <cell r="H5061">
            <v>0</v>
          </cell>
        </row>
        <row r="5062">
          <cell r="H5062">
            <v>0</v>
          </cell>
        </row>
        <row r="5063">
          <cell r="H5063">
            <v>0</v>
          </cell>
        </row>
        <row r="5064">
          <cell r="H5064">
            <v>0</v>
          </cell>
        </row>
        <row r="5065">
          <cell r="H5065">
            <v>0</v>
          </cell>
        </row>
        <row r="5066">
          <cell r="H5066">
            <v>0</v>
          </cell>
        </row>
        <row r="5067">
          <cell r="H5067">
            <v>0</v>
          </cell>
        </row>
        <row r="5068">
          <cell r="H5068">
            <v>0</v>
          </cell>
        </row>
        <row r="5069">
          <cell r="H5069">
            <v>0</v>
          </cell>
        </row>
        <row r="5070">
          <cell r="H5070">
            <v>0</v>
          </cell>
        </row>
        <row r="5071">
          <cell r="H5071">
            <v>0</v>
          </cell>
        </row>
        <row r="5072">
          <cell r="H5072">
            <v>0</v>
          </cell>
        </row>
        <row r="5073">
          <cell r="H5073">
            <v>0</v>
          </cell>
        </row>
        <row r="5074">
          <cell r="H5074">
            <v>0</v>
          </cell>
        </row>
        <row r="5075">
          <cell r="H5075">
            <v>0</v>
          </cell>
        </row>
        <row r="5076">
          <cell r="H5076">
            <v>0</v>
          </cell>
        </row>
        <row r="5077">
          <cell r="H5077">
            <v>0</v>
          </cell>
        </row>
        <row r="5078">
          <cell r="H5078">
            <v>0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>
            <v>0</v>
          </cell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>
            <v>0</v>
          </cell>
          <cell r="K9" t="str">
            <v>إب</v>
          </cell>
          <cell r="L9" t="str">
            <v>عدن</v>
          </cell>
        </row>
        <row r="10">
          <cell r="J10">
            <v>0</v>
          </cell>
          <cell r="K10">
            <v>0</v>
          </cell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>
            <v>0</v>
          </cell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2020 (3)"/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2"/>
      <sheetName val="3"/>
      <sheetName val="3 (3)"/>
      <sheetName val="حساب (2)"/>
      <sheetName val="4 (2)"/>
      <sheetName val="4"/>
      <sheetName val="حساب"/>
      <sheetName val="7"/>
      <sheetName val="5"/>
      <sheetName val="طلب شراء تجزئة"/>
      <sheetName val="6"/>
      <sheetName val="6ترويج لشهر يوليو"/>
      <sheetName val="5ترويج لشهر يونيو"/>
      <sheetName val="عرض سعر ريال"/>
      <sheetName val="عرض سعر دولار"/>
      <sheetName val="حركة الصنف"/>
      <sheetName val="طلب شراء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4ترويج لشهر أبريل ومايو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2"/>
      <sheetName val="Sheet3"/>
      <sheetName val="Sheet4"/>
      <sheetName val="أذن أستلام مخزني "/>
      <sheetName val="صرف شهر مارس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A9">
            <v>44196</v>
          </cell>
          <cell r="C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C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C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C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C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C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C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C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C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C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C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C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C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C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C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C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C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C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C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C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C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C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C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C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C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C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C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C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C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C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C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C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  <cell r="D41">
            <v>43370</v>
          </cell>
          <cell r="F41">
            <v>43370</v>
          </cell>
        </row>
        <row r="42">
          <cell r="A42">
            <v>43404</v>
          </cell>
          <cell r="C42" t="str">
            <v>محمد أحمد العزي</v>
          </cell>
          <cell r="D42">
            <v>43404</v>
          </cell>
          <cell r="F42">
            <v>43404</v>
          </cell>
        </row>
        <row r="43">
          <cell r="A43">
            <v>43325</v>
          </cell>
          <cell r="C43" t="str">
            <v>فائز داحش</v>
          </cell>
          <cell r="D43">
            <v>43325</v>
          </cell>
          <cell r="F43">
            <v>43325</v>
          </cell>
        </row>
        <row r="44">
          <cell r="A44">
            <v>43457</v>
          </cell>
          <cell r="C44" t="str">
            <v>نابت خليل</v>
          </cell>
          <cell r="D44">
            <v>43457</v>
          </cell>
          <cell r="F44">
            <v>43457</v>
          </cell>
        </row>
        <row r="45">
          <cell r="A45">
            <v>43353</v>
          </cell>
          <cell r="C45" t="str">
            <v>محلات المضلعي</v>
          </cell>
          <cell r="D45">
            <v>43353</v>
          </cell>
          <cell r="F45">
            <v>43353</v>
          </cell>
        </row>
        <row r="46">
          <cell r="A46">
            <v>43447</v>
          </cell>
          <cell r="C46" t="str">
            <v>علي محمد إسماعيل المتوكل</v>
          </cell>
          <cell r="D46">
            <v>43447</v>
          </cell>
          <cell r="F46">
            <v>43447</v>
          </cell>
        </row>
        <row r="47">
          <cell r="A47">
            <v>43461</v>
          </cell>
          <cell r="C47" t="str">
            <v>علي مسفر عقاب وأولاده</v>
          </cell>
          <cell r="D47">
            <v>43461</v>
          </cell>
          <cell r="F47">
            <v>43461</v>
          </cell>
        </row>
        <row r="48">
          <cell r="A48">
            <v>43422</v>
          </cell>
          <cell r="C48" t="str">
            <v>علي مسفر عقاب وأولاده - دولار</v>
          </cell>
          <cell r="D48">
            <v>43422</v>
          </cell>
          <cell r="F48">
            <v>43422</v>
          </cell>
        </row>
        <row r="49">
          <cell r="A49">
            <v>43450</v>
          </cell>
          <cell r="C49" t="str">
            <v>علي محمد سالم عقاب</v>
          </cell>
          <cell r="D49">
            <v>43450</v>
          </cell>
          <cell r="F49">
            <v>43450</v>
          </cell>
        </row>
        <row r="50">
          <cell r="A50">
            <v>43408</v>
          </cell>
          <cell r="C50" t="str">
            <v>علي حسن القحم</v>
          </cell>
          <cell r="D50">
            <v>43408</v>
          </cell>
          <cell r="F50">
            <v>43408</v>
          </cell>
        </row>
        <row r="51">
          <cell r="A51">
            <v>43388</v>
          </cell>
          <cell r="C51" t="str">
            <v>عبدالله صالح الطلحي</v>
          </cell>
          <cell r="D51">
            <v>43388</v>
          </cell>
          <cell r="F51">
            <v>43388</v>
          </cell>
        </row>
        <row r="52">
          <cell r="A52">
            <v>43432</v>
          </cell>
          <cell r="C52" t="str">
            <v>عبدالله صالح الطلحي - دولار</v>
          </cell>
          <cell r="D52">
            <v>43432</v>
          </cell>
          <cell r="F52">
            <v>43432</v>
          </cell>
        </row>
        <row r="53">
          <cell r="A53">
            <v>43254</v>
          </cell>
          <cell r="C53" t="str">
            <v>محلات أحمد حسين الرهينة - البيضاء</v>
          </cell>
          <cell r="D53">
            <v>43254</v>
          </cell>
          <cell r="F53">
            <v>43254</v>
          </cell>
        </row>
        <row r="54">
          <cell r="A54">
            <v>43260</v>
          </cell>
          <cell r="C54" t="str">
            <v>وزارة الداخلية</v>
          </cell>
          <cell r="D54">
            <v>43260</v>
          </cell>
          <cell r="F54">
            <v>43260</v>
          </cell>
        </row>
        <row r="55">
          <cell r="A55">
            <v>42001</v>
          </cell>
          <cell r="C55" t="str">
            <v>محطة ذهبان</v>
          </cell>
          <cell r="D55">
            <v>42001</v>
          </cell>
          <cell r="F55">
            <v>42001</v>
          </cell>
        </row>
        <row r="56">
          <cell r="A56">
            <v>41620</v>
          </cell>
          <cell r="C56" t="str">
            <v>صالح بقشان الخليفي</v>
          </cell>
          <cell r="D56">
            <v>41620</v>
          </cell>
          <cell r="F56">
            <v>41620</v>
          </cell>
        </row>
        <row r="57">
          <cell r="A57">
            <v>42369</v>
          </cell>
          <cell r="C57" t="str">
            <v>محمد علي عليوة</v>
          </cell>
          <cell r="D57">
            <v>42369</v>
          </cell>
          <cell r="F57">
            <v>42369</v>
          </cell>
        </row>
        <row r="58">
          <cell r="A58">
            <v>41545</v>
          </cell>
          <cell r="C58" t="str">
            <v>محلات باريان المكلا</v>
          </cell>
          <cell r="D58">
            <v>41545</v>
          </cell>
          <cell r="F58">
            <v>41545</v>
          </cell>
        </row>
        <row r="59">
          <cell r="A59">
            <v>43418</v>
          </cell>
          <cell r="C59" t="str">
            <v>هرتز بالدولار</v>
          </cell>
          <cell r="D59">
            <v>43418</v>
          </cell>
          <cell r="F59">
            <v>43418</v>
          </cell>
        </row>
        <row r="60">
          <cell r="A60">
            <v>42662</v>
          </cell>
          <cell r="C60" t="str">
            <v>حسن عبدالرحمن الأديمي</v>
          </cell>
          <cell r="D60">
            <v>42662</v>
          </cell>
          <cell r="F60">
            <v>42662</v>
          </cell>
        </row>
        <row r="61">
          <cell r="A61">
            <v>42840</v>
          </cell>
          <cell r="C61" t="str">
            <v xml:space="preserve">مركز 14 أكتوبر </v>
          </cell>
          <cell r="D61">
            <v>42840</v>
          </cell>
          <cell r="F61">
            <v>42840</v>
          </cell>
        </row>
        <row r="62">
          <cell r="A62">
            <v>43439</v>
          </cell>
          <cell r="C62" t="str">
            <v>مبيعات نقدية - صنعاء</v>
          </cell>
          <cell r="D62">
            <v>43439</v>
          </cell>
          <cell r="F62">
            <v>43439</v>
          </cell>
        </row>
        <row r="63">
          <cell r="A63">
            <v>43426</v>
          </cell>
          <cell r="C63" t="str">
            <v>AMTC</v>
          </cell>
          <cell r="D63">
            <v>43426</v>
          </cell>
          <cell r="F63">
            <v>43426</v>
          </cell>
        </row>
        <row r="64">
          <cell r="A64">
            <v>43465</v>
          </cell>
          <cell r="C64" t="str">
            <v>عبدالحكيم القاضي</v>
          </cell>
          <cell r="D64">
            <v>43465</v>
          </cell>
          <cell r="F64">
            <v>43465</v>
          </cell>
        </row>
        <row r="65">
          <cell r="A65">
            <v>43465</v>
          </cell>
          <cell r="C65" t="str">
            <v>عبدالحكيم القاضي - دولار</v>
          </cell>
          <cell r="D65">
            <v>43465</v>
          </cell>
          <cell r="F65">
            <v>43465</v>
          </cell>
        </row>
        <row r="66">
          <cell r="A66">
            <v>43465</v>
          </cell>
          <cell r="C66" t="str">
            <v>سفيان المليكي</v>
          </cell>
          <cell r="D66">
            <v>43465</v>
          </cell>
          <cell r="F66">
            <v>43465</v>
          </cell>
        </row>
        <row r="67">
          <cell r="A67">
            <v>43443</v>
          </cell>
          <cell r="C67" t="str">
            <v>سفيان المليكي - دولار</v>
          </cell>
          <cell r="D67">
            <v>43443</v>
          </cell>
          <cell r="F67">
            <v>43443</v>
          </cell>
        </row>
        <row r="68">
          <cell r="A68">
            <v>43464</v>
          </cell>
          <cell r="C68" t="str">
            <v>عدنان النهدي</v>
          </cell>
          <cell r="D68">
            <v>43464</v>
          </cell>
          <cell r="F68">
            <v>43464</v>
          </cell>
        </row>
        <row r="69">
          <cell r="A69">
            <v>43457</v>
          </cell>
          <cell r="C69" t="str">
            <v>محلات صادق علي محي القديمي</v>
          </cell>
          <cell r="D69">
            <v>43457</v>
          </cell>
          <cell r="F69">
            <v>43457</v>
          </cell>
        </row>
        <row r="70">
          <cell r="A70">
            <v>43429</v>
          </cell>
          <cell r="C70" t="str">
            <v>محلات صادق علي محي القديمي - دولار</v>
          </cell>
          <cell r="D70">
            <v>43429</v>
          </cell>
          <cell r="F70">
            <v>43429</v>
          </cell>
        </row>
        <row r="71">
          <cell r="A71">
            <v>43465</v>
          </cell>
          <cell r="C71" t="str">
            <v>بسام القدسي</v>
          </cell>
          <cell r="D71">
            <v>43465</v>
          </cell>
          <cell r="F71">
            <v>43465</v>
          </cell>
        </row>
        <row r="72">
          <cell r="A72">
            <v>43465</v>
          </cell>
          <cell r="C72" t="str">
            <v>بسام القدسي - دولار</v>
          </cell>
          <cell r="D72">
            <v>43465</v>
          </cell>
          <cell r="F72">
            <v>43465</v>
          </cell>
        </row>
        <row r="73">
          <cell r="A73">
            <v>43355</v>
          </cell>
          <cell r="C73" t="str">
            <v>صالح الشاطر</v>
          </cell>
          <cell r="D73">
            <v>43355</v>
          </cell>
          <cell r="F73">
            <v>43355</v>
          </cell>
        </row>
        <row r="74">
          <cell r="A74">
            <v>43447</v>
          </cell>
          <cell r="C74" t="str">
            <v>محلات البابلي</v>
          </cell>
          <cell r="D74">
            <v>43447</v>
          </cell>
          <cell r="F74">
            <v>43447</v>
          </cell>
        </row>
        <row r="75">
          <cell r="A75">
            <v>43388</v>
          </cell>
          <cell r="C75" t="str">
            <v>جميل المطري</v>
          </cell>
          <cell r="D75">
            <v>43388</v>
          </cell>
          <cell r="F75">
            <v>43388</v>
          </cell>
        </row>
        <row r="76">
          <cell r="A76">
            <v>43450</v>
          </cell>
          <cell r="C76" t="str">
            <v>جلال الشاطر</v>
          </cell>
          <cell r="D76">
            <v>43450</v>
          </cell>
          <cell r="F76">
            <v>43450</v>
          </cell>
        </row>
        <row r="77">
          <cell r="A77">
            <v>42735</v>
          </cell>
          <cell r="C77" t="str">
            <v>عليان النهدي</v>
          </cell>
          <cell r="D77">
            <v>42735</v>
          </cell>
          <cell r="F77">
            <v>42735</v>
          </cell>
        </row>
        <row r="78">
          <cell r="A78">
            <v>43281</v>
          </cell>
          <cell r="C78" t="str">
            <v>عبدالله صغير مهرم</v>
          </cell>
          <cell r="D78">
            <v>43281</v>
          </cell>
          <cell r="F78">
            <v>43281</v>
          </cell>
        </row>
        <row r="79">
          <cell r="A79">
            <v>42764</v>
          </cell>
          <cell r="C79" t="str">
            <v>يحيى محمد المطري</v>
          </cell>
          <cell r="D79">
            <v>42764</v>
          </cell>
          <cell r="F79">
            <v>42764</v>
          </cell>
        </row>
        <row r="80">
          <cell r="A80">
            <v>43100</v>
          </cell>
          <cell r="C80" t="str">
            <v>محلات المطهر</v>
          </cell>
          <cell r="D80">
            <v>43100</v>
          </cell>
          <cell r="F80">
            <v>43100</v>
          </cell>
        </row>
        <row r="81">
          <cell r="A81">
            <v>42754</v>
          </cell>
          <cell r="C81" t="str">
            <v>محلات العليمي</v>
          </cell>
          <cell r="D81">
            <v>42754</v>
          </cell>
          <cell r="F81">
            <v>42754</v>
          </cell>
        </row>
        <row r="82">
          <cell r="A82">
            <v>43401</v>
          </cell>
          <cell r="C82" t="str">
            <v>محلات محمد الكينعي</v>
          </cell>
          <cell r="D82">
            <v>43401</v>
          </cell>
          <cell r="F82">
            <v>43401</v>
          </cell>
        </row>
        <row r="83">
          <cell r="A83">
            <v>43281</v>
          </cell>
          <cell r="C83" t="str">
            <v>محلات علي جابر الثمانى</v>
          </cell>
          <cell r="D83">
            <v>43281</v>
          </cell>
          <cell r="F83">
            <v>43281</v>
          </cell>
        </row>
        <row r="84">
          <cell r="A84">
            <v>43353</v>
          </cell>
          <cell r="C84" t="str">
            <v>محمد حسن أحمد البحري</v>
          </cell>
          <cell r="D84">
            <v>43353</v>
          </cell>
          <cell r="F84">
            <v>43353</v>
          </cell>
        </row>
        <row r="85">
          <cell r="A85">
            <v>43223</v>
          </cell>
          <cell r="C85" t="str">
            <v>مجمع عبدالغني محمد أحمد العليمي</v>
          </cell>
          <cell r="D85">
            <v>43223</v>
          </cell>
          <cell r="F85">
            <v>43223</v>
          </cell>
        </row>
        <row r="86">
          <cell r="A86">
            <v>43965</v>
          </cell>
          <cell r="C86" t="str">
            <v>حسن محمد الكاف</v>
          </cell>
          <cell r="D86">
            <v>43965</v>
          </cell>
          <cell r="F86">
            <v>43965</v>
          </cell>
        </row>
        <row r="87">
          <cell r="A87">
            <v>43145</v>
          </cell>
          <cell r="C87" t="str">
            <v>عبدالله عبدالله البحري</v>
          </cell>
          <cell r="D87">
            <v>43145</v>
          </cell>
          <cell r="F87">
            <v>43145</v>
          </cell>
        </row>
        <row r="88">
          <cell r="A88">
            <v>43454</v>
          </cell>
          <cell r="C88" t="str">
            <v>عبدالسلام الطاهري</v>
          </cell>
          <cell r="D88">
            <v>43454</v>
          </cell>
          <cell r="F88">
            <v>43454</v>
          </cell>
        </row>
        <row r="89">
          <cell r="A89">
            <v>43424</v>
          </cell>
          <cell r="C89" t="str">
            <v>عبدالسلام الطاهري - دولار</v>
          </cell>
          <cell r="D89">
            <v>43424</v>
          </cell>
          <cell r="F89">
            <v>43424</v>
          </cell>
        </row>
        <row r="90">
          <cell r="A90">
            <v>43457</v>
          </cell>
          <cell r="C90" t="str">
            <v>فهيم الطاهري</v>
          </cell>
          <cell r="D90">
            <v>43457</v>
          </cell>
          <cell r="F90">
            <v>43457</v>
          </cell>
        </row>
        <row r="91">
          <cell r="A91">
            <v>43424</v>
          </cell>
          <cell r="C91" t="str">
            <v>فهيم الطاهري - دولار</v>
          </cell>
          <cell r="D91">
            <v>43424</v>
          </cell>
          <cell r="F91">
            <v>43424</v>
          </cell>
        </row>
        <row r="92">
          <cell r="A92">
            <v>43403</v>
          </cell>
          <cell r="C92" t="str">
            <v>عبده الشاطر عدن</v>
          </cell>
          <cell r="D92">
            <v>43403</v>
          </cell>
          <cell r="F92">
            <v>43403</v>
          </cell>
        </row>
        <row r="93">
          <cell r="A93">
            <v>43393</v>
          </cell>
          <cell r="C93" t="str">
            <v>فضل محمد ناجي</v>
          </cell>
          <cell r="D93">
            <v>43393</v>
          </cell>
          <cell r="F93">
            <v>43393</v>
          </cell>
        </row>
        <row r="94">
          <cell r="A94">
            <v>43403</v>
          </cell>
          <cell r="C94" t="str">
            <v>محلات الحبيشي</v>
          </cell>
          <cell r="D94">
            <v>43403</v>
          </cell>
          <cell r="F94">
            <v>43403</v>
          </cell>
        </row>
        <row r="95">
          <cell r="A95">
            <v>43361</v>
          </cell>
          <cell r="C95" t="str">
            <v>عبدالحافظ زين</v>
          </cell>
          <cell r="D95">
            <v>43361</v>
          </cell>
          <cell r="F95">
            <v>43361</v>
          </cell>
        </row>
        <row r="96">
          <cell r="A96">
            <v>42340</v>
          </cell>
          <cell r="C96" t="str">
            <v>بنشر ثمر</v>
          </cell>
          <cell r="D96">
            <v>42340</v>
          </cell>
          <cell r="F96">
            <v>42340</v>
          </cell>
        </row>
        <row r="97">
          <cell r="A97">
            <v>42366</v>
          </cell>
          <cell r="C97" t="str">
            <v>محطة يمن إكسبرس</v>
          </cell>
          <cell r="D97">
            <v>42366</v>
          </cell>
          <cell r="F97">
            <v>42366</v>
          </cell>
        </row>
        <row r="98">
          <cell r="A98">
            <v>43410</v>
          </cell>
          <cell r="C98" t="str">
            <v>مبيعات نقدية - عدن</v>
          </cell>
          <cell r="D98">
            <v>43410</v>
          </cell>
          <cell r="F98">
            <v>43410</v>
          </cell>
        </row>
        <row r="99">
          <cell r="A99">
            <v>43446</v>
          </cell>
          <cell r="C99" t="str">
            <v>محلات أبوعمار المقطري</v>
          </cell>
          <cell r="D99">
            <v>43446</v>
          </cell>
          <cell r="F99">
            <v>43446</v>
          </cell>
        </row>
        <row r="100">
          <cell r="A100">
            <v>43359</v>
          </cell>
          <cell r="C100" t="str">
            <v>محمد عوض الوصابي</v>
          </cell>
          <cell r="D100">
            <v>43359</v>
          </cell>
          <cell r="F100">
            <v>43359</v>
          </cell>
        </row>
        <row r="101">
          <cell r="A101">
            <v>43342</v>
          </cell>
          <cell r="C101" t="str">
            <v>محلات الأسلمي</v>
          </cell>
          <cell r="D101">
            <v>43342</v>
          </cell>
          <cell r="F101">
            <v>43342</v>
          </cell>
        </row>
        <row r="102">
          <cell r="A102">
            <v>43255</v>
          </cell>
          <cell r="C102" t="str">
            <v>علي محسن الشافعي</v>
          </cell>
          <cell r="D102">
            <v>43255</v>
          </cell>
          <cell r="F102">
            <v>43255</v>
          </cell>
        </row>
        <row r="103">
          <cell r="A103">
            <v>43145</v>
          </cell>
          <cell r="C103" t="str">
            <v>مجمع الزيلعي</v>
          </cell>
          <cell r="D103">
            <v>43145</v>
          </cell>
          <cell r="F103">
            <v>43145</v>
          </cell>
        </row>
        <row r="104">
          <cell r="A104">
            <v>43221</v>
          </cell>
          <cell r="C104" t="str">
            <v>محلات أبوعصام</v>
          </cell>
          <cell r="D104">
            <v>43221</v>
          </cell>
          <cell r="F104">
            <v>43221</v>
          </cell>
        </row>
        <row r="105">
          <cell r="A105">
            <v>43188</v>
          </cell>
          <cell r="C105" t="str">
            <v>محلات الحبيشي حديدة</v>
          </cell>
          <cell r="D105">
            <v>43188</v>
          </cell>
          <cell r="F105">
            <v>43188</v>
          </cell>
        </row>
        <row r="106">
          <cell r="A106">
            <v>42800</v>
          </cell>
          <cell r="C106" t="str">
            <v>محلات مهدي الوصابي</v>
          </cell>
          <cell r="D106">
            <v>42800</v>
          </cell>
          <cell r="F106">
            <v>42800</v>
          </cell>
        </row>
        <row r="107">
          <cell r="A107">
            <v>42870</v>
          </cell>
          <cell r="C107" t="str">
            <v>أحمد علي حسين الكحلاني</v>
          </cell>
          <cell r="D107">
            <v>42870</v>
          </cell>
          <cell r="F107">
            <v>42870</v>
          </cell>
        </row>
        <row r="108">
          <cell r="A108">
            <v>43383</v>
          </cell>
          <cell r="C108" t="str">
            <v>محلات منصور يحيى إبراهيم مهاوش</v>
          </cell>
          <cell r="D108">
            <v>43383</v>
          </cell>
          <cell r="F108">
            <v>43383</v>
          </cell>
        </row>
        <row r="109">
          <cell r="A109">
            <v>43353</v>
          </cell>
          <cell r="C109" t="str">
            <v>محلات يحيى علي هبة</v>
          </cell>
          <cell r="D109">
            <v>43353</v>
          </cell>
          <cell r="F109">
            <v>43353</v>
          </cell>
        </row>
        <row r="110">
          <cell r="A110">
            <v>44052</v>
          </cell>
          <cell r="C110" t="str">
            <v>محلات عبدالجبار محمد محمد السنحاني</v>
          </cell>
          <cell r="D110">
            <v>44052</v>
          </cell>
          <cell r="F110">
            <v>44052</v>
          </cell>
        </row>
        <row r="111">
          <cell r="A111">
            <v>41898</v>
          </cell>
          <cell r="C111" t="str">
            <v>بنشر نجيب الجراحي</v>
          </cell>
          <cell r="D111">
            <v>41898</v>
          </cell>
          <cell r="F111">
            <v>41898</v>
          </cell>
        </row>
        <row r="112">
          <cell r="A112">
            <v>41722</v>
          </cell>
          <cell r="C112" t="str">
            <v>ناصر للتجارة</v>
          </cell>
          <cell r="D112">
            <v>41722</v>
          </cell>
          <cell r="F112">
            <v>41722</v>
          </cell>
        </row>
        <row r="113">
          <cell r="A113">
            <v>42176</v>
          </cell>
          <cell r="C113" t="str">
            <v>مبيعات نقدية - الحديدة</v>
          </cell>
          <cell r="D113">
            <v>42176</v>
          </cell>
          <cell r="F113">
            <v>42176</v>
          </cell>
        </row>
        <row r="114">
          <cell r="A114">
            <v>43431</v>
          </cell>
          <cell r="C114" t="str">
            <v>عبده الشاطر إب</v>
          </cell>
          <cell r="D114">
            <v>43431</v>
          </cell>
          <cell r="F114">
            <v>43431</v>
          </cell>
        </row>
        <row r="115">
          <cell r="A115">
            <v>43459</v>
          </cell>
          <cell r="C115" t="str">
            <v>نعمان عيضة</v>
          </cell>
          <cell r="D115">
            <v>43459</v>
          </cell>
          <cell r="F115">
            <v>43459</v>
          </cell>
        </row>
        <row r="116">
          <cell r="A116">
            <v>44160</v>
          </cell>
          <cell r="C116" t="str">
            <v>صالح الشاطر - اب</v>
          </cell>
          <cell r="D116">
            <v>44160</v>
          </cell>
          <cell r="F116">
            <v>44160</v>
          </cell>
        </row>
        <row r="117">
          <cell r="A117">
            <v>42369</v>
          </cell>
          <cell r="C117" t="str">
            <v>محلات النمر</v>
          </cell>
          <cell r="D117">
            <v>42369</v>
          </cell>
          <cell r="F117">
            <v>42369</v>
          </cell>
        </row>
        <row r="118">
          <cell r="A118">
            <v>43156</v>
          </cell>
          <cell r="C118" t="str">
            <v>علي أحمد الشاطر</v>
          </cell>
          <cell r="D118">
            <v>43156</v>
          </cell>
          <cell r="F118">
            <v>43156</v>
          </cell>
        </row>
        <row r="119">
          <cell r="A119">
            <v>43009</v>
          </cell>
          <cell r="C119" t="str">
            <v>داؤود الحروي</v>
          </cell>
          <cell r="D119">
            <v>43009</v>
          </cell>
          <cell r="F119">
            <v>43009</v>
          </cell>
        </row>
        <row r="120">
          <cell r="A120">
            <v>43419</v>
          </cell>
          <cell r="C120" t="str">
            <v>محلات المعمري</v>
          </cell>
          <cell r="D120">
            <v>43419</v>
          </cell>
          <cell r="F120">
            <v>43419</v>
          </cell>
        </row>
        <row r="121">
          <cell r="A121">
            <v>42411</v>
          </cell>
          <cell r="C121" t="str">
            <v>ابن علي</v>
          </cell>
          <cell r="D121">
            <v>42411</v>
          </cell>
          <cell r="F121">
            <v>42411</v>
          </cell>
        </row>
        <row r="122">
          <cell r="A122">
            <v>42369</v>
          </cell>
          <cell r="C122" t="str">
            <v>محلات الدهبلي</v>
          </cell>
          <cell r="D122">
            <v>42369</v>
          </cell>
          <cell r="F122">
            <v>42369</v>
          </cell>
        </row>
        <row r="123">
          <cell r="A123">
            <v>42508</v>
          </cell>
          <cell r="C123" t="str">
            <v>حامد الشميري</v>
          </cell>
          <cell r="D123">
            <v>42508</v>
          </cell>
          <cell r="F123">
            <v>42508</v>
          </cell>
        </row>
        <row r="124">
          <cell r="A124">
            <v>42369</v>
          </cell>
          <cell r="C124" t="str">
            <v>العالمية</v>
          </cell>
          <cell r="D124">
            <v>42369</v>
          </cell>
          <cell r="F124">
            <v>42369</v>
          </cell>
        </row>
        <row r="125">
          <cell r="A125">
            <v>42103</v>
          </cell>
          <cell r="C125" t="str">
            <v>معرض النصر</v>
          </cell>
          <cell r="D125">
            <v>42103</v>
          </cell>
          <cell r="F125">
            <v>42103</v>
          </cell>
        </row>
        <row r="126">
          <cell r="A126">
            <v>42004</v>
          </cell>
          <cell r="C126" t="str">
            <v>عبدالمحسن الحروي</v>
          </cell>
          <cell r="D126">
            <v>42004</v>
          </cell>
          <cell r="F126">
            <v>42004</v>
          </cell>
        </row>
        <row r="127">
          <cell r="A127">
            <v>42018</v>
          </cell>
          <cell r="C127" t="str">
            <v>مهيوب الشرعبي</v>
          </cell>
          <cell r="D127">
            <v>42018</v>
          </cell>
          <cell r="F127">
            <v>42018</v>
          </cell>
        </row>
        <row r="128">
          <cell r="A128">
            <v>41999</v>
          </cell>
          <cell r="C128" t="str">
            <v>معرض القدس</v>
          </cell>
          <cell r="D128">
            <v>41999</v>
          </cell>
          <cell r="F128">
            <v>41999</v>
          </cell>
        </row>
        <row r="129">
          <cell r="A129">
            <v>42070</v>
          </cell>
          <cell r="C129" t="str">
            <v>بنشر تميم</v>
          </cell>
          <cell r="D129">
            <v>42070</v>
          </cell>
          <cell r="F129">
            <v>42070</v>
          </cell>
        </row>
        <row r="130">
          <cell r="A130">
            <v>42004</v>
          </cell>
          <cell r="C130" t="str">
            <v>محطة الريان</v>
          </cell>
          <cell r="D130">
            <v>42004</v>
          </cell>
          <cell r="F130">
            <v>42004</v>
          </cell>
        </row>
        <row r="131">
          <cell r="A131">
            <v>43314</v>
          </cell>
          <cell r="C131" t="str">
            <v>المعمري حوبان</v>
          </cell>
          <cell r="D131">
            <v>43314</v>
          </cell>
          <cell r="F131">
            <v>43314</v>
          </cell>
        </row>
        <row r="132">
          <cell r="A132">
            <v>41882</v>
          </cell>
          <cell r="C132" t="str">
            <v>محلات العواضي</v>
          </cell>
          <cell r="D132">
            <v>41882</v>
          </cell>
          <cell r="F132">
            <v>41882</v>
          </cell>
        </row>
        <row r="133">
          <cell r="A133">
            <v>41724</v>
          </cell>
          <cell r="C133" t="str">
            <v>محلات الخطيب</v>
          </cell>
          <cell r="D133">
            <v>41724</v>
          </cell>
          <cell r="F133">
            <v>41724</v>
          </cell>
        </row>
        <row r="134">
          <cell r="A134">
            <v>41724</v>
          </cell>
          <cell r="C134">
            <v>41724</v>
          </cell>
          <cell r="D134">
            <v>41724</v>
          </cell>
          <cell r="F134">
            <v>41724</v>
          </cell>
        </row>
        <row r="135">
          <cell r="A135">
            <v>43465</v>
          </cell>
          <cell r="C135" t="str">
            <v>عبدالحكيم القاضي</v>
          </cell>
          <cell r="D135">
            <v>43465</v>
          </cell>
          <cell r="F135">
            <v>43465</v>
          </cell>
        </row>
        <row r="136">
          <cell r="A136">
            <v>43465</v>
          </cell>
          <cell r="C136" t="str">
            <v>عدنان النهدي</v>
          </cell>
          <cell r="D136">
            <v>43465</v>
          </cell>
          <cell r="F136">
            <v>43465</v>
          </cell>
        </row>
        <row r="137">
          <cell r="A137">
            <v>43465</v>
          </cell>
          <cell r="C137" t="str">
            <v>سفيان المليكي</v>
          </cell>
          <cell r="D137">
            <v>43465</v>
          </cell>
          <cell r="F137">
            <v>43465</v>
          </cell>
        </row>
        <row r="138">
          <cell r="A138">
            <v>43465</v>
          </cell>
          <cell r="C138" t="str">
            <v>محلات أبوعمار المقطري</v>
          </cell>
          <cell r="D138">
            <v>43465</v>
          </cell>
          <cell r="F138">
            <v>43465</v>
          </cell>
        </row>
        <row r="139">
          <cell r="A139">
            <v>43465</v>
          </cell>
          <cell r="C139" t="str">
            <v>عبدالسلام الطاهري</v>
          </cell>
          <cell r="D139">
            <v>43465</v>
          </cell>
          <cell r="F139">
            <v>43465</v>
          </cell>
        </row>
        <row r="140">
          <cell r="A140">
            <v>43465</v>
          </cell>
          <cell r="C140" t="str">
            <v>علي مسفر عقاب وأولاده</v>
          </cell>
          <cell r="D140">
            <v>43465</v>
          </cell>
          <cell r="F140">
            <v>43465</v>
          </cell>
        </row>
        <row r="141">
          <cell r="A141">
            <v>43465</v>
          </cell>
          <cell r="C141" t="str">
            <v>محلات صادق علي محي القديمي</v>
          </cell>
          <cell r="D141">
            <v>43465</v>
          </cell>
          <cell r="F141">
            <v>43465</v>
          </cell>
        </row>
        <row r="142">
          <cell r="A142">
            <v>43465</v>
          </cell>
          <cell r="C142" t="str">
            <v>علي حسن القحم</v>
          </cell>
          <cell r="D142">
            <v>43465</v>
          </cell>
          <cell r="F142">
            <v>43465</v>
          </cell>
        </row>
        <row r="143">
          <cell r="A143">
            <v>43465</v>
          </cell>
          <cell r="C143" t="str">
            <v>بسام القدسي</v>
          </cell>
          <cell r="D143">
            <v>43465</v>
          </cell>
          <cell r="F143">
            <v>43465</v>
          </cell>
        </row>
        <row r="144">
          <cell r="A144">
            <v>43465</v>
          </cell>
          <cell r="C144" t="str">
            <v>عبده الشاطر إب</v>
          </cell>
          <cell r="D144">
            <v>43465</v>
          </cell>
          <cell r="F144">
            <v>43465</v>
          </cell>
        </row>
        <row r="145">
          <cell r="A145">
            <v>43465</v>
          </cell>
          <cell r="C145" t="str">
            <v>فهيم الطاهري</v>
          </cell>
          <cell r="D145">
            <v>43465</v>
          </cell>
          <cell r="F145">
            <v>43465</v>
          </cell>
        </row>
        <row r="146">
          <cell r="A146">
            <v>43465</v>
          </cell>
          <cell r="C146" t="str">
            <v>محلات البابلي</v>
          </cell>
          <cell r="D146">
            <v>43465</v>
          </cell>
          <cell r="F146">
            <v>43465</v>
          </cell>
        </row>
        <row r="147">
          <cell r="A147">
            <v>43465</v>
          </cell>
          <cell r="C147" t="str">
            <v>نعمان عيضة</v>
          </cell>
          <cell r="D147">
            <v>43465</v>
          </cell>
          <cell r="F147">
            <v>43465</v>
          </cell>
        </row>
        <row r="148">
          <cell r="A148">
            <v>43465</v>
          </cell>
          <cell r="C148" t="str">
            <v>عبدالله صالح الطلحي</v>
          </cell>
          <cell r="D148">
            <v>43465</v>
          </cell>
          <cell r="F148">
            <v>43465</v>
          </cell>
        </row>
        <row r="149">
          <cell r="A149">
            <v>43465</v>
          </cell>
          <cell r="C149" t="str">
            <v>فضل محمد ناجي</v>
          </cell>
          <cell r="D149">
            <v>43465</v>
          </cell>
          <cell r="F149">
            <v>43465</v>
          </cell>
        </row>
        <row r="150">
          <cell r="A150">
            <v>43465</v>
          </cell>
          <cell r="C150" t="str">
            <v>محلات المعمري</v>
          </cell>
          <cell r="D150">
            <v>43465</v>
          </cell>
          <cell r="F150">
            <v>43465</v>
          </cell>
        </row>
        <row r="151">
          <cell r="A151">
            <v>43465</v>
          </cell>
          <cell r="C151" t="str">
            <v>جلال الشاطر</v>
          </cell>
          <cell r="D151">
            <v>43465</v>
          </cell>
          <cell r="F151">
            <v>43465</v>
          </cell>
        </row>
        <row r="152">
          <cell r="A152">
            <v>43465</v>
          </cell>
          <cell r="C152" t="str">
            <v>محمد أحمد العزي</v>
          </cell>
          <cell r="D152">
            <v>43465</v>
          </cell>
          <cell r="F152">
            <v>43465</v>
          </cell>
        </row>
        <row r="153">
          <cell r="A153">
            <v>43465</v>
          </cell>
          <cell r="C153" t="str">
            <v>علي محمد سالم عقاب</v>
          </cell>
          <cell r="D153">
            <v>43465</v>
          </cell>
          <cell r="F153">
            <v>43465</v>
          </cell>
        </row>
        <row r="154">
          <cell r="A154">
            <v>43465</v>
          </cell>
          <cell r="C154" t="str">
            <v>عبده الشاطر عدن</v>
          </cell>
          <cell r="D154">
            <v>43465</v>
          </cell>
          <cell r="F154">
            <v>43465</v>
          </cell>
        </row>
        <row r="155">
          <cell r="A155">
            <v>43465</v>
          </cell>
          <cell r="C155" t="str">
            <v>محلات محمد الكينعي</v>
          </cell>
          <cell r="D155">
            <v>43465</v>
          </cell>
          <cell r="F155">
            <v>43465</v>
          </cell>
        </row>
        <row r="156">
          <cell r="A156">
            <v>43465</v>
          </cell>
          <cell r="C156" t="str">
            <v>صالح الشاطر</v>
          </cell>
          <cell r="D156">
            <v>43465</v>
          </cell>
          <cell r="F156">
            <v>43465</v>
          </cell>
        </row>
        <row r="157">
          <cell r="A157">
            <v>43465</v>
          </cell>
          <cell r="C157" t="str">
            <v>جميل المطري</v>
          </cell>
          <cell r="D157">
            <v>43465</v>
          </cell>
          <cell r="F157">
            <v>43465</v>
          </cell>
        </row>
        <row r="158">
          <cell r="A158">
            <v>43465</v>
          </cell>
          <cell r="C158" t="str">
            <v>حفظالله خبيزان</v>
          </cell>
          <cell r="D158">
            <v>43465</v>
          </cell>
          <cell r="F158">
            <v>43465</v>
          </cell>
        </row>
        <row r="159">
          <cell r="A159">
            <v>43465</v>
          </cell>
          <cell r="C159" t="str">
            <v>محلات المضلعي</v>
          </cell>
          <cell r="D159">
            <v>43465</v>
          </cell>
          <cell r="F159">
            <v>43465</v>
          </cell>
        </row>
        <row r="160">
          <cell r="A160">
            <v>43465</v>
          </cell>
          <cell r="C160" t="str">
            <v>محلات الأسلمي</v>
          </cell>
          <cell r="D160">
            <v>43465</v>
          </cell>
          <cell r="F160">
            <v>43465</v>
          </cell>
        </row>
        <row r="161">
          <cell r="A161">
            <v>43465</v>
          </cell>
          <cell r="C161" t="str">
            <v>محلات الحبيشي</v>
          </cell>
          <cell r="D161">
            <v>43465</v>
          </cell>
          <cell r="F161">
            <v>43465</v>
          </cell>
        </row>
        <row r="162">
          <cell r="A162">
            <v>43465</v>
          </cell>
          <cell r="C162" t="str">
            <v>محمد حسن أحمد البحري</v>
          </cell>
          <cell r="D162">
            <v>43465</v>
          </cell>
          <cell r="F162">
            <v>43465</v>
          </cell>
        </row>
        <row r="163">
          <cell r="A163">
            <v>43465</v>
          </cell>
          <cell r="C163" t="str">
            <v>نابت خليل</v>
          </cell>
          <cell r="D163">
            <v>43465</v>
          </cell>
          <cell r="F163">
            <v>43465</v>
          </cell>
        </row>
        <row r="164">
          <cell r="A164">
            <v>43465</v>
          </cell>
          <cell r="C164" t="str">
            <v>عبدالحافظ زين</v>
          </cell>
          <cell r="D164">
            <v>43465</v>
          </cell>
          <cell r="F164">
            <v>43465</v>
          </cell>
        </row>
        <row r="165">
          <cell r="A165">
            <v>43465</v>
          </cell>
          <cell r="C165" t="str">
            <v>محلات أحمد حسين الرهينة - البيضاء</v>
          </cell>
          <cell r="D165">
            <v>43465</v>
          </cell>
          <cell r="F165">
            <v>43465</v>
          </cell>
        </row>
        <row r="166">
          <cell r="A166">
            <v>43465</v>
          </cell>
          <cell r="C166" t="str">
            <v>فائز داحش</v>
          </cell>
          <cell r="D166">
            <v>43465</v>
          </cell>
          <cell r="F166">
            <v>43465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C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  <cell r="D172">
            <v>44200</v>
          </cell>
          <cell r="F172">
            <v>44200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  <cell r="D174">
            <v>44200</v>
          </cell>
          <cell r="F174">
            <v>44200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  <cell r="D179">
            <v>44201</v>
          </cell>
          <cell r="F179">
            <v>44201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  <cell r="D181">
            <v>44201</v>
          </cell>
          <cell r="F181">
            <v>44201</v>
          </cell>
        </row>
        <row r="182">
          <cell r="A182">
            <v>44201</v>
          </cell>
          <cell r="C182">
            <v>44201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C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C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  <cell r="D185">
            <v>44201</v>
          </cell>
          <cell r="F185">
            <v>44201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>
            <v>44202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>
            <v>44202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  <cell r="D195">
            <v>44202</v>
          </cell>
          <cell r="F195">
            <v>44202</v>
          </cell>
        </row>
        <row r="196">
          <cell r="A196">
            <v>44202</v>
          </cell>
          <cell r="C196" t="str">
            <v>محلات المطهر</v>
          </cell>
          <cell r="D196">
            <v>44202</v>
          </cell>
          <cell r="F196">
            <v>44202</v>
          </cell>
        </row>
        <row r="197">
          <cell r="A197">
            <v>44202</v>
          </cell>
          <cell r="C197" t="str">
            <v>محلات صادق علي محي القديمي</v>
          </cell>
          <cell r="D197">
            <v>44202</v>
          </cell>
          <cell r="F197">
            <v>44202</v>
          </cell>
        </row>
        <row r="198">
          <cell r="A198">
            <v>44202</v>
          </cell>
          <cell r="C198" t="str">
            <v>جميل المطري</v>
          </cell>
          <cell r="D198">
            <v>44202</v>
          </cell>
          <cell r="F198">
            <v>44202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  <cell r="D203">
            <v>44203</v>
          </cell>
          <cell r="F203">
            <v>44203</v>
          </cell>
        </row>
        <row r="204">
          <cell r="A204">
            <v>44203</v>
          </cell>
          <cell r="C204" t="str">
            <v>محلات محمد الكينعي</v>
          </cell>
          <cell r="D204">
            <v>44203</v>
          </cell>
          <cell r="F204">
            <v>44203</v>
          </cell>
        </row>
        <row r="205">
          <cell r="A205">
            <v>44203</v>
          </cell>
          <cell r="C205" t="str">
            <v>علي حسن القحم</v>
          </cell>
          <cell r="D205">
            <v>44203</v>
          </cell>
          <cell r="F205">
            <v>44203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  <cell r="D210">
            <v>44206</v>
          </cell>
          <cell r="F210">
            <v>44206</v>
          </cell>
        </row>
        <row r="211">
          <cell r="A211">
            <v>44206</v>
          </cell>
          <cell r="C211" t="str">
            <v>علي مسفر عقاب وأولاده</v>
          </cell>
          <cell r="D211">
            <v>44206</v>
          </cell>
          <cell r="F211">
            <v>44206</v>
          </cell>
        </row>
        <row r="212">
          <cell r="A212">
            <v>44206</v>
          </cell>
          <cell r="C212" t="str">
            <v>عبدالحكيم القاضي</v>
          </cell>
          <cell r="D212">
            <v>44206</v>
          </cell>
          <cell r="F212">
            <v>44206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  <cell r="D215">
            <v>44207</v>
          </cell>
          <cell r="F215">
            <v>44207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  <cell r="D218">
            <v>44207</v>
          </cell>
          <cell r="F218">
            <v>44207</v>
          </cell>
        </row>
        <row r="219">
          <cell r="A219">
            <v>44207</v>
          </cell>
          <cell r="C219" t="str">
            <v>صالح الشاطر - اب</v>
          </cell>
          <cell r="D219">
            <v>44207</v>
          </cell>
          <cell r="F219">
            <v>44207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  <cell r="D222">
            <v>44208</v>
          </cell>
          <cell r="F222">
            <v>44208</v>
          </cell>
        </row>
        <row r="223">
          <cell r="A223">
            <v>44208</v>
          </cell>
          <cell r="C223" t="str">
            <v>عبدالحكيم القاضي</v>
          </cell>
          <cell r="D223">
            <v>44208</v>
          </cell>
          <cell r="F223">
            <v>44208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  <cell r="D225">
            <v>44209</v>
          </cell>
          <cell r="F225">
            <v>44209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  <cell r="C230">
            <v>44213</v>
          </cell>
          <cell r="D230">
            <v>44213</v>
          </cell>
          <cell r="F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C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  <cell r="D234">
            <v>44213</v>
          </cell>
          <cell r="F234">
            <v>44213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  <cell r="D236">
            <v>44213</v>
          </cell>
          <cell r="F236">
            <v>44213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  <cell r="D238">
            <v>44213</v>
          </cell>
          <cell r="F238">
            <v>44213</v>
          </cell>
        </row>
        <row r="239">
          <cell r="A239">
            <v>44213</v>
          </cell>
          <cell r="C239" t="str">
            <v>علي حسن القحم</v>
          </cell>
          <cell r="D239">
            <v>44213</v>
          </cell>
          <cell r="F239">
            <v>44213</v>
          </cell>
        </row>
        <row r="240">
          <cell r="A240">
            <v>44213</v>
          </cell>
          <cell r="C240" t="str">
            <v>سفيان المليكي</v>
          </cell>
          <cell r="D240">
            <v>44213</v>
          </cell>
          <cell r="F240">
            <v>44213</v>
          </cell>
        </row>
        <row r="241">
          <cell r="A241">
            <v>44213</v>
          </cell>
          <cell r="C241" t="str">
            <v>صالح الشاطر</v>
          </cell>
          <cell r="D241">
            <v>44213</v>
          </cell>
          <cell r="F241">
            <v>44213</v>
          </cell>
        </row>
        <row r="242">
          <cell r="A242">
            <v>44213</v>
          </cell>
          <cell r="C242" t="str">
            <v>محلات البابلي</v>
          </cell>
          <cell r="D242">
            <v>44213</v>
          </cell>
          <cell r="F242">
            <v>44213</v>
          </cell>
        </row>
        <row r="243">
          <cell r="A243">
            <v>44213</v>
          </cell>
          <cell r="C243" t="str">
            <v>محلات أبوعمار المقطري</v>
          </cell>
          <cell r="D243">
            <v>44213</v>
          </cell>
          <cell r="F243">
            <v>44213</v>
          </cell>
        </row>
        <row r="244">
          <cell r="A244">
            <v>44213</v>
          </cell>
          <cell r="C244" t="str">
            <v>محلات أبوعمار المقطري</v>
          </cell>
          <cell r="D244">
            <v>44213</v>
          </cell>
          <cell r="F244">
            <v>44213</v>
          </cell>
        </row>
        <row r="245">
          <cell r="A245">
            <v>44213</v>
          </cell>
          <cell r="C245" t="str">
            <v>عدنان النهدي</v>
          </cell>
          <cell r="D245">
            <v>44213</v>
          </cell>
          <cell r="F245">
            <v>44213</v>
          </cell>
        </row>
        <row r="246">
          <cell r="A246">
            <v>44213</v>
          </cell>
          <cell r="C246" t="str">
            <v>محلات أبوعمار المقطري</v>
          </cell>
          <cell r="D246">
            <v>44213</v>
          </cell>
          <cell r="F246">
            <v>44213</v>
          </cell>
        </row>
        <row r="247">
          <cell r="A247">
            <v>44213</v>
          </cell>
          <cell r="C247" t="str">
            <v>محلات أبوعصام</v>
          </cell>
          <cell r="D247">
            <v>44213</v>
          </cell>
          <cell r="F247">
            <v>44213</v>
          </cell>
        </row>
        <row r="248">
          <cell r="A248">
            <v>44213</v>
          </cell>
          <cell r="C248" t="str">
            <v>محلات صادق علي محي القديمي</v>
          </cell>
          <cell r="D248">
            <v>44213</v>
          </cell>
          <cell r="F248">
            <v>44213</v>
          </cell>
        </row>
        <row r="249">
          <cell r="A249">
            <v>44213</v>
          </cell>
          <cell r="C249" t="str">
            <v>محلات أبوعمار المقطري</v>
          </cell>
          <cell r="D249">
            <v>44213</v>
          </cell>
          <cell r="F249">
            <v>44213</v>
          </cell>
        </row>
        <row r="250">
          <cell r="A250">
            <v>44213</v>
          </cell>
          <cell r="C250" t="str">
            <v>نابت خليل</v>
          </cell>
          <cell r="D250">
            <v>44213</v>
          </cell>
          <cell r="F250">
            <v>44213</v>
          </cell>
        </row>
        <row r="251">
          <cell r="A251">
            <v>44213</v>
          </cell>
          <cell r="C251" t="str">
            <v>نابت خليل</v>
          </cell>
          <cell r="D251">
            <v>44213</v>
          </cell>
          <cell r="F251">
            <v>44213</v>
          </cell>
        </row>
        <row r="252">
          <cell r="A252">
            <v>44213</v>
          </cell>
          <cell r="C252" t="str">
            <v>نابت خليل</v>
          </cell>
          <cell r="D252">
            <v>44213</v>
          </cell>
          <cell r="F252">
            <v>44213</v>
          </cell>
        </row>
        <row r="253">
          <cell r="A253">
            <v>44214</v>
          </cell>
          <cell r="C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C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  <cell r="D257">
            <v>44214</v>
          </cell>
          <cell r="F257">
            <v>44214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C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  <cell r="D262">
            <v>44215</v>
          </cell>
          <cell r="F262">
            <v>44215</v>
          </cell>
        </row>
        <row r="263">
          <cell r="A263">
            <v>44215</v>
          </cell>
          <cell r="C263" t="str">
            <v>يحيى محمد المطري</v>
          </cell>
          <cell r="D263">
            <v>44215</v>
          </cell>
          <cell r="F263">
            <v>44215</v>
          </cell>
        </row>
        <row r="264">
          <cell r="A264">
            <v>44217</v>
          </cell>
          <cell r="C264" t="str">
            <v>محلات البابلي</v>
          </cell>
          <cell r="D264">
            <v>44217</v>
          </cell>
          <cell r="F264">
            <v>44217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C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  <cell r="D267">
            <v>44217</v>
          </cell>
          <cell r="F267">
            <v>44217</v>
          </cell>
        </row>
        <row r="268">
          <cell r="A268">
            <v>44220</v>
          </cell>
          <cell r="C268" t="str">
            <v>صالح الشاطر</v>
          </cell>
          <cell r="D268">
            <v>44220</v>
          </cell>
          <cell r="F268">
            <v>44220</v>
          </cell>
        </row>
        <row r="269">
          <cell r="A269">
            <v>44220</v>
          </cell>
          <cell r="C269" t="str">
            <v>صالح الشاطر - اب</v>
          </cell>
          <cell r="D269">
            <v>44220</v>
          </cell>
          <cell r="F269">
            <v>44220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C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C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C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C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C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C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  <cell r="D282">
            <v>44222</v>
          </cell>
          <cell r="F282">
            <v>44222</v>
          </cell>
        </row>
        <row r="283">
          <cell r="A283">
            <v>44222</v>
          </cell>
          <cell r="C283" t="str">
            <v>علي مسفر عقاب وأولاده</v>
          </cell>
          <cell r="D283">
            <v>44222</v>
          </cell>
          <cell r="F283">
            <v>44222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  <cell r="D289">
            <v>44223</v>
          </cell>
          <cell r="F289">
            <v>44223</v>
          </cell>
        </row>
        <row r="290">
          <cell r="A290">
            <v>44223</v>
          </cell>
          <cell r="C290" t="str">
            <v>حوالة واردة من عدن</v>
          </cell>
          <cell r="D290">
            <v>44223</v>
          </cell>
          <cell r="F290">
            <v>44223</v>
          </cell>
        </row>
        <row r="291">
          <cell r="A291">
            <v>44223</v>
          </cell>
          <cell r="C291" t="str">
            <v>حوالة صادرة من عدن</v>
          </cell>
          <cell r="D291">
            <v>44223</v>
          </cell>
          <cell r="F291">
            <v>44223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سفيان المليكي</v>
          </cell>
          <cell r="D299">
            <v>44229</v>
          </cell>
          <cell r="F299">
            <v>44229</v>
          </cell>
        </row>
        <row r="300">
          <cell r="A300">
            <v>44229</v>
          </cell>
          <cell r="C300" t="str">
            <v>عبده الشاطر عدن - دولار</v>
          </cell>
          <cell r="D300">
            <v>44229</v>
          </cell>
          <cell r="F300">
            <v>44229</v>
          </cell>
        </row>
        <row r="301">
          <cell r="A301">
            <v>44230</v>
          </cell>
          <cell r="C301" t="str">
            <v>عبده الشاطر إب</v>
          </cell>
          <cell r="D301" t="str">
            <v>جبوتي</v>
          </cell>
          <cell r="F301" t="str">
            <v>T 5w30 SN 1 L</v>
          </cell>
        </row>
        <row r="302">
          <cell r="A302">
            <v>44230</v>
          </cell>
          <cell r="C302">
            <v>44230</v>
          </cell>
          <cell r="D302" t="str">
            <v>جبوتي</v>
          </cell>
          <cell r="F302" t="str">
            <v>SN L 24x1L</v>
          </cell>
        </row>
        <row r="303">
          <cell r="A303">
            <v>44230</v>
          </cell>
          <cell r="C303">
            <v>44230</v>
          </cell>
          <cell r="D303" t="str">
            <v>عدن</v>
          </cell>
          <cell r="F303" t="str">
            <v>SN L 24x1L</v>
          </cell>
        </row>
        <row r="304">
          <cell r="A304">
            <v>44230</v>
          </cell>
          <cell r="C304" t="str">
            <v>عبده الشاطر إب</v>
          </cell>
          <cell r="D304">
            <v>44230</v>
          </cell>
          <cell r="F304">
            <v>44230</v>
          </cell>
        </row>
        <row r="305">
          <cell r="A305">
            <v>44230</v>
          </cell>
          <cell r="C305" t="str">
            <v>فهيم الطاهري - دولار</v>
          </cell>
          <cell r="D305">
            <v>44230</v>
          </cell>
          <cell r="F305">
            <v>44230</v>
          </cell>
        </row>
        <row r="306">
          <cell r="A306">
            <v>44231</v>
          </cell>
          <cell r="C306" t="str">
            <v>مبيعات نقدية - صنعاء</v>
          </cell>
          <cell r="D306">
            <v>44231</v>
          </cell>
          <cell r="F306">
            <v>44231</v>
          </cell>
        </row>
        <row r="307">
          <cell r="A307">
            <v>44233</v>
          </cell>
          <cell r="C307" t="str">
            <v>محلات المطهر</v>
          </cell>
          <cell r="D307">
            <v>44233</v>
          </cell>
          <cell r="F307">
            <v>44233</v>
          </cell>
        </row>
        <row r="308">
          <cell r="A308">
            <v>44233</v>
          </cell>
          <cell r="C308">
            <v>44233</v>
          </cell>
          <cell r="D308">
            <v>44233</v>
          </cell>
          <cell r="F308">
            <v>44233</v>
          </cell>
        </row>
        <row r="309">
          <cell r="A309">
            <v>44234</v>
          </cell>
          <cell r="C309">
            <v>44234</v>
          </cell>
          <cell r="D309" t="str">
            <v>جبوتي</v>
          </cell>
          <cell r="F309" t="str">
            <v>SL 650</v>
          </cell>
        </row>
        <row r="310">
          <cell r="A310">
            <v>44234</v>
          </cell>
          <cell r="C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C311" t="str">
            <v>مبيعات نقدية - صنعاء</v>
          </cell>
          <cell r="D311" t="str">
            <v>جبوتي</v>
          </cell>
          <cell r="F311" t="str">
            <v>SJ 700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>
            <v>44234</v>
          </cell>
        </row>
        <row r="313">
          <cell r="A313">
            <v>44234</v>
          </cell>
          <cell r="C313" t="str">
            <v>عبدالحافظ زين - دولار</v>
          </cell>
          <cell r="D313" t="str">
            <v>عدن</v>
          </cell>
          <cell r="F313" t="str">
            <v>T 5w30 SN 1 L</v>
          </cell>
        </row>
        <row r="314">
          <cell r="A314">
            <v>44234</v>
          </cell>
          <cell r="C314" t="str">
            <v>عبدالحافظ زين - دولار</v>
          </cell>
          <cell r="D314">
            <v>44234</v>
          </cell>
          <cell r="F314">
            <v>44234</v>
          </cell>
        </row>
        <row r="315">
          <cell r="A315">
            <v>44234</v>
          </cell>
          <cell r="C315">
            <v>44234</v>
          </cell>
          <cell r="D315">
            <v>44234</v>
          </cell>
          <cell r="F315">
            <v>44234</v>
          </cell>
        </row>
        <row r="316">
          <cell r="A316">
            <v>44234</v>
          </cell>
          <cell r="C316" t="str">
            <v>عدنان النهدي</v>
          </cell>
          <cell r="D316">
            <v>44234</v>
          </cell>
          <cell r="F316">
            <v>44234</v>
          </cell>
        </row>
        <row r="317">
          <cell r="A317">
            <v>44234</v>
          </cell>
          <cell r="C317" t="str">
            <v>مبيعات نقدية - صنعاء</v>
          </cell>
          <cell r="D317">
            <v>44234</v>
          </cell>
          <cell r="F317">
            <v>44234</v>
          </cell>
        </row>
        <row r="318">
          <cell r="A318">
            <v>44235</v>
          </cell>
          <cell r="C318">
            <v>44235</v>
          </cell>
          <cell r="D318" t="str">
            <v>جبوتي</v>
          </cell>
          <cell r="F318" t="str">
            <v>SL 650</v>
          </cell>
        </row>
        <row r="319">
          <cell r="A319">
            <v>44235</v>
          </cell>
          <cell r="C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C320" t="str">
            <v>عدنان النهدي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>
            <v>44235</v>
          </cell>
          <cell r="D321" t="str">
            <v>جبوتي</v>
          </cell>
          <cell r="F321" t="str">
            <v>T 5w30 SN 1 L</v>
          </cell>
        </row>
        <row r="322">
          <cell r="A322">
            <v>44235</v>
          </cell>
          <cell r="C322">
            <v>44235</v>
          </cell>
          <cell r="D322" t="str">
            <v>جبوتي</v>
          </cell>
          <cell r="F322" t="str">
            <v>T 10w30 SN 1 L</v>
          </cell>
        </row>
        <row r="323">
          <cell r="A323">
            <v>44235</v>
          </cell>
          <cell r="C323">
            <v>44235</v>
          </cell>
          <cell r="D323" t="str">
            <v>جبوتي</v>
          </cell>
          <cell r="F323" t="str">
            <v>SN L 24x1L</v>
          </cell>
        </row>
        <row r="324">
          <cell r="A324">
            <v>44235</v>
          </cell>
          <cell r="C324" t="str">
            <v>كمية مجانية صنعاء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محلات البابلي</v>
          </cell>
          <cell r="D325" t="str">
            <v>جبوتي</v>
          </cell>
          <cell r="F325" t="str">
            <v>SL 650</v>
          </cell>
        </row>
        <row r="326">
          <cell r="A326">
            <v>44235</v>
          </cell>
          <cell r="C326" t="str">
            <v>محلات أبوعمار المقطري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>
            <v>44235</v>
          </cell>
          <cell r="F327">
            <v>44235</v>
          </cell>
        </row>
        <row r="328">
          <cell r="A328">
            <v>44235</v>
          </cell>
          <cell r="C328" t="str">
            <v>محلات أبوعصام</v>
          </cell>
          <cell r="D328" t="str">
            <v>جبوتي</v>
          </cell>
          <cell r="F328" t="str">
            <v>SL 650</v>
          </cell>
        </row>
        <row r="329">
          <cell r="A329">
            <v>44235</v>
          </cell>
          <cell r="C329" t="str">
            <v>محلات أبوعصام</v>
          </cell>
          <cell r="D329">
            <v>44235</v>
          </cell>
          <cell r="F329">
            <v>44235</v>
          </cell>
        </row>
        <row r="330">
          <cell r="A330">
            <v>44235</v>
          </cell>
          <cell r="C330" t="str">
            <v>محلات صادق علي محي القديمي</v>
          </cell>
          <cell r="D330" t="str">
            <v>جبوتي</v>
          </cell>
          <cell r="F330" t="str">
            <v>SL 650</v>
          </cell>
        </row>
        <row r="331">
          <cell r="A331">
            <v>44235</v>
          </cell>
          <cell r="C331" t="str">
            <v>محمد حسن أحمد البحري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>
            <v>44235</v>
          </cell>
          <cell r="D332" t="str">
            <v>جبوتي</v>
          </cell>
          <cell r="F332" t="str">
            <v>SN L 24x1L</v>
          </cell>
        </row>
        <row r="333">
          <cell r="A333">
            <v>44235</v>
          </cell>
          <cell r="C333" t="str">
            <v>سفيان المليكي</v>
          </cell>
          <cell r="D333" t="str">
            <v>جبوتي</v>
          </cell>
          <cell r="F333" t="str">
            <v>SL 650</v>
          </cell>
        </row>
        <row r="334">
          <cell r="A334">
            <v>44235</v>
          </cell>
          <cell r="C334" t="str">
            <v>بسام القدسي</v>
          </cell>
          <cell r="D334" t="str">
            <v>جبوتي</v>
          </cell>
          <cell r="F334" t="str">
            <v>T 0w20 SN 1 L</v>
          </cell>
        </row>
        <row r="335">
          <cell r="A335">
            <v>44235</v>
          </cell>
          <cell r="C335">
            <v>44235</v>
          </cell>
          <cell r="D335" t="str">
            <v>جبوتي</v>
          </cell>
          <cell r="F335" t="str">
            <v>T 5w30 SN 1 L</v>
          </cell>
        </row>
        <row r="336">
          <cell r="A336">
            <v>44235</v>
          </cell>
          <cell r="C336">
            <v>44235</v>
          </cell>
          <cell r="D336" t="str">
            <v>جبوتي</v>
          </cell>
          <cell r="F336" t="str">
            <v>SN L 24x1L</v>
          </cell>
        </row>
        <row r="337">
          <cell r="A337">
            <v>44235</v>
          </cell>
          <cell r="C337" t="str">
            <v>كمية مجانية صنعاء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محلات محمد الكينعي</v>
          </cell>
          <cell r="D338" t="str">
            <v>جبوتي</v>
          </cell>
          <cell r="F338" t="str">
            <v>SL 650</v>
          </cell>
        </row>
        <row r="339">
          <cell r="A339">
            <v>44235</v>
          </cell>
          <cell r="C339" t="str">
            <v>حفظالله خبيزان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محلات الحبيشي - دولار</v>
          </cell>
          <cell r="D340" t="str">
            <v>عدن</v>
          </cell>
          <cell r="F340" t="str">
            <v>T 0w20 SN 1 L</v>
          </cell>
        </row>
        <row r="341">
          <cell r="A341">
            <v>44235</v>
          </cell>
          <cell r="C341" t="str">
            <v>محمد حسن أحمد البحري</v>
          </cell>
          <cell r="D341">
            <v>44235</v>
          </cell>
          <cell r="F341">
            <v>44235</v>
          </cell>
        </row>
        <row r="342">
          <cell r="A342">
            <v>44235</v>
          </cell>
          <cell r="C342" t="str">
            <v>محمد حسن أحمد البحري</v>
          </cell>
          <cell r="D342">
            <v>44235</v>
          </cell>
          <cell r="F342">
            <v>44235</v>
          </cell>
        </row>
        <row r="343">
          <cell r="A343">
            <v>44235</v>
          </cell>
          <cell r="C343" t="str">
            <v>بسام القدسي</v>
          </cell>
          <cell r="D343">
            <v>44235</v>
          </cell>
          <cell r="F343">
            <v>44235</v>
          </cell>
        </row>
        <row r="344">
          <cell r="A344">
            <v>44235</v>
          </cell>
          <cell r="C344" t="str">
            <v>سفيان المليكي</v>
          </cell>
          <cell r="D344">
            <v>44235</v>
          </cell>
          <cell r="F344">
            <v>44235</v>
          </cell>
        </row>
        <row r="345">
          <cell r="A345">
            <v>44235</v>
          </cell>
          <cell r="C345" t="str">
            <v>محلات محمد الكينعي</v>
          </cell>
          <cell r="D345">
            <v>44235</v>
          </cell>
          <cell r="F345">
            <v>44235</v>
          </cell>
        </row>
        <row r="346">
          <cell r="A346">
            <v>44235</v>
          </cell>
          <cell r="C346" t="str">
            <v>حفظالله خبيزان</v>
          </cell>
          <cell r="D346">
            <v>44235</v>
          </cell>
          <cell r="F346">
            <v>44235</v>
          </cell>
        </row>
        <row r="347">
          <cell r="A347">
            <v>44235</v>
          </cell>
          <cell r="C347" t="str">
            <v>محلات صادق علي محي القديمي</v>
          </cell>
          <cell r="D347">
            <v>44235</v>
          </cell>
          <cell r="F347">
            <v>44235</v>
          </cell>
        </row>
        <row r="348">
          <cell r="A348">
            <v>44236</v>
          </cell>
          <cell r="C348">
            <v>44236</v>
          </cell>
          <cell r="D348" t="str">
            <v>جبوتي</v>
          </cell>
          <cell r="F348" t="str">
            <v>SL 650</v>
          </cell>
        </row>
        <row r="349">
          <cell r="A349">
            <v>44236</v>
          </cell>
          <cell r="C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C350" t="str">
            <v>علي حسن القحم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>
            <v>44236</v>
          </cell>
          <cell r="D351" t="str">
            <v>جبوتي</v>
          </cell>
          <cell r="F351" t="str">
            <v>SN L 24x1L</v>
          </cell>
        </row>
        <row r="352">
          <cell r="A352">
            <v>44236</v>
          </cell>
          <cell r="C352" t="str">
            <v>كمية مجانية صنعاء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علي حسن القحم</v>
          </cell>
          <cell r="D353">
            <v>44236</v>
          </cell>
          <cell r="F353">
            <v>44236</v>
          </cell>
        </row>
        <row r="354">
          <cell r="A354">
            <v>44236</v>
          </cell>
          <cell r="C354" t="str">
            <v>علي مسفر عقاب وأولاده</v>
          </cell>
          <cell r="D354" t="str">
            <v>جبوتي</v>
          </cell>
          <cell r="F354" t="str">
            <v>SL 650</v>
          </cell>
        </row>
        <row r="355">
          <cell r="A355">
            <v>44236</v>
          </cell>
          <cell r="C355">
            <v>44236</v>
          </cell>
          <cell r="D355" t="str">
            <v>جبوتي</v>
          </cell>
          <cell r="F355" t="str">
            <v>SN L 24x1L</v>
          </cell>
        </row>
        <row r="356">
          <cell r="A356">
            <v>44236</v>
          </cell>
          <cell r="C356" t="str">
            <v>عبدالحكيم القاضي</v>
          </cell>
          <cell r="D356" t="str">
            <v>جبوتي</v>
          </cell>
          <cell r="F356" t="str">
            <v>SL 650</v>
          </cell>
        </row>
        <row r="357">
          <cell r="A357">
            <v>44236</v>
          </cell>
          <cell r="C357" t="str">
            <v>محلات يحيى جعمزة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نابت خليل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>
            <v>44236</v>
          </cell>
          <cell r="F359">
            <v>44236</v>
          </cell>
        </row>
        <row r="360">
          <cell r="A360">
            <v>44236</v>
          </cell>
          <cell r="C360" t="str">
            <v>محلات الحبيشي - دولار</v>
          </cell>
          <cell r="D360">
            <v>44236</v>
          </cell>
          <cell r="F360">
            <v>44236</v>
          </cell>
        </row>
        <row r="361">
          <cell r="A361">
            <v>44236</v>
          </cell>
          <cell r="C361" t="str">
            <v>علي حسن القحم</v>
          </cell>
          <cell r="D361">
            <v>44236</v>
          </cell>
          <cell r="F361">
            <v>44236</v>
          </cell>
        </row>
        <row r="362">
          <cell r="A362">
            <v>44237</v>
          </cell>
          <cell r="C362">
            <v>44237</v>
          </cell>
          <cell r="D362" t="str">
            <v>جبوتي</v>
          </cell>
          <cell r="F362" t="str">
            <v>SL 650</v>
          </cell>
        </row>
        <row r="363">
          <cell r="A363">
            <v>44237</v>
          </cell>
          <cell r="C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C364" t="str">
            <v>عبده الشاطر إب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>
            <v>44237</v>
          </cell>
          <cell r="F365">
            <v>44237</v>
          </cell>
        </row>
        <row r="366">
          <cell r="A366">
            <v>44237</v>
          </cell>
          <cell r="C366" t="str">
            <v>عدنان النهدي</v>
          </cell>
          <cell r="D366" t="str">
            <v>جبوتي</v>
          </cell>
          <cell r="F366" t="str">
            <v>SL 650</v>
          </cell>
        </row>
        <row r="367">
          <cell r="A367">
            <v>44237</v>
          </cell>
          <cell r="C367" t="str">
            <v>جميل المطري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سفيان المليكي</v>
          </cell>
          <cell r="D368">
            <v>44237</v>
          </cell>
          <cell r="F368">
            <v>44237</v>
          </cell>
        </row>
        <row r="369">
          <cell r="A369">
            <v>44237</v>
          </cell>
          <cell r="C369" t="str">
            <v>جميل المطري</v>
          </cell>
          <cell r="D369">
            <v>44237</v>
          </cell>
          <cell r="F369">
            <v>44237</v>
          </cell>
        </row>
        <row r="370">
          <cell r="A370">
            <v>44237</v>
          </cell>
          <cell r="C370" t="str">
            <v>بسام القدسي</v>
          </cell>
          <cell r="D370">
            <v>44237</v>
          </cell>
          <cell r="F370">
            <v>44237</v>
          </cell>
        </row>
        <row r="371">
          <cell r="A371">
            <v>44238</v>
          </cell>
          <cell r="C371" t="str">
            <v>هرتز بالدولار</v>
          </cell>
          <cell r="D371" t="str">
            <v>جبوتي</v>
          </cell>
          <cell r="F371" t="str">
            <v>SL 650</v>
          </cell>
        </row>
        <row r="372">
          <cell r="A372">
            <v>44238</v>
          </cell>
          <cell r="C372">
            <v>44238</v>
          </cell>
          <cell r="D372" t="str">
            <v>جبوتي</v>
          </cell>
          <cell r="F372" t="str">
            <v>T 5w30 SN 1 L</v>
          </cell>
        </row>
        <row r="373">
          <cell r="A373">
            <v>44238</v>
          </cell>
          <cell r="C373">
            <v>44238</v>
          </cell>
          <cell r="D373" t="str">
            <v>جبوتي</v>
          </cell>
          <cell r="F373" t="str">
            <v>SN L 24x1L</v>
          </cell>
        </row>
        <row r="374">
          <cell r="A374">
            <v>44238</v>
          </cell>
          <cell r="C374" t="str">
            <v>AMTC</v>
          </cell>
          <cell r="D374" t="str">
            <v>عدن</v>
          </cell>
          <cell r="F374" t="str">
            <v>SN L 24x1L</v>
          </cell>
        </row>
        <row r="375">
          <cell r="A375">
            <v>44238</v>
          </cell>
          <cell r="C375" t="str">
            <v>علي مسفر عقاب وأولاده</v>
          </cell>
          <cell r="D375">
            <v>44238</v>
          </cell>
          <cell r="F375">
            <v>44238</v>
          </cell>
        </row>
        <row r="376">
          <cell r="A376">
            <v>44238</v>
          </cell>
          <cell r="C376" t="str">
            <v>محلات البابلي</v>
          </cell>
          <cell r="D376">
            <v>44238</v>
          </cell>
          <cell r="F376">
            <v>44238</v>
          </cell>
        </row>
        <row r="377">
          <cell r="A377">
            <v>44238</v>
          </cell>
          <cell r="C377" t="str">
            <v>الطارق للتجارة - طارق حسين البابلي</v>
          </cell>
          <cell r="D377">
            <v>44238</v>
          </cell>
          <cell r="F377">
            <v>44238</v>
          </cell>
        </row>
        <row r="378">
          <cell r="A378">
            <v>44238</v>
          </cell>
          <cell r="C378" t="str">
            <v>سفيان المليكي</v>
          </cell>
          <cell r="D378">
            <v>44238</v>
          </cell>
          <cell r="F378">
            <v>44238</v>
          </cell>
        </row>
        <row r="379">
          <cell r="A379">
            <v>44240</v>
          </cell>
          <cell r="C379" t="str">
            <v>محلات أبوعصام</v>
          </cell>
          <cell r="D379">
            <v>44240</v>
          </cell>
          <cell r="F379">
            <v>44240</v>
          </cell>
        </row>
        <row r="380">
          <cell r="A380">
            <v>44240</v>
          </cell>
          <cell r="C380" t="str">
            <v>علي محمد سالم عقاب</v>
          </cell>
          <cell r="D380">
            <v>44240</v>
          </cell>
          <cell r="F380">
            <v>44240</v>
          </cell>
        </row>
        <row r="381">
          <cell r="A381">
            <v>44240</v>
          </cell>
          <cell r="C381" t="str">
            <v>عبده الشاطر إب</v>
          </cell>
          <cell r="D381">
            <v>44240</v>
          </cell>
          <cell r="F381">
            <v>44240</v>
          </cell>
        </row>
        <row r="382">
          <cell r="A382">
            <v>44240</v>
          </cell>
          <cell r="C382" t="str">
            <v>محلات أبوعصام</v>
          </cell>
          <cell r="D382">
            <v>44240</v>
          </cell>
          <cell r="F382">
            <v>44240</v>
          </cell>
        </row>
        <row r="383">
          <cell r="A383">
            <v>44240</v>
          </cell>
          <cell r="C383" t="str">
            <v>حفظالله خبيزان</v>
          </cell>
          <cell r="D383">
            <v>44240</v>
          </cell>
          <cell r="F383">
            <v>44240</v>
          </cell>
        </row>
        <row r="384">
          <cell r="A384">
            <v>44240</v>
          </cell>
          <cell r="C384" t="str">
            <v>نابت خليل</v>
          </cell>
          <cell r="D384">
            <v>44240</v>
          </cell>
          <cell r="F384">
            <v>44240</v>
          </cell>
        </row>
        <row r="385">
          <cell r="A385">
            <v>44241</v>
          </cell>
          <cell r="C385">
            <v>44241</v>
          </cell>
          <cell r="D385" t="str">
            <v>جبوتي</v>
          </cell>
          <cell r="F385" t="str">
            <v>SL 650</v>
          </cell>
        </row>
        <row r="386">
          <cell r="A386">
            <v>44241</v>
          </cell>
          <cell r="C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C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C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C389" t="str">
            <v>محلات أبوعمار المقطري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>
            <v>44241</v>
          </cell>
          <cell r="F390">
            <v>44241</v>
          </cell>
        </row>
        <row r="391">
          <cell r="A391">
            <v>44241</v>
          </cell>
          <cell r="C391" t="str">
            <v>عدنان النهدي</v>
          </cell>
          <cell r="D391" t="str">
            <v>جبوتي</v>
          </cell>
          <cell r="F391" t="str">
            <v>SL 650</v>
          </cell>
        </row>
        <row r="392">
          <cell r="A392">
            <v>44241</v>
          </cell>
          <cell r="C392" t="str">
            <v>محلات صادق علي محي القديمي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عدنان النهدي</v>
          </cell>
          <cell r="D393" t="str">
            <v>جبوتي</v>
          </cell>
          <cell r="F393" t="str">
            <v>T 0w20 SN 1 L</v>
          </cell>
        </row>
        <row r="394">
          <cell r="A394">
            <v>44241</v>
          </cell>
          <cell r="C394" t="str">
            <v>سفيان المليكي</v>
          </cell>
          <cell r="D394" t="str">
            <v>جبوتي</v>
          </cell>
          <cell r="F394" t="str">
            <v>SL 650</v>
          </cell>
        </row>
        <row r="395">
          <cell r="A395">
            <v>44241</v>
          </cell>
          <cell r="C395" t="str">
            <v>محلات البابلي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نعمان عيضة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>
            <v>44241</v>
          </cell>
          <cell r="F397">
            <v>44241</v>
          </cell>
        </row>
        <row r="398">
          <cell r="A398">
            <v>44241</v>
          </cell>
          <cell r="C398" t="str">
            <v>صالح الشاطر</v>
          </cell>
          <cell r="D398" t="str">
            <v>جبوتي</v>
          </cell>
          <cell r="F398" t="str">
            <v>SL 650</v>
          </cell>
        </row>
        <row r="399">
          <cell r="A399">
            <v>44241</v>
          </cell>
          <cell r="C399" t="str">
            <v>محلات صادق علي محي القديمي</v>
          </cell>
          <cell r="D399">
            <v>44241</v>
          </cell>
          <cell r="F399">
            <v>44241</v>
          </cell>
        </row>
        <row r="400">
          <cell r="A400">
            <v>44241</v>
          </cell>
          <cell r="C400" t="str">
            <v>علي مسفر عقاب وأولاده</v>
          </cell>
          <cell r="D400">
            <v>44241</v>
          </cell>
          <cell r="F400">
            <v>44241</v>
          </cell>
        </row>
        <row r="401">
          <cell r="A401">
            <v>44241</v>
          </cell>
          <cell r="C401" t="str">
            <v>صالح الشاطر</v>
          </cell>
          <cell r="D401">
            <v>44241</v>
          </cell>
          <cell r="F401">
            <v>44241</v>
          </cell>
        </row>
        <row r="402">
          <cell r="A402">
            <v>44241</v>
          </cell>
          <cell r="C402" t="str">
            <v>محلات أبوعمار المقطري</v>
          </cell>
          <cell r="D402">
            <v>44241</v>
          </cell>
          <cell r="F402">
            <v>44241</v>
          </cell>
        </row>
        <row r="403">
          <cell r="A403">
            <v>44242</v>
          </cell>
          <cell r="C403">
            <v>44242</v>
          </cell>
          <cell r="D403" t="str">
            <v>جبوتي</v>
          </cell>
          <cell r="F403" t="str">
            <v>SL 650</v>
          </cell>
        </row>
        <row r="404">
          <cell r="A404">
            <v>44242</v>
          </cell>
          <cell r="C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C405">
            <v>44242</v>
          </cell>
          <cell r="D405" t="str">
            <v>عدن</v>
          </cell>
          <cell r="F405" t="str">
            <v>SL 650</v>
          </cell>
        </row>
        <row r="406">
          <cell r="A406">
            <v>44242</v>
          </cell>
          <cell r="C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C407" t="str">
            <v>علي مسفر عقاب وأولاده</v>
          </cell>
          <cell r="D407" t="str">
            <v>جبوتي</v>
          </cell>
          <cell r="F407" t="str">
            <v>SL 650</v>
          </cell>
        </row>
        <row r="408">
          <cell r="A408">
            <v>44242</v>
          </cell>
          <cell r="C408" t="str">
            <v>عبدالحكيم القاضي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محلات أبوعصام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>
            <v>44242</v>
          </cell>
          <cell r="F410">
            <v>44242</v>
          </cell>
        </row>
        <row r="411">
          <cell r="A411">
            <v>44242</v>
          </cell>
          <cell r="C411" t="str">
            <v>عدنان النهدي</v>
          </cell>
          <cell r="D411" t="str">
            <v>جبوتي</v>
          </cell>
          <cell r="F411" t="str">
            <v>SL 650</v>
          </cell>
        </row>
        <row r="412">
          <cell r="A412">
            <v>44242</v>
          </cell>
          <cell r="C412" t="str">
            <v>محلات أحمد حسين الرهينة - البيضاء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المضلعي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محمد الكينعي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الطارق للتجارة - طارق حسين البابلي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علي محمد سالم عقاب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محلات محمد الكينعي</v>
          </cell>
          <cell r="D417">
            <v>44242</v>
          </cell>
          <cell r="F417">
            <v>44242</v>
          </cell>
        </row>
        <row r="418">
          <cell r="A418">
            <v>44243</v>
          </cell>
          <cell r="C418" t="str">
            <v>عبدالسلام الطاهري - دولار</v>
          </cell>
          <cell r="D418" t="str">
            <v>عدن</v>
          </cell>
          <cell r="F418" t="str">
            <v>SL 650</v>
          </cell>
        </row>
        <row r="419">
          <cell r="A419">
            <v>44243</v>
          </cell>
          <cell r="C419" t="str">
            <v>فهيم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عبده الشاطر عدن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محلات المعمري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المضلعي</v>
          </cell>
          <cell r="D422">
            <v>44243</v>
          </cell>
          <cell r="F422">
            <v>44243</v>
          </cell>
        </row>
        <row r="423">
          <cell r="A423">
            <v>44243</v>
          </cell>
          <cell r="C423" t="str">
            <v>محلات البابلي</v>
          </cell>
          <cell r="D423">
            <v>44243</v>
          </cell>
          <cell r="F423">
            <v>44243</v>
          </cell>
        </row>
        <row r="424">
          <cell r="A424">
            <v>44243</v>
          </cell>
          <cell r="C424" t="str">
            <v>محلات يحيى جعمزة</v>
          </cell>
          <cell r="D424">
            <v>44243</v>
          </cell>
          <cell r="F424">
            <v>44243</v>
          </cell>
        </row>
        <row r="425">
          <cell r="A425">
            <v>44243</v>
          </cell>
          <cell r="C425" t="str">
            <v>نعمان عيضة</v>
          </cell>
          <cell r="D425">
            <v>44243</v>
          </cell>
          <cell r="F425">
            <v>44243</v>
          </cell>
        </row>
        <row r="426">
          <cell r="A426">
            <v>44244</v>
          </cell>
          <cell r="C426" t="str">
            <v>عدنان النهدي</v>
          </cell>
          <cell r="D426" t="str">
            <v>جبوتي</v>
          </cell>
          <cell r="F426" t="str">
            <v>SL 650</v>
          </cell>
        </row>
        <row r="427">
          <cell r="A427">
            <v>44244</v>
          </cell>
          <cell r="C427" t="str">
            <v>الطارق للتجارة - طارق حسين البابلي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فضل محمد ناجي - دولار</v>
          </cell>
          <cell r="D428" t="str">
            <v>عدن</v>
          </cell>
          <cell r="F428" t="str">
            <v>SL 650</v>
          </cell>
        </row>
        <row r="429">
          <cell r="A429">
            <v>44244</v>
          </cell>
          <cell r="C429" t="str">
            <v>عبدالسلام الطاهري - دولار</v>
          </cell>
          <cell r="D429" t="str">
            <v>عدن</v>
          </cell>
          <cell r="F429" t="str">
            <v>SN L 24x1L</v>
          </cell>
        </row>
        <row r="430">
          <cell r="A430">
            <v>44244</v>
          </cell>
          <cell r="C430" t="str">
            <v>علي حسن القحم</v>
          </cell>
          <cell r="D430">
            <v>44244</v>
          </cell>
          <cell r="F430">
            <v>44244</v>
          </cell>
        </row>
        <row r="431">
          <cell r="A431">
            <v>44244</v>
          </cell>
          <cell r="C431" t="str">
            <v>صالح الشاطر</v>
          </cell>
          <cell r="D431">
            <v>44244</v>
          </cell>
          <cell r="F431">
            <v>44244</v>
          </cell>
        </row>
        <row r="432">
          <cell r="A432">
            <v>44244</v>
          </cell>
          <cell r="C432" t="str">
            <v>عبدالحكيم القاضي</v>
          </cell>
          <cell r="D432">
            <v>44244</v>
          </cell>
          <cell r="F432">
            <v>44244</v>
          </cell>
        </row>
        <row r="433">
          <cell r="A433">
            <v>44244</v>
          </cell>
          <cell r="C433" t="str">
            <v>محلات المعمري - دولار</v>
          </cell>
          <cell r="D433">
            <v>44244</v>
          </cell>
          <cell r="F433">
            <v>44244</v>
          </cell>
        </row>
        <row r="434">
          <cell r="A434">
            <v>44244</v>
          </cell>
          <cell r="C434" t="str">
            <v>فضل محمد ناجي - دولار</v>
          </cell>
          <cell r="D434">
            <v>44244</v>
          </cell>
          <cell r="F434">
            <v>44244</v>
          </cell>
        </row>
        <row r="435">
          <cell r="A435">
            <v>44245</v>
          </cell>
          <cell r="C435" t="str">
            <v>محلات البابلي</v>
          </cell>
          <cell r="D435" t="str">
            <v>جبوتي</v>
          </cell>
          <cell r="F435" t="str">
            <v>SL 650</v>
          </cell>
        </row>
        <row r="436">
          <cell r="A436">
            <v>44245</v>
          </cell>
          <cell r="C436" t="str">
            <v>محلات البابلي</v>
          </cell>
          <cell r="D436">
            <v>44245</v>
          </cell>
          <cell r="F436">
            <v>44245</v>
          </cell>
        </row>
        <row r="437">
          <cell r="A437">
            <v>44245</v>
          </cell>
          <cell r="C437" t="str">
            <v>سفيان المليكي</v>
          </cell>
          <cell r="D437">
            <v>44245</v>
          </cell>
          <cell r="F437">
            <v>44245</v>
          </cell>
        </row>
        <row r="438">
          <cell r="A438">
            <v>44245</v>
          </cell>
          <cell r="C438" t="str">
            <v>عبدالسلام الطاهري - دولار</v>
          </cell>
          <cell r="D438">
            <v>44245</v>
          </cell>
          <cell r="F438">
            <v>44245</v>
          </cell>
        </row>
        <row r="439">
          <cell r="A439">
            <v>44247</v>
          </cell>
          <cell r="C439" t="str">
            <v>محلات أبوعمار المقطري</v>
          </cell>
          <cell r="D439">
            <v>44247</v>
          </cell>
          <cell r="F439">
            <v>44247</v>
          </cell>
        </row>
        <row r="440">
          <cell r="A440">
            <v>44248</v>
          </cell>
          <cell r="C440" t="str">
            <v>سفيان المليكي</v>
          </cell>
          <cell r="D440" t="str">
            <v>جبوتي</v>
          </cell>
          <cell r="F440" t="str">
            <v>SL 650</v>
          </cell>
        </row>
        <row r="441">
          <cell r="A441">
            <v>44249</v>
          </cell>
          <cell r="C441">
            <v>44249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C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C443" t="str">
            <v>محلات الأسلمي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عدنان النهدي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عبدالحكيم القاضي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الطارق للتجارة - طارق حسين البابلي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نابت خليل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>
            <v>44249</v>
          </cell>
          <cell r="F448">
            <v>44249</v>
          </cell>
        </row>
        <row r="449">
          <cell r="A449">
            <v>44249</v>
          </cell>
          <cell r="C449" t="str">
            <v>محلات البابلي</v>
          </cell>
          <cell r="D449" t="str">
            <v>جبوتي</v>
          </cell>
          <cell r="F449" t="str">
            <v>SL 650</v>
          </cell>
        </row>
        <row r="450">
          <cell r="A450">
            <v>44249</v>
          </cell>
          <cell r="C450">
            <v>44249</v>
          </cell>
          <cell r="D450" t="str">
            <v>جبوتي</v>
          </cell>
          <cell r="F450" t="str">
            <v>T 5w30 SN 1 L</v>
          </cell>
        </row>
        <row r="451">
          <cell r="A451">
            <v>44249</v>
          </cell>
          <cell r="C451">
            <v>44249</v>
          </cell>
          <cell r="D451" t="str">
            <v>جبوتي</v>
          </cell>
          <cell r="F451" t="str">
            <v>SN L 24x1L</v>
          </cell>
        </row>
        <row r="452">
          <cell r="A452">
            <v>44249</v>
          </cell>
          <cell r="C452" t="str">
            <v>علي مسفر عقاب وأولاده</v>
          </cell>
          <cell r="D452">
            <v>44249</v>
          </cell>
          <cell r="F452">
            <v>44249</v>
          </cell>
        </row>
        <row r="453">
          <cell r="A453">
            <v>44249</v>
          </cell>
          <cell r="C453" t="str">
            <v>محمد حسن أحمد البحري</v>
          </cell>
          <cell r="D453">
            <v>44249</v>
          </cell>
          <cell r="F453">
            <v>44249</v>
          </cell>
        </row>
        <row r="454">
          <cell r="A454">
            <v>44250</v>
          </cell>
          <cell r="C454">
            <v>44250</v>
          </cell>
          <cell r="D454" t="str">
            <v>جبوتي</v>
          </cell>
          <cell r="F454" t="str">
            <v>SL 650</v>
          </cell>
        </row>
        <row r="455">
          <cell r="A455">
            <v>44250</v>
          </cell>
          <cell r="C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C456" t="str">
            <v>محمد حسن أحمد البحري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علي مسفر عقاب وأولاده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سفيان المليكي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>
            <v>44250</v>
          </cell>
          <cell r="D459" t="str">
            <v>جبوتي</v>
          </cell>
          <cell r="F459" t="str">
            <v>15W40 5L</v>
          </cell>
        </row>
        <row r="460">
          <cell r="A460">
            <v>44250</v>
          </cell>
          <cell r="C460" t="str">
            <v>محلات محمد الكينعي</v>
          </cell>
          <cell r="D460" t="str">
            <v>جبوتي</v>
          </cell>
          <cell r="F460" t="str">
            <v>SL 650</v>
          </cell>
        </row>
        <row r="461">
          <cell r="A461">
            <v>44250</v>
          </cell>
          <cell r="C461" t="str">
            <v>محلات أبوعمار المقطري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>
            <v>44250</v>
          </cell>
          <cell r="F462">
            <v>44250</v>
          </cell>
        </row>
        <row r="463">
          <cell r="A463">
            <v>44250</v>
          </cell>
          <cell r="C463" t="str">
            <v>محلات أبوعصام</v>
          </cell>
          <cell r="D463" t="str">
            <v>جبوتي</v>
          </cell>
          <cell r="F463" t="str">
            <v>SL 650</v>
          </cell>
        </row>
        <row r="464">
          <cell r="A464">
            <v>44250</v>
          </cell>
          <cell r="C464" t="str">
            <v>محلات أبوعصام</v>
          </cell>
          <cell r="D464">
            <v>44250</v>
          </cell>
          <cell r="F464">
            <v>44250</v>
          </cell>
        </row>
        <row r="465">
          <cell r="A465">
            <v>44250</v>
          </cell>
          <cell r="C465" t="str">
            <v>محلات البابلي</v>
          </cell>
          <cell r="D465" t="str">
            <v>جبوتي</v>
          </cell>
          <cell r="F465" t="str">
            <v>SL 650</v>
          </cell>
        </row>
        <row r="466">
          <cell r="A466">
            <v>44250</v>
          </cell>
          <cell r="C466" t="str">
            <v>عبده الشاطر إب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>
            <v>44250</v>
          </cell>
          <cell r="F467">
            <v>44250</v>
          </cell>
        </row>
        <row r="468">
          <cell r="A468">
            <v>44250</v>
          </cell>
          <cell r="C468" t="str">
            <v>عدنان النهدي</v>
          </cell>
          <cell r="D468" t="str">
            <v>جبوتي</v>
          </cell>
          <cell r="F468" t="str">
            <v>SL 650</v>
          </cell>
        </row>
        <row r="469">
          <cell r="A469">
            <v>44250</v>
          </cell>
          <cell r="C469" t="str">
            <v>محلات صادق علي محي القديمي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جميل المطري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نعمان عيضة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>
            <v>44250</v>
          </cell>
          <cell r="F472">
            <v>44250</v>
          </cell>
        </row>
        <row r="473">
          <cell r="A473">
            <v>44250</v>
          </cell>
          <cell r="C473" t="str">
            <v>محلات محمد الكينعي</v>
          </cell>
          <cell r="D473">
            <v>44250</v>
          </cell>
          <cell r="F473">
            <v>44250</v>
          </cell>
        </row>
        <row r="474">
          <cell r="A474">
            <v>44250</v>
          </cell>
          <cell r="C474" t="str">
            <v>جميل المطري</v>
          </cell>
          <cell r="D474">
            <v>44250</v>
          </cell>
          <cell r="F474">
            <v>44250</v>
          </cell>
        </row>
        <row r="475">
          <cell r="A475">
            <v>44250</v>
          </cell>
          <cell r="C475" t="str">
            <v>محلات صادق علي محي القديمي</v>
          </cell>
          <cell r="D475">
            <v>44250</v>
          </cell>
          <cell r="F475">
            <v>44250</v>
          </cell>
        </row>
        <row r="476">
          <cell r="A476">
            <v>44251</v>
          </cell>
          <cell r="C476" t="str">
            <v>علي حسن القحم</v>
          </cell>
          <cell r="D476" t="str">
            <v>جبوتي</v>
          </cell>
          <cell r="F476" t="str">
            <v>SL 650</v>
          </cell>
        </row>
        <row r="477">
          <cell r="A477">
            <v>44251</v>
          </cell>
          <cell r="C477" t="str">
            <v>علي حسن القحم</v>
          </cell>
          <cell r="D477">
            <v>44251</v>
          </cell>
          <cell r="F477">
            <v>44251</v>
          </cell>
        </row>
        <row r="478">
          <cell r="A478">
            <v>44251</v>
          </cell>
          <cell r="C478" t="str">
            <v>عدنان النهدي</v>
          </cell>
          <cell r="D478">
            <v>44251</v>
          </cell>
          <cell r="F478">
            <v>44251</v>
          </cell>
        </row>
        <row r="479">
          <cell r="A479">
            <v>44251</v>
          </cell>
          <cell r="C479" t="str">
            <v>محلات يحيى جعمزة</v>
          </cell>
          <cell r="D479">
            <v>44251</v>
          </cell>
          <cell r="F479">
            <v>44251</v>
          </cell>
        </row>
        <row r="480">
          <cell r="A480">
            <v>44251</v>
          </cell>
          <cell r="C480" t="str">
            <v>نابت خليل</v>
          </cell>
          <cell r="D480">
            <v>44251</v>
          </cell>
          <cell r="F480">
            <v>44251</v>
          </cell>
        </row>
        <row r="481">
          <cell r="A481">
            <v>44251</v>
          </cell>
          <cell r="C481" t="str">
            <v>محلات أبوعمار المقطري</v>
          </cell>
          <cell r="D481">
            <v>44251</v>
          </cell>
          <cell r="F481">
            <v>44251</v>
          </cell>
        </row>
        <row r="482">
          <cell r="A482">
            <v>44251</v>
          </cell>
          <cell r="C482" t="str">
            <v>نعمان عيضة</v>
          </cell>
          <cell r="D482">
            <v>44251</v>
          </cell>
          <cell r="F482">
            <v>44251</v>
          </cell>
        </row>
        <row r="483">
          <cell r="A483">
            <v>44251</v>
          </cell>
          <cell r="C483" t="str">
            <v>محلات أبوعمار المقطري</v>
          </cell>
          <cell r="D483">
            <v>44251</v>
          </cell>
          <cell r="F483">
            <v>44251</v>
          </cell>
        </row>
        <row r="484">
          <cell r="A484">
            <v>44251</v>
          </cell>
          <cell r="C484" t="str">
            <v>محلات أحمد حسين الرهينة - البيضاء</v>
          </cell>
          <cell r="D484">
            <v>44251</v>
          </cell>
          <cell r="F484">
            <v>44251</v>
          </cell>
        </row>
        <row r="485">
          <cell r="A485">
            <v>44251</v>
          </cell>
          <cell r="C485" t="str">
            <v>عبده الشاطر إب</v>
          </cell>
          <cell r="D485">
            <v>44251</v>
          </cell>
          <cell r="F485">
            <v>44251</v>
          </cell>
        </row>
        <row r="486">
          <cell r="A486">
            <v>44251</v>
          </cell>
          <cell r="C486" t="str">
            <v>عدنان النهدي</v>
          </cell>
          <cell r="D486">
            <v>44251</v>
          </cell>
          <cell r="F486">
            <v>44251</v>
          </cell>
        </row>
        <row r="487">
          <cell r="A487">
            <v>44251</v>
          </cell>
          <cell r="C487" t="str">
            <v>محلات أبوعمار المقطري</v>
          </cell>
          <cell r="D487">
            <v>44251</v>
          </cell>
          <cell r="F487">
            <v>44251</v>
          </cell>
        </row>
        <row r="488">
          <cell r="A488">
            <v>44251</v>
          </cell>
          <cell r="C488" t="str">
            <v>محلات أبوعصام</v>
          </cell>
          <cell r="D488">
            <v>44251</v>
          </cell>
          <cell r="F488">
            <v>44251</v>
          </cell>
        </row>
        <row r="489">
          <cell r="A489">
            <v>44251</v>
          </cell>
          <cell r="C489" t="str">
            <v>محلات أبوعصام</v>
          </cell>
          <cell r="D489">
            <v>44251</v>
          </cell>
          <cell r="F489">
            <v>44251</v>
          </cell>
        </row>
        <row r="490">
          <cell r="A490">
            <v>44251</v>
          </cell>
          <cell r="C490" t="str">
            <v>محلات أبوعصام</v>
          </cell>
          <cell r="D490">
            <v>44251</v>
          </cell>
          <cell r="F490">
            <v>44251</v>
          </cell>
        </row>
        <row r="491">
          <cell r="A491">
            <v>44251</v>
          </cell>
          <cell r="C491" t="str">
            <v>محلات الأسلمي</v>
          </cell>
          <cell r="D491">
            <v>44251</v>
          </cell>
          <cell r="F491">
            <v>44251</v>
          </cell>
        </row>
        <row r="492">
          <cell r="A492">
            <v>44251</v>
          </cell>
          <cell r="C492" t="str">
            <v>الطارق للتجارة - طارق حسين البابلي</v>
          </cell>
          <cell r="D492">
            <v>44251</v>
          </cell>
          <cell r="F492">
            <v>44251</v>
          </cell>
        </row>
        <row r="493">
          <cell r="A493">
            <v>44252</v>
          </cell>
          <cell r="C493" t="str">
            <v>محلات يحيى جعمزة</v>
          </cell>
          <cell r="D493" t="str">
            <v>جبوتي</v>
          </cell>
          <cell r="F493" t="str">
            <v>SL 650</v>
          </cell>
        </row>
        <row r="494">
          <cell r="A494">
            <v>44252</v>
          </cell>
          <cell r="C494" t="str">
            <v>عبدالحكيم القاضي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محمد حسن أحمد البحري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عبدالسلام الطاهري - دولار</v>
          </cell>
          <cell r="D497">
            <v>44252</v>
          </cell>
          <cell r="F497">
            <v>44252</v>
          </cell>
        </row>
        <row r="498">
          <cell r="A498">
            <v>44252</v>
          </cell>
          <cell r="C498" t="str">
            <v>عبده الشاطر عدن - دولار</v>
          </cell>
          <cell r="D498">
            <v>44252</v>
          </cell>
          <cell r="F498">
            <v>44252</v>
          </cell>
        </row>
        <row r="499">
          <cell r="A499">
            <v>44252</v>
          </cell>
          <cell r="C499" t="str">
            <v>فهيم الطاهري - دولار</v>
          </cell>
          <cell r="D499">
            <v>44252</v>
          </cell>
          <cell r="F499">
            <v>44252</v>
          </cell>
        </row>
        <row r="500">
          <cell r="A500">
            <v>44255</v>
          </cell>
          <cell r="C500" t="str">
            <v>محلات صادق علي محي القديمي</v>
          </cell>
          <cell r="D500" t="str">
            <v>جبوتي</v>
          </cell>
          <cell r="F500" t="str">
            <v>SN L 24x1L</v>
          </cell>
        </row>
        <row r="501">
          <cell r="A501">
            <v>44255</v>
          </cell>
          <cell r="C501" t="str">
            <v>كمية مجانية صنعاء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محلات المضلعي</v>
          </cell>
          <cell r="D502" t="str">
            <v>جبوتي</v>
          </cell>
          <cell r="F502" t="str">
            <v>SL 650</v>
          </cell>
        </row>
        <row r="503">
          <cell r="A503">
            <v>44255</v>
          </cell>
          <cell r="C503" t="str">
            <v>محلات البابلي</v>
          </cell>
          <cell r="D503">
            <v>44255</v>
          </cell>
          <cell r="F503">
            <v>44255</v>
          </cell>
        </row>
        <row r="504">
          <cell r="A504">
            <v>44255</v>
          </cell>
          <cell r="C504" t="str">
            <v>محلات المضلعي</v>
          </cell>
          <cell r="D504">
            <v>44255</v>
          </cell>
          <cell r="F504">
            <v>44255</v>
          </cell>
        </row>
        <row r="505">
          <cell r="A505">
            <v>44255</v>
          </cell>
          <cell r="C505" t="str">
            <v>سفيان المليكي</v>
          </cell>
          <cell r="D505">
            <v>44255</v>
          </cell>
          <cell r="F505">
            <v>44255</v>
          </cell>
        </row>
        <row r="506">
          <cell r="A506">
            <v>44256</v>
          </cell>
          <cell r="C506" t="str">
            <v>عدنان النهدي</v>
          </cell>
          <cell r="D506" t="str">
            <v>جبوتي</v>
          </cell>
          <cell r="F506" t="str">
            <v>SL 650</v>
          </cell>
        </row>
        <row r="507">
          <cell r="A507">
            <v>44256</v>
          </cell>
          <cell r="C507" t="str">
            <v>فهيم الطاهري - دولار</v>
          </cell>
          <cell r="D507" t="str">
            <v>عدن</v>
          </cell>
          <cell r="F507" t="str">
            <v>SN L 24x1L</v>
          </cell>
        </row>
        <row r="508">
          <cell r="A508">
            <v>44256</v>
          </cell>
          <cell r="C508" t="str">
            <v>علي حسن القحم</v>
          </cell>
          <cell r="D508">
            <v>44256</v>
          </cell>
          <cell r="F508">
            <v>44256</v>
          </cell>
        </row>
        <row r="509">
          <cell r="A509">
            <v>44256</v>
          </cell>
          <cell r="C509" t="str">
            <v>محلات صادق علي محي القديمي</v>
          </cell>
          <cell r="D509">
            <v>44256</v>
          </cell>
          <cell r="F509">
            <v>44256</v>
          </cell>
        </row>
        <row r="510">
          <cell r="A510">
            <v>44256</v>
          </cell>
          <cell r="C510" t="str">
            <v>علي مسفر عقاب وأولاده</v>
          </cell>
          <cell r="D510">
            <v>44256</v>
          </cell>
          <cell r="F510">
            <v>44256</v>
          </cell>
        </row>
        <row r="511">
          <cell r="A511">
            <v>44256</v>
          </cell>
          <cell r="C511" t="str">
            <v>فهيم الطاهري - دولار</v>
          </cell>
          <cell r="D511">
            <v>44256</v>
          </cell>
          <cell r="F511">
            <v>44256</v>
          </cell>
        </row>
        <row r="512">
          <cell r="A512">
            <v>44257</v>
          </cell>
          <cell r="C512" t="str">
            <v>عبدالحكيم القاضي</v>
          </cell>
          <cell r="D512" t="str">
            <v>جبوتي</v>
          </cell>
          <cell r="F512" t="str">
            <v>SL 650</v>
          </cell>
        </row>
        <row r="513">
          <cell r="A513">
            <v>44258</v>
          </cell>
          <cell r="C513" t="str">
            <v>مبيعات نقدية - صنعاء</v>
          </cell>
          <cell r="D513" t="str">
            <v>جبوتي</v>
          </cell>
          <cell r="F513" t="str">
            <v>SL 650</v>
          </cell>
        </row>
        <row r="514">
          <cell r="A514">
            <v>44261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محلات صادق علي محي القديمي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>
            <v>44261</v>
          </cell>
          <cell r="F516">
            <v>44261</v>
          </cell>
        </row>
        <row r="517">
          <cell r="A517">
            <v>44262</v>
          </cell>
          <cell r="C517">
            <v>44262</v>
          </cell>
          <cell r="D517">
            <v>44262</v>
          </cell>
          <cell r="F517">
            <v>44262</v>
          </cell>
        </row>
        <row r="518">
          <cell r="A518">
            <v>44262</v>
          </cell>
          <cell r="C518" t="str">
            <v>فضل محمد ناجي - دولار</v>
          </cell>
          <cell r="D518" t="str">
            <v>عدن</v>
          </cell>
          <cell r="F518" t="str">
            <v>SN L 24x1L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T 5w30 SN 1 L</v>
          </cell>
        </row>
        <row r="520">
          <cell r="A520">
            <v>44262</v>
          </cell>
          <cell r="C520" t="str">
            <v>فضل محمد ناجي - دولار</v>
          </cell>
          <cell r="D520">
            <v>44262</v>
          </cell>
          <cell r="F520">
            <v>44262</v>
          </cell>
        </row>
        <row r="521">
          <cell r="A521">
            <v>44262</v>
          </cell>
          <cell r="C521" t="str">
            <v>كمية مجانية صنعاء</v>
          </cell>
          <cell r="D521" t="str">
            <v>جبوتي</v>
          </cell>
          <cell r="F521" t="str">
            <v>SL 650</v>
          </cell>
        </row>
        <row r="522">
          <cell r="A522">
            <v>44263</v>
          </cell>
          <cell r="C522" t="str">
            <v>عدنان النهدي</v>
          </cell>
          <cell r="D522">
            <v>44263</v>
          </cell>
          <cell r="F522">
            <v>44263</v>
          </cell>
        </row>
        <row r="523">
          <cell r="A523">
            <v>44263</v>
          </cell>
          <cell r="C523" t="str">
            <v>هرتز بالدولار</v>
          </cell>
          <cell r="D523">
            <v>44263</v>
          </cell>
          <cell r="F523">
            <v>44263</v>
          </cell>
        </row>
        <row r="524">
          <cell r="A524">
            <v>44264</v>
          </cell>
          <cell r="C524" t="str">
            <v>كمية مجانية صنعاء</v>
          </cell>
          <cell r="D524" t="str">
            <v>جبوتي</v>
          </cell>
          <cell r="F524" t="str">
            <v>T 5w30 SN 1 L</v>
          </cell>
        </row>
        <row r="525">
          <cell r="A525">
            <v>44264</v>
          </cell>
          <cell r="C525">
            <v>44264</v>
          </cell>
          <cell r="D525" t="str">
            <v>جبوتي</v>
          </cell>
          <cell r="F525" t="str">
            <v>SL 650</v>
          </cell>
        </row>
        <row r="526">
          <cell r="A526">
            <v>44264</v>
          </cell>
          <cell r="C526">
            <v>44264</v>
          </cell>
          <cell r="D526" t="str">
            <v>جبوتي</v>
          </cell>
          <cell r="F526" t="str">
            <v>D-50 644</v>
          </cell>
        </row>
        <row r="527">
          <cell r="A527">
            <v>44264</v>
          </cell>
          <cell r="C527">
            <v>44264</v>
          </cell>
          <cell r="D527" t="str">
            <v>جبوتي</v>
          </cell>
          <cell r="F527" t="str">
            <v>T 10w30 SN 1 L</v>
          </cell>
        </row>
        <row r="528">
          <cell r="A528">
            <v>44264</v>
          </cell>
          <cell r="C528" t="str">
            <v>كمية مجانية صنعاء</v>
          </cell>
          <cell r="D528" t="str">
            <v>جبوتي</v>
          </cell>
          <cell r="F528" t="str">
            <v>SL 650</v>
          </cell>
        </row>
        <row r="529">
          <cell r="A529">
            <v>44264</v>
          </cell>
          <cell r="C529" t="str">
            <v>عبده الشاطر إب</v>
          </cell>
          <cell r="D529">
            <v>44264</v>
          </cell>
          <cell r="F529">
            <v>44264</v>
          </cell>
        </row>
        <row r="530">
          <cell r="A530">
            <v>44265</v>
          </cell>
          <cell r="C530" t="str">
            <v>سفيان المليكي</v>
          </cell>
          <cell r="D530">
            <v>44265</v>
          </cell>
          <cell r="F530">
            <v>44265</v>
          </cell>
        </row>
        <row r="531">
          <cell r="A531">
            <v>44265</v>
          </cell>
          <cell r="C531" t="str">
            <v>عبدالسلام الطاهري - دولار</v>
          </cell>
          <cell r="D531" t="str">
            <v>عدن</v>
          </cell>
          <cell r="F531" t="str">
            <v>SN L 24x1L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T 5w30 SN 1 L</v>
          </cell>
        </row>
        <row r="533">
          <cell r="A533">
            <v>44265</v>
          </cell>
          <cell r="C533" t="str">
            <v>عبده الشاطر عدن - دولار</v>
          </cell>
          <cell r="D533" t="str">
            <v>عدن</v>
          </cell>
          <cell r="F533" t="str">
            <v>SN L 24x1L</v>
          </cell>
        </row>
        <row r="534">
          <cell r="A534">
            <v>44265</v>
          </cell>
          <cell r="C534" t="str">
            <v>كمية مجانية عدن</v>
          </cell>
          <cell r="D534" t="str">
            <v>عدن</v>
          </cell>
          <cell r="F534" t="str">
            <v>15W40 5G</v>
          </cell>
        </row>
        <row r="535">
          <cell r="A535">
            <v>44265</v>
          </cell>
          <cell r="C535" t="str">
            <v>عبده الشاطر عدن - دولار</v>
          </cell>
          <cell r="D535">
            <v>44265</v>
          </cell>
          <cell r="F535">
            <v>44265</v>
          </cell>
        </row>
        <row r="536">
          <cell r="A536">
            <v>44266</v>
          </cell>
          <cell r="C536" t="str">
            <v>سفيان المليكي</v>
          </cell>
          <cell r="D536" t="str">
            <v>جبوتي</v>
          </cell>
          <cell r="F536" t="str">
            <v>T 0w20 SN 1 L</v>
          </cell>
        </row>
        <row r="537">
          <cell r="A537">
            <v>44266</v>
          </cell>
          <cell r="C537">
            <v>44266</v>
          </cell>
          <cell r="D537" t="str">
            <v>جبوتي</v>
          </cell>
          <cell r="F537" t="str">
            <v>T 5w30 SN 1 L</v>
          </cell>
        </row>
        <row r="538">
          <cell r="A538">
            <v>44266</v>
          </cell>
          <cell r="C538">
            <v>44266</v>
          </cell>
          <cell r="D538" t="str">
            <v>جبوتي</v>
          </cell>
          <cell r="F538" t="str">
            <v>SN L 24x1L</v>
          </cell>
        </row>
        <row r="539">
          <cell r="A539">
            <v>44266</v>
          </cell>
          <cell r="C539">
            <v>44266</v>
          </cell>
          <cell r="D539" t="str">
            <v>جبوتي</v>
          </cell>
          <cell r="F539" t="str">
            <v>15W40 5L</v>
          </cell>
        </row>
        <row r="540">
          <cell r="A540">
            <v>44266</v>
          </cell>
          <cell r="C540" t="str">
            <v>حوالة واردة من عدن</v>
          </cell>
          <cell r="D540">
            <v>44266</v>
          </cell>
          <cell r="F540">
            <v>44266</v>
          </cell>
        </row>
        <row r="541">
          <cell r="A541">
            <v>44266</v>
          </cell>
          <cell r="C541" t="str">
            <v>حوالة صادرة من عدن</v>
          </cell>
          <cell r="D541">
            <v>44266</v>
          </cell>
          <cell r="F541">
            <v>44266</v>
          </cell>
        </row>
        <row r="542">
          <cell r="A542">
            <v>44269</v>
          </cell>
          <cell r="C542" t="str">
            <v>محلات يحيى جعمزة</v>
          </cell>
          <cell r="D542">
            <v>44269</v>
          </cell>
          <cell r="F542">
            <v>44269</v>
          </cell>
        </row>
        <row r="543">
          <cell r="A543">
            <v>44269</v>
          </cell>
          <cell r="C543" t="str">
            <v>علي محمد سالم عقاب</v>
          </cell>
          <cell r="D543">
            <v>44269</v>
          </cell>
          <cell r="F543">
            <v>44269</v>
          </cell>
        </row>
        <row r="544">
          <cell r="A544">
            <v>44269</v>
          </cell>
          <cell r="C544" t="str">
            <v>عبدالسلام الطاهري - دولار</v>
          </cell>
          <cell r="D544" t="str">
            <v>عدن</v>
          </cell>
          <cell r="F544" t="str">
            <v>T 5w30 SN 1 L</v>
          </cell>
        </row>
        <row r="545">
          <cell r="A545">
            <v>44270</v>
          </cell>
          <cell r="C545">
            <v>44270</v>
          </cell>
          <cell r="D545" t="str">
            <v>جبوتي</v>
          </cell>
          <cell r="F545" t="str">
            <v>SL 650</v>
          </cell>
        </row>
        <row r="546">
          <cell r="A546">
            <v>44270</v>
          </cell>
          <cell r="C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C547">
            <v>44270</v>
          </cell>
          <cell r="D547" t="str">
            <v>جبوتي</v>
          </cell>
          <cell r="F547" t="str">
            <v>SN L 24x1L</v>
          </cell>
        </row>
        <row r="548">
          <cell r="A548">
            <v>44270</v>
          </cell>
          <cell r="C548">
            <v>44270</v>
          </cell>
          <cell r="D548" t="str">
            <v>جبوتي</v>
          </cell>
          <cell r="F548" t="str">
            <v>T 5w30 SN 1 L</v>
          </cell>
        </row>
        <row r="549">
          <cell r="A549">
            <v>44270</v>
          </cell>
          <cell r="C549">
            <v>44270</v>
          </cell>
          <cell r="D549" t="str">
            <v>عدن</v>
          </cell>
          <cell r="F549" t="str">
            <v>SN L 24x1L</v>
          </cell>
        </row>
        <row r="550">
          <cell r="A550">
            <v>44270</v>
          </cell>
          <cell r="C550">
            <v>44270</v>
          </cell>
          <cell r="D550" t="str">
            <v>عدن</v>
          </cell>
          <cell r="F550" t="str">
            <v>T 5w30 SN 1 L</v>
          </cell>
        </row>
        <row r="551">
          <cell r="A551">
            <v>44270</v>
          </cell>
          <cell r="C551" t="str">
            <v>AMTC</v>
          </cell>
          <cell r="D551" t="str">
            <v>جبوتي</v>
          </cell>
          <cell r="F551" t="str">
            <v>T 5w30 SN 1 L</v>
          </cell>
        </row>
        <row r="552">
          <cell r="A552">
            <v>44270</v>
          </cell>
          <cell r="C552" t="str">
            <v>حفظالله خبيزان</v>
          </cell>
          <cell r="D552" t="str">
            <v>جبوتي</v>
          </cell>
          <cell r="F552" t="str">
            <v>SL 650</v>
          </cell>
        </row>
        <row r="553">
          <cell r="A553">
            <v>44270</v>
          </cell>
          <cell r="C553" t="str">
            <v>محلات البابلي</v>
          </cell>
          <cell r="D553">
            <v>44270</v>
          </cell>
          <cell r="F553">
            <v>44270</v>
          </cell>
        </row>
        <row r="554">
          <cell r="A554">
            <v>44270</v>
          </cell>
          <cell r="C554" t="str">
            <v>نعمان عيضة</v>
          </cell>
          <cell r="D554">
            <v>44270</v>
          </cell>
          <cell r="F554">
            <v>44270</v>
          </cell>
        </row>
        <row r="555">
          <cell r="A555">
            <v>44270</v>
          </cell>
          <cell r="C555" t="str">
            <v>نابت خليل</v>
          </cell>
          <cell r="D555">
            <v>44270</v>
          </cell>
          <cell r="F555">
            <v>44270</v>
          </cell>
        </row>
        <row r="556">
          <cell r="A556">
            <v>44270</v>
          </cell>
          <cell r="C556" t="str">
            <v>حفظالله خبيزان</v>
          </cell>
          <cell r="D556">
            <v>44270</v>
          </cell>
          <cell r="F556">
            <v>44270</v>
          </cell>
        </row>
        <row r="557">
          <cell r="A557">
            <v>44271</v>
          </cell>
          <cell r="C557" t="str">
            <v>محلات يحيى جعمزة</v>
          </cell>
          <cell r="D557" t="str">
            <v>جبوتي</v>
          </cell>
          <cell r="F557" t="str">
            <v>SL 650</v>
          </cell>
        </row>
        <row r="558">
          <cell r="A558">
            <v>44271</v>
          </cell>
          <cell r="C558" t="str">
            <v>محلات يحيى جعمزة</v>
          </cell>
          <cell r="D558">
            <v>44271</v>
          </cell>
          <cell r="F558">
            <v>44271</v>
          </cell>
        </row>
        <row r="559">
          <cell r="A559">
            <v>44271</v>
          </cell>
          <cell r="C559" t="str">
            <v>عبدالحكيم القاضي</v>
          </cell>
          <cell r="D559">
            <v>44271</v>
          </cell>
          <cell r="F559">
            <v>44271</v>
          </cell>
        </row>
        <row r="560">
          <cell r="A560">
            <v>44272</v>
          </cell>
          <cell r="C560">
            <v>44272</v>
          </cell>
          <cell r="D560" t="str">
            <v>جبوتي</v>
          </cell>
          <cell r="F560" t="str">
            <v>SL 650</v>
          </cell>
        </row>
        <row r="561">
          <cell r="A561">
            <v>44272</v>
          </cell>
          <cell r="C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C562" t="str">
            <v>كمية مجانية صنعاء</v>
          </cell>
          <cell r="D562" t="str">
            <v>جبوتي</v>
          </cell>
          <cell r="F562" t="str">
            <v>SL 650</v>
          </cell>
        </row>
        <row r="563">
          <cell r="A563">
            <v>44273</v>
          </cell>
          <cell r="C563" t="str">
            <v>محلات أبوعصام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>
            <v>44273</v>
          </cell>
          <cell r="F564">
            <v>44273</v>
          </cell>
        </row>
        <row r="565">
          <cell r="A565">
            <v>44276</v>
          </cell>
          <cell r="C565" t="str">
            <v>حوالة واردة من عدن</v>
          </cell>
          <cell r="D565">
            <v>44276</v>
          </cell>
          <cell r="F565">
            <v>44276</v>
          </cell>
        </row>
        <row r="566">
          <cell r="A566">
            <v>44276</v>
          </cell>
          <cell r="C566" t="str">
            <v>حوالة صادرة من عدن</v>
          </cell>
          <cell r="D566">
            <v>44276</v>
          </cell>
          <cell r="F566">
            <v>44276</v>
          </cell>
        </row>
        <row r="567">
          <cell r="A567">
            <v>44276</v>
          </cell>
          <cell r="C567">
            <v>44276</v>
          </cell>
          <cell r="D567" t="str">
            <v>جبوتي</v>
          </cell>
          <cell r="F567" t="str">
            <v>SL 650</v>
          </cell>
        </row>
        <row r="568">
          <cell r="A568">
            <v>44276</v>
          </cell>
          <cell r="C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C569" t="str">
            <v>نابت خليل</v>
          </cell>
          <cell r="D569" t="str">
            <v>جبوتي</v>
          </cell>
          <cell r="F569" t="str">
            <v>SN L 24x1L</v>
          </cell>
        </row>
        <row r="570">
          <cell r="A570">
            <v>44277</v>
          </cell>
          <cell r="C570" t="str">
            <v>عبدالحكيم القاضي</v>
          </cell>
          <cell r="D570" t="str">
            <v>جبوتي</v>
          </cell>
          <cell r="F570" t="str">
            <v>SL 650</v>
          </cell>
        </row>
        <row r="571">
          <cell r="A571">
            <v>44277</v>
          </cell>
          <cell r="C571" t="str">
            <v>عدنان النهدي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عبده الشاطر إب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>
            <v>44277</v>
          </cell>
          <cell r="D573" t="str">
            <v>جبوتي</v>
          </cell>
          <cell r="F573" t="str">
            <v>T 5w30 SN 1 L</v>
          </cell>
        </row>
        <row r="574">
          <cell r="A574">
            <v>44277</v>
          </cell>
          <cell r="C574" t="str">
            <v>عبده الشاطر إب</v>
          </cell>
          <cell r="D574">
            <v>44277</v>
          </cell>
          <cell r="F574">
            <v>44277</v>
          </cell>
        </row>
        <row r="575">
          <cell r="A575">
            <v>44277</v>
          </cell>
          <cell r="C575" t="str">
            <v>عبده الشاطر إب</v>
          </cell>
          <cell r="D575" t="str">
            <v>جبوتي</v>
          </cell>
          <cell r="F575" t="str">
            <v>T 10w30 SN 1 L</v>
          </cell>
        </row>
        <row r="576">
          <cell r="A576">
            <v>44277</v>
          </cell>
          <cell r="C576">
            <v>44277</v>
          </cell>
          <cell r="D576" t="str">
            <v>جبوتي</v>
          </cell>
          <cell r="F576" t="str">
            <v>SN L 24x1L</v>
          </cell>
        </row>
        <row r="577">
          <cell r="A577">
            <v>44277</v>
          </cell>
          <cell r="C577" t="str">
            <v>كمية مجانية إب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عبده الشاطر إب</v>
          </cell>
          <cell r="D578">
            <v>44277</v>
          </cell>
          <cell r="F578">
            <v>44277</v>
          </cell>
        </row>
        <row r="579">
          <cell r="A579">
            <v>44277</v>
          </cell>
          <cell r="C579" t="str">
            <v>محمد حسن أحمد البحري</v>
          </cell>
          <cell r="D579">
            <v>44277</v>
          </cell>
          <cell r="F579">
            <v>44277</v>
          </cell>
        </row>
        <row r="580">
          <cell r="A580">
            <v>44277</v>
          </cell>
          <cell r="C580" t="str">
            <v>محلات محمد الكينعي</v>
          </cell>
          <cell r="D580">
            <v>44277</v>
          </cell>
          <cell r="F580">
            <v>44277</v>
          </cell>
        </row>
        <row r="581">
          <cell r="A581">
            <v>44278</v>
          </cell>
          <cell r="C581">
            <v>44278</v>
          </cell>
          <cell r="D581" t="str">
            <v>عدن</v>
          </cell>
          <cell r="F581" t="str">
            <v>SL 650</v>
          </cell>
        </row>
        <row r="582">
          <cell r="A582">
            <v>44278</v>
          </cell>
          <cell r="C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C583" t="str">
            <v>محلات أبوعمار المقطري</v>
          </cell>
          <cell r="D583" t="str">
            <v>جبوتي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>
            <v>44278</v>
          </cell>
          <cell r="F584">
            <v>44278</v>
          </cell>
        </row>
        <row r="585">
          <cell r="A585">
            <v>44278</v>
          </cell>
          <cell r="C585" t="str">
            <v>صالح الشاطر</v>
          </cell>
          <cell r="D585" t="str">
            <v>جبوتي</v>
          </cell>
          <cell r="F585" t="str">
            <v>SL 650</v>
          </cell>
        </row>
        <row r="586">
          <cell r="A586">
            <v>44278</v>
          </cell>
          <cell r="C586" t="str">
            <v>صالح الشاطر - اب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>
            <v>44278</v>
          </cell>
          <cell r="F587">
            <v>44278</v>
          </cell>
        </row>
        <row r="588">
          <cell r="A588">
            <v>44278</v>
          </cell>
          <cell r="C588" t="str">
            <v>محمد حسن أحمد البحري</v>
          </cell>
          <cell r="D588" t="str">
            <v>جبوتي</v>
          </cell>
          <cell r="F588" t="str">
            <v>SL 650</v>
          </cell>
        </row>
        <row r="589">
          <cell r="A589">
            <v>44278</v>
          </cell>
          <cell r="C589" t="str">
            <v>سفيان المليكي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>
            <v>44278</v>
          </cell>
          <cell r="D590" t="str">
            <v>جبوتي</v>
          </cell>
          <cell r="F590" t="str">
            <v>SN L 24x1L</v>
          </cell>
        </row>
        <row r="591">
          <cell r="A591">
            <v>44278</v>
          </cell>
          <cell r="C591">
            <v>44278</v>
          </cell>
          <cell r="D591" t="str">
            <v>جبوتي</v>
          </cell>
          <cell r="F591" t="str">
            <v>T 5w30 SN 1 L</v>
          </cell>
        </row>
        <row r="592">
          <cell r="A592">
            <v>44278</v>
          </cell>
          <cell r="C592" t="str">
            <v>محلات صادق علي محي القديمي</v>
          </cell>
          <cell r="D592" t="str">
            <v>جبوتي</v>
          </cell>
          <cell r="F592" t="str">
            <v>SL 650</v>
          </cell>
        </row>
        <row r="593">
          <cell r="A593">
            <v>44278</v>
          </cell>
          <cell r="C593" t="str">
            <v>علي مسفر عقاب وأولاده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محلات محمد الكينعي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أبوعصام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>
            <v>44278</v>
          </cell>
          <cell r="F596">
            <v>44278</v>
          </cell>
        </row>
        <row r="597">
          <cell r="A597">
            <v>44278</v>
          </cell>
          <cell r="C597" t="str">
            <v>جميل المطري</v>
          </cell>
          <cell r="D597" t="str">
            <v>جبوتي</v>
          </cell>
          <cell r="F597" t="str">
            <v>SL 650</v>
          </cell>
        </row>
        <row r="598">
          <cell r="A598">
            <v>44278</v>
          </cell>
          <cell r="C598" t="str">
            <v>محلات أبوعمار المقطري</v>
          </cell>
          <cell r="D598" t="str">
            <v>جبوتي</v>
          </cell>
          <cell r="F598" t="str">
            <v>15W40 5L</v>
          </cell>
        </row>
        <row r="599">
          <cell r="A599">
            <v>44278</v>
          </cell>
          <cell r="C599" t="str">
            <v>محلات أبوعمار المقطري</v>
          </cell>
          <cell r="D599">
            <v>44278</v>
          </cell>
          <cell r="F599">
            <v>44278</v>
          </cell>
        </row>
        <row r="600">
          <cell r="A600">
            <v>44278</v>
          </cell>
          <cell r="C600" t="str">
            <v>محلات البابلي</v>
          </cell>
          <cell r="D600" t="str">
            <v>جبوتي</v>
          </cell>
          <cell r="F600" t="str">
            <v>SL 650</v>
          </cell>
        </row>
        <row r="601">
          <cell r="A601">
            <v>44278</v>
          </cell>
          <cell r="C601" t="str">
            <v>علي حسن القحم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>
            <v>44278</v>
          </cell>
          <cell r="F602">
            <v>44278</v>
          </cell>
        </row>
        <row r="603">
          <cell r="A603">
            <v>44278</v>
          </cell>
          <cell r="C603" t="str">
            <v>محمد حسن أحمد البحري</v>
          </cell>
          <cell r="D603" t="str">
            <v>جبوتي</v>
          </cell>
          <cell r="F603" t="str">
            <v>SL 650</v>
          </cell>
        </row>
        <row r="604">
          <cell r="A604">
            <v>44278</v>
          </cell>
          <cell r="C604">
            <v>44278</v>
          </cell>
          <cell r="D604" t="str">
            <v>جبوتي</v>
          </cell>
          <cell r="F604" t="str">
            <v>SN L 24x1L</v>
          </cell>
        </row>
        <row r="605">
          <cell r="A605">
            <v>44278</v>
          </cell>
          <cell r="C605" t="str">
            <v>محمد حسن أحمد البحري</v>
          </cell>
          <cell r="D605">
            <v>44278</v>
          </cell>
          <cell r="F605">
            <v>44278</v>
          </cell>
        </row>
        <row r="606">
          <cell r="A606">
            <v>44278</v>
          </cell>
          <cell r="C606" t="str">
            <v>صالح الشاطر - اب</v>
          </cell>
          <cell r="D606">
            <v>44278</v>
          </cell>
          <cell r="F606">
            <v>44278</v>
          </cell>
        </row>
        <row r="607">
          <cell r="A607">
            <v>44278</v>
          </cell>
          <cell r="C607" t="str">
            <v>جميل المطري</v>
          </cell>
          <cell r="D607">
            <v>44278</v>
          </cell>
          <cell r="F607">
            <v>44278</v>
          </cell>
        </row>
        <row r="608">
          <cell r="A608">
            <v>44278</v>
          </cell>
          <cell r="C608" t="str">
            <v>محلات المعمري - دولار</v>
          </cell>
          <cell r="D608">
            <v>44278</v>
          </cell>
          <cell r="F608">
            <v>44278</v>
          </cell>
        </row>
        <row r="609">
          <cell r="A609">
            <v>44278</v>
          </cell>
          <cell r="C609" t="str">
            <v>حوالة واردة من عدن</v>
          </cell>
          <cell r="D609">
            <v>44278</v>
          </cell>
          <cell r="F609">
            <v>44278</v>
          </cell>
        </row>
        <row r="610">
          <cell r="A610">
            <v>44278</v>
          </cell>
          <cell r="C610" t="str">
            <v>حوالة صادرة من عدن</v>
          </cell>
          <cell r="D610">
            <v>44278</v>
          </cell>
          <cell r="F610">
            <v>44278</v>
          </cell>
        </row>
        <row r="611">
          <cell r="A611">
            <v>44279</v>
          </cell>
          <cell r="C611" t="str">
            <v>محلات الأسلمي</v>
          </cell>
          <cell r="D611" t="str">
            <v>جبوتي</v>
          </cell>
          <cell r="F611" t="str">
            <v>SL 650</v>
          </cell>
        </row>
        <row r="612">
          <cell r="A612">
            <v>44279</v>
          </cell>
          <cell r="C612" t="str">
            <v>محلات يحيى جعمزة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علي حسن القحم</v>
          </cell>
          <cell r="D613">
            <v>44279</v>
          </cell>
          <cell r="F613">
            <v>44279</v>
          </cell>
        </row>
        <row r="614">
          <cell r="A614">
            <v>44279</v>
          </cell>
          <cell r="C614" t="str">
            <v>محلات البابلي</v>
          </cell>
          <cell r="D614">
            <v>44279</v>
          </cell>
          <cell r="F614">
            <v>44279</v>
          </cell>
        </row>
        <row r="615">
          <cell r="A615">
            <v>44279</v>
          </cell>
          <cell r="C615" t="str">
            <v>سفيان المليكي</v>
          </cell>
          <cell r="D615">
            <v>44279</v>
          </cell>
          <cell r="F615">
            <v>44279</v>
          </cell>
        </row>
        <row r="616">
          <cell r="A616">
            <v>44279</v>
          </cell>
          <cell r="C616" t="str">
            <v>محلات صادق علي محي القديمي</v>
          </cell>
          <cell r="D616">
            <v>44279</v>
          </cell>
          <cell r="F616">
            <v>44279</v>
          </cell>
        </row>
        <row r="617">
          <cell r="A617">
            <v>44279</v>
          </cell>
          <cell r="C617" t="str">
            <v>عدنان النهدي</v>
          </cell>
          <cell r="D617">
            <v>44279</v>
          </cell>
          <cell r="F617">
            <v>44279</v>
          </cell>
        </row>
        <row r="618">
          <cell r="A618">
            <v>44280</v>
          </cell>
          <cell r="C618" t="str">
            <v>عبدالسلام الطاهري - دولار</v>
          </cell>
          <cell r="D618" t="str">
            <v>عدن</v>
          </cell>
          <cell r="F618" t="str">
            <v>SL 650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عبده الشاطر عدن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فهيم الطاهري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عبدالسلام الطاهري - دولار</v>
          </cell>
          <cell r="D622" t="str">
            <v>عدن</v>
          </cell>
          <cell r="F622" t="str">
            <v>SN L 24x1L</v>
          </cell>
        </row>
        <row r="623">
          <cell r="A623">
            <v>44280</v>
          </cell>
          <cell r="C623" t="str">
            <v>محلات المعمري - دولار</v>
          </cell>
          <cell r="D623" t="str">
            <v>عدن</v>
          </cell>
          <cell r="F623" t="str">
            <v>SL 650</v>
          </cell>
        </row>
        <row r="624">
          <cell r="A624">
            <v>44280</v>
          </cell>
          <cell r="C624" t="str">
            <v>صالح الشاطر - اب</v>
          </cell>
          <cell r="D624">
            <v>44280</v>
          </cell>
          <cell r="F624">
            <v>44280</v>
          </cell>
        </row>
        <row r="625">
          <cell r="A625">
            <v>44280</v>
          </cell>
          <cell r="C625" t="str">
            <v>علي مسفر عقاب وأولاده</v>
          </cell>
          <cell r="D625">
            <v>44280</v>
          </cell>
          <cell r="F625">
            <v>44280</v>
          </cell>
        </row>
        <row r="626">
          <cell r="A626">
            <v>44282</v>
          </cell>
          <cell r="C626">
            <v>44282</v>
          </cell>
          <cell r="D626" t="str">
            <v>جبوتي</v>
          </cell>
          <cell r="F626" t="str">
            <v>SL 650</v>
          </cell>
        </row>
        <row r="627">
          <cell r="A627">
            <v>44282</v>
          </cell>
          <cell r="C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C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C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44283</v>
          </cell>
          <cell r="C630" t="str">
            <v>عبده الشاطر إب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>
            <v>44283</v>
          </cell>
          <cell r="F631">
            <v>44283</v>
          </cell>
        </row>
        <row r="632">
          <cell r="A632">
            <v>44283</v>
          </cell>
          <cell r="C632" t="str">
            <v>عبدالحكيم القاضي</v>
          </cell>
          <cell r="D632" t="str">
            <v>جبوتي</v>
          </cell>
          <cell r="F632" t="str">
            <v>SL 650</v>
          </cell>
        </row>
        <row r="633">
          <cell r="A633">
            <v>44283</v>
          </cell>
          <cell r="C633" t="str">
            <v>عدنان النهدي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محلات صادق علي محي القديمي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سفيان المليكي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محلات المضلعي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الحبيشي - دولار</v>
          </cell>
          <cell r="D637" t="str">
            <v>عدن</v>
          </cell>
          <cell r="F637" t="str">
            <v>SN L 24x1L</v>
          </cell>
        </row>
        <row r="638">
          <cell r="A638">
            <v>44283</v>
          </cell>
          <cell r="C638" t="str">
            <v>محلات الحبيشي - دولار</v>
          </cell>
          <cell r="D638">
            <v>44283</v>
          </cell>
          <cell r="F638">
            <v>44283</v>
          </cell>
        </row>
        <row r="639">
          <cell r="A639">
            <v>44283</v>
          </cell>
          <cell r="C639" t="str">
            <v>سفيان المليكي</v>
          </cell>
          <cell r="D639">
            <v>44283</v>
          </cell>
          <cell r="F639">
            <v>44283</v>
          </cell>
        </row>
        <row r="640">
          <cell r="A640">
            <v>44284</v>
          </cell>
          <cell r="C640" t="str">
            <v>محمد أحمد العزي</v>
          </cell>
          <cell r="D640" t="str">
            <v>جبوتي</v>
          </cell>
          <cell r="F640" t="str">
            <v>SL 650</v>
          </cell>
        </row>
        <row r="641">
          <cell r="A641">
            <v>44284</v>
          </cell>
          <cell r="C641" t="str">
            <v>عبدالحكيم القاضي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علي محمد سالم عقاب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نعمان عيضة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>
            <v>44284</v>
          </cell>
          <cell r="F644">
            <v>44284</v>
          </cell>
        </row>
        <row r="645">
          <cell r="A645">
            <v>44284</v>
          </cell>
          <cell r="C645" t="str">
            <v>نابت خليل</v>
          </cell>
          <cell r="D645" t="str">
            <v>جبوتي</v>
          </cell>
          <cell r="F645" t="str">
            <v>SL 650</v>
          </cell>
        </row>
        <row r="646">
          <cell r="A646">
            <v>44284</v>
          </cell>
          <cell r="C646" t="str">
            <v>نابت خليل</v>
          </cell>
          <cell r="D646">
            <v>44284</v>
          </cell>
          <cell r="F646">
            <v>44284</v>
          </cell>
        </row>
        <row r="647">
          <cell r="A647">
            <v>44284</v>
          </cell>
          <cell r="C647" t="str">
            <v>بسام القدسي</v>
          </cell>
          <cell r="D647" t="str">
            <v>جبوتي</v>
          </cell>
          <cell r="F647" t="str">
            <v>SN L 24x1L</v>
          </cell>
        </row>
        <row r="648">
          <cell r="A648">
            <v>44284</v>
          </cell>
          <cell r="C648" t="str">
            <v>كمية مجانية صنعاء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صالح الشاطر</v>
          </cell>
          <cell r="D649">
            <v>44284</v>
          </cell>
          <cell r="F649">
            <v>44284</v>
          </cell>
        </row>
        <row r="650">
          <cell r="A650">
            <v>44284</v>
          </cell>
          <cell r="C650" t="str">
            <v>محلات البابلي</v>
          </cell>
          <cell r="D650">
            <v>44284</v>
          </cell>
          <cell r="F650">
            <v>44284</v>
          </cell>
        </row>
        <row r="651">
          <cell r="A651">
            <v>44284</v>
          </cell>
          <cell r="C651" t="str">
            <v>بسام القدسي</v>
          </cell>
          <cell r="D651">
            <v>44284</v>
          </cell>
          <cell r="F651">
            <v>44284</v>
          </cell>
        </row>
        <row r="652">
          <cell r="A652">
            <v>44284</v>
          </cell>
          <cell r="C652" t="str">
            <v>محلات المضلعي</v>
          </cell>
          <cell r="D652">
            <v>44284</v>
          </cell>
          <cell r="F652">
            <v>44284</v>
          </cell>
        </row>
        <row r="653">
          <cell r="A653">
            <v>44284</v>
          </cell>
          <cell r="C653" t="str">
            <v>محمد أحمد العزي</v>
          </cell>
          <cell r="D653">
            <v>44284</v>
          </cell>
          <cell r="F653">
            <v>44284</v>
          </cell>
        </row>
        <row r="654">
          <cell r="A654">
            <v>44284</v>
          </cell>
          <cell r="C654" t="str">
            <v>محلات صادق علي محي القديمي</v>
          </cell>
          <cell r="D654">
            <v>44284</v>
          </cell>
          <cell r="F654">
            <v>44284</v>
          </cell>
        </row>
        <row r="655">
          <cell r="A655">
            <v>44284</v>
          </cell>
          <cell r="C655" t="str">
            <v>صالح الشاطر</v>
          </cell>
          <cell r="D655">
            <v>44284</v>
          </cell>
          <cell r="F655">
            <v>44284</v>
          </cell>
        </row>
        <row r="656">
          <cell r="A656">
            <v>44285</v>
          </cell>
          <cell r="C656" t="str">
            <v>محلات البابلي</v>
          </cell>
          <cell r="D656" t="str">
            <v>جبوتي</v>
          </cell>
          <cell r="F656" t="str">
            <v>SL 650</v>
          </cell>
        </row>
        <row r="657">
          <cell r="A657">
            <v>44285</v>
          </cell>
          <cell r="C657" t="str">
            <v>علي حسن القحم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>
            <v>44285</v>
          </cell>
          <cell r="F658">
            <v>44285</v>
          </cell>
        </row>
        <row r="659">
          <cell r="A659">
            <v>44285</v>
          </cell>
          <cell r="C659" t="str">
            <v>محلات أبوعمار المقطري</v>
          </cell>
          <cell r="D659" t="str">
            <v>جبوتي</v>
          </cell>
          <cell r="F659" t="str">
            <v>SL 650</v>
          </cell>
        </row>
        <row r="660">
          <cell r="A660">
            <v>44285</v>
          </cell>
          <cell r="C660" t="str">
            <v>محلات أبوعمار المقطري</v>
          </cell>
          <cell r="D660">
            <v>44285</v>
          </cell>
          <cell r="F660">
            <v>44285</v>
          </cell>
        </row>
        <row r="661">
          <cell r="A661">
            <v>44285</v>
          </cell>
          <cell r="C661" t="str">
            <v>عبده الشاطر عدن - دولار</v>
          </cell>
          <cell r="D661">
            <v>44285</v>
          </cell>
          <cell r="F661">
            <v>44285</v>
          </cell>
        </row>
        <row r="662">
          <cell r="A662">
            <v>44285</v>
          </cell>
          <cell r="C662" t="str">
            <v>فهيم الطاهري - دولار</v>
          </cell>
          <cell r="D662">
            <v>44285</v>
          </cell>
          <cell r="F662">
            <v>44285</v>
          </cell>
        </row>
        <row r="663">
          <cell r="A663">
            <v>44285</v>
          </cell>
          <cell r="C663" t="str">
            <v>محلات أبوعمار المقطري</v>
          </cell>
          <cell r="D663">
            <v>44285</v>
          </cell>
          <cell r="F663">
            <v>44285</v>
          </cell>
        </row>
        <row r="664">
          <cell r="A664">
            <v>44285</v>
          </cell>
          <cell r="C664" t="str">
            <v>محلات أبوعمار المقطري</v>
          </cell>
          <cell r="D664">
            <v>44285</v>
          </cell>
          <cell r="F664">
            <v>44285</v>
          </cell>
        </row>
        <row r="665">
          <cell r="A665">
            <v>44285</v>
          </cell>
          <cell r="C665" t="str">
            <v>محلات أبوعصام</v>
          </cell>
          <cell r="D665">
            <v>44285</v>
          </cell>
          <cell r="F665">
            <v>44285</v>
          </cell>
        </row>
        <row r="666">
          <cell r="A666">
            <v>44285</v>
          </cell>
          <cell r="C666" t="str">
            <v>محلات يحيى جعمزة</v>
          </cell>
          <cell r="D666">
            <v>44285</v>
          </cell>
          <cell r="F666">
            <v>44285</v>
          </cell>
        </row>
        <row r="667">
          <cell r="A667">
            <v>44285</v>
          </cell>
          <cell r="C667" t="str">
            <v>عدنان النهدي</v>
          </cell>
          <cell r="D667">
            <v>44285</v>
          </cell>
          <cell r="F667">
            <v>44285</v>
          </cell>
        </row>
        <row r="668">
          <cell r="A668">
            <v>44285</v>
          </cell>
          <cell r="C668" t="str">
            <v>نعمان عيضة</v>
          </cell>
          <cell r="D668">
            <v>44285</v>
          </cell>
          <cell r="F668">
            <v>44285</v>
          </cell>
        </row>
        <row r="669">
          <cell r="A669">
            <v>44285</v>
          </cell>
          <cell r="C669" t="str">
            <v>عبده الشاطر إب</v>
          </cell>
          <cell r="D669">
            <v>44285</v>
          </cell>
          <cell r="F669">
            <v>44285</v>
          </cell>
        </row>
        <row r="670">
          <cell r="A670">
            <v>44285</v>
          </cell>
          <cell r="C670" t="str">
            <v>عبده الشاطر إب</v>
          </cell>
          <cell r="D670">
            <v>44285</v>
          </cell>
          <cell r="F670">
            <v>44285</v>
          </cell>
        </row>
        <row r="671">
          <cell r="A671">
            <v>44285</v>
          </cell>
          <cell r="C671" t="str">
            <v>عبده الشاطر إب</v>
          </cell>
          <cell r="D671">
            <v>44285</v>
          </cell>
          <cell r="F671">
            <v>44285</v>
          </cell>
        </row>
        <row r="672">
          <cell r="A672">
            <v>44285</v>
          </cell>
          <cell r="C672" t="str">
            <v>عبده الشاطر إب</v>
          </cell>
          <cell r="D672">
            <v>44285</v>
          </cell>
          <cell r="F672">
            <v>44285</v>
          </cell>
        </row>
        <row r="673">
          <cell r="A673">
            <v>44285</v>
          </cell>
          <cell r="C673" t="str">
            <v>نعمان عيضة</v>
          </cell>
          <cell r="D673">
            <v>44285</v>
          </cell>
          <cell r="F673">
            <v>44285</v>
          </cell>
        </row>
        <row r="674">
          <cell r="A674">
            <v>44286</v>
          </cell>
          <cell r="C674" t="str">
            <v>مبيعات نقدية - صنعاء</v>
          </cell>
          <cell r="D674" t="str">
            <v>جبوتي</v>
          </cell>
          <cell r="F674" t="str">
            <v>SL 650</v>
          </cell>
        </row>
        <row r="675">
          <cell r="A675">
            <v>44286</v>
          </cell>
          <cell r="C675">
            <v>44286</v>
          </cell>
          <cell r="D675" t="str">
            <v>جبوتي</v>
          </cell>
          <cell r="F675" t="str">
            <v>T 5w30 SN 1 L</v>
          </cell>
        </row>
        <row r="676">
          <cell r="A676">
            <v>44286</v>
          </cell>
          <cell r="C676">
            <v>44286</v>
          </cell>
          <cell r="D676" t="str">
            <v>جبوتي</v>
          </cell>
          <cell r="F676" t="str">
            <v>SN L 24x1L</v>
          </cell>
        </row>
        <row r="677">
          <cell r="A677">
            <v>44286</v>
          </cell>
          <cell r="C677" t="str">
            <v>حفظالله خبيزان</v>
          </cell>
          <cell r="D677" t="str">
            <v>جبوتي</v>
          </cell>
          <cell r="F677" t="str">
            <v>SL 650</v>
          </cell>
        </row>
        <row r="678">
          <cell r="A678">
            <v>44286</v>
          </cell>
          <cell r="C678" t="str">
            <v>الطارق للتجارة - طارق حسين البابلي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محلات أبوعصام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>
            <v>44286</v>
          </cell>
          <cell r="F680">
            <v>44286</v>
          </cell>
        </row>
        <row r="681">
          <cell r="A681">
            <v>44286</v>
          </cell>
          <cell r="C681" t="str">
            <v>عبدالسلام الطاهري - دولار</v>
          </cell>
          <cell r="D681" t="str">
            <v>عدن</v>
          </cell>
          <cell r="F681" t="str">
            <v>D-50 644</v>
          </cell>
        </row>
        <row r="682">
          <cell r="A682">
            <v>44286</v>
          </cell>
          <cell r="C682" t="str">
            <v>كمية مجانية عدن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محلات المضلعي</v>
          </cell>
          <cell r="D683">
            <v>44286</v>
          </cell>
          <cell r="F683">
            <v>44286</v>
          </cell>
        </row>
        <row r="684">
          <cell r="A684">
            <v>44286</v>
          </cell>
          <cell r="C684" t="str">
            <v>بسام القدسي</v>
          </cell>
          <cell r="D684">
            <v>44286</v>
          </cell>
          <cell r="F684">
            <v>44286</v>
          </cell>
        </row>
        <row r="685">
          <cell r="A685">
            <v>44286</v>
          </cell>
          <cell r="C685" t="str">
            <v>حفظالله خبيزان</v>
          </cell>
          <cell r="D685">
            <v>44286</v>
          </cell>
          <cell r="F685">
            <v>44286</v>
          </cell>
        </row>
        <row r="686">
          <cell r="A686">
            <v>44286</v>
          </cell>
          <cell r="C686" t="str">
            <v>الطارق للتجارة - طارق حسين البابلي</v>
          </cell>
          <cell r="D686">
            <v>44286</v>
          </cell>
          <cell r="F686">
            <v>44286</v>
          </cell>
        </row>
        <row r="687">
          <cell r="A687">
            <v>44286</v>
          </cell>
          <cell r="C687" t="str">
            <v>محمد حسن أحمد البحري</v>
          </cell>
          <cell r="D687">
            <v>44286</v>
          </cell>
          <cell r="F687">
            <v>44286</v>
          </cell>
        </row>
        <row r="688">
          <cell r="A688">
            <v>44290</v>
          </cell>
          <cell r="C688" t="str">
            <v>سفيان المليكي</v>
          </cell>
          <cell r="D688">
            <v>44290</v>
          </cell>
          <cell r="F688">
            <v>44290</v>
          </cell>
        </row>
        <row r="689">
          <cell r="A689">
            <v>44290</v>
          </cell>
          <cell r="C689" t="str">
            <v>عبدالسلام الطاهري - دولار</v>
          </cell>
          <cell r="D689">
            <v>44290</v>
          </cell>
          <cell r="F689">
            <v>44290</v>
          </cell>
        </row>
        <row r="690">
          <cell r="A690">
            <v>44291</v>
          </cell>
          <cell r="C690" t="str">
            <v>محلات البابلي</v>
          </cell>
          <cell r="D690">
            <v>44291</v>
          </cell>
          <cell r="F690">
            <v>44291</v>
          </cell>
        </row>
        <row r="691">
          <cell r="A691">
            <v>44291</v>
          </cell>
          <cell r="C691" t="str">
            <v>حوالة واردة من عدن</v>
          </cell>
          <cell r="D691">
            <v>44291</v>
          </cell>
          <cell r="F691">
            <v>44291</v>
          </cell>
        </row>
        <row r="692">
          <cell r="A692">
            <v>44291</v>
          </cell>
          <cell r="C692" t="str">
            <v>حوالة صادرة من عدن</v>
          </cell>
          <cell r="D692">
            <v>44291</v>
          </cell>
          <cell r="F692">
            <v>44291</v>
          </cell>
        </row>
        <row r="693">
          <cell r="A693">
            <v>44292</v>
          </cell>
          <cell r="C693">
            <v>44292</v>
          </cell>
          <cell r="D693" t="str">
            <v>جبوتي</v>
          </cell>
          <cell r="F693" t="str">
            <v>SL 650</v>
          </cell>
        </row>
        <row r="694">
          <cell r="A694">
            <v>44292</v>
          </cell>
          <cell r="C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C695" t="str">
            <v>عبده الشاطر إب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>
            <v>44292</v>
          </cell>
          <cell r="F696">
            <v>44292</v>
          </cell>
        </row>
        <row r="697">
          <cell r="A697">
            <v>44292</v>
          </cell>
          <cell r="C697" t="str">
            <v>AMTC</v>
          </cell>
          <cell r="D697" t="str">
            <v>جبوتي</v>
          </cell>
          <cell r="F697" t="str">
            <v>SL 650</v>
          </cell>
        </row>
        <row r="698">
          <cell r="A698">
            <v>44292</v>
          </cell>
          <cell r="C698" t="str">
            <v>نعمان عيضة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>
            <v>44292</v>
          </cell>
          <cell r="F699">
            <v>44292</v>
          </cell>
        </row>
        <row r="700">
          <cell r="A700">
            <v>44293</v>
          </cell>
          <cell r="C700" t="str">
            <v>كمية مجانية صنعاء</v>
          </cell>
          <cell r="D700" t="str">
            <v>جبوتي</v>
          </cell>
          <cell r="F700" t="str">
            <v>SL 650</v>
          </cell>
        </row>
        <row r="701">
          <cell r="A701">
            <v>44294</v>
          </cell>
          <cell r="C701" t="str">
            <v>محلات الأسلمي</v>
          </cell>
          <cell r="D701">
            <v>44294</v>
          </cell>
          <cell r="F701">
            <v>44294</v>
          </cell>
        </row>
        <row r="702">
          <cell r="A702">
            <v>44294</v>
          </cell>
          <cell r="C702" t="str">
            <v>محلات أبوعمار المقطري</v>
          </cell>
          <cell r="D702">
            <v>44294</v>
          </cell>
          <cell r="F702">
            <v>44294</v>
          </cell>
        </row>
        <row r="703">
          <cell r="A703">
            <v>44294</v>
          </cell>
          <cell r="C703" t="str">
            <v>محلات أبوعصام</v>
          </cell>
          <cell r="D703">
            <v>44294</v>
          </cell>
          <cell r="F703">
            <v>44294</v>
          </cell>
        </row>
        <row r="704">
          <cell r="A704">
            <v>44294</v>
          </cell>
          <cell r="C704" t="str">
            <v>نعمان عيضة</v>
          </cell>
          <cell r="D704">
            <v>44294</v>
          </cell>
          <cell r="F704">
            <v>44294</v>
          </cell>
        </row>
        <row r="705">
          <cell r="A705">
            <v>44296</v>
          </cell>
          <cell r="C705" t="str">
            <v>AMTC</v>
          </cell>
          <cell r="D705" t="str">
            <v>جبوتي</v>
          </cell>
          <cell r="F705" t="str">
            <v>15W40 5L</v>
          </cell>
        </row>
        <row r="706">
          <cell r="A706">
            <v>44297</v>
          </cell>
          <cell r="C706">
            <v>44297</v>
          </cell>
          <cell r="D706" t="str">
            <v>جبوتي</v>
          </cell>
          <cell r="F706" t="str">
            <v>SL 650</v>
          </cell>
        </row>
        <row r="707">
          <cell r="A707">
            <v>44297</v>
          </cell>
          <cell r="C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C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C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C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C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C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C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C714" t="str">
            <v>محلات أبوعمار المقطري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>
            <v>44297</v>
          </cell>
          <cell r="F715">
            <v>44297</v>
          </cell>
        </row>
        <row r="716">
          <cell r="A716">
            <v>44297</v>
          </cell>
          <cell r="C716" t="str">
            <v>محلات أبوعصام</v>
          </cell>
          <cell r="D716" t="str">
            <v>جبوتي</v>
          </cell>
          <cell r="F716" t="str">
            <v>SL 650</v>
          </cell>
        </row>
        <row r="717">
          <cell r="A717">
            <v>44297</v>
          </cell>
          <cell r="C717" t="str">
            <v>محلات أبوعصام</v>
          </cell>
          <cell r="D717">
            <v>44297</v>
          </cell>
          <cell r="F717">
            <v>44297</v>
          </cell>
        </row>
        <row r="718">
          <cell r="A718">
            <v>44297</v>
          </cell>
          <cell r="C718" t="str">
            <v>علي حسن القحم</v>
          </cell>
          <cell r="D718" t="str">
            <v>جبوتي</v>
          </cell>
          <cell r="F718" t="str">
            <v>SL 650</v>
          </cell>
        </row>
        <row r="719">
          <cell r="A719">
            <v>44297</v>
          </cell>
          <cell r="C719" t="str">
            <v>علي حسن القحم</v>
          </cell>
          <cell r="D719">
            <v>44297</v>
          </cell>
          <cell r="F719">
            <v>44297</v>
          </cell>
        </row>
        <row r="720">
          <cell r="A720">
            <v>44297</v>
          </cell>
          <cell r="C720" t="str">
            <v>علي مسفر عقاب وأولاده</v>
          </cell>
          <cell r="D720" t="str">
            <v>جبوتي</v>
          </cell>
          <cell r="F720" t="str">
            <v>SL 650</v>
          </cell>
        </row>
        <row r="721">
          <cell r="A721">
            <v>44297</v>
          </cell>
          <cell r="C721" t="str">
            <v>سفيان المليكي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عبدالحكيم القاضي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عدنان النهدي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فهيم الطاهري - دولار</v>
          </cell>
          <cell r="D724">
            <v>44297</v>
          </cell>
          <cell r="F724">
            <v>44297</v>
          </cell>
        </row>
        <row r="725">
          <cell r="A725">
            <v>44298</v>
          </cell>
          <cell r="C725" t="str">
            <v>الطارق للتجارة - طارق حسين البابلي</v>
          </cell>
          <cell r="D725" t="str">
            <v>جبوتي</v>
          </cell>
          <cell r="F725" t="str">
            <v>SL 650</v>
          </cell>
        </row>
        <row r="726">
          <cell r="A726">
            <v>44298</v>
          </cell>
          <cell r="C726">
            <v>44298</v>
          </cell>
          <cell r="D726" t="str">
            <v>عدن</v>
          </cell>
          <cell r="F726" t="str">
            <v>SL 650</v>
          </cell>
        </row>
        <row r="727">
          <cell r="A727">
            <v>44298</v>
          </cell>
          <cell r="C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C728" t="str">
            <v>فهيم الطاهري - دولار</v>
          </cell>
          <cell r="D728" t="str">
            <v>عدن</v>
          </cell>
          <cell r="F728" t="str">
            <v>SN L 24x1L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T 5w30 SN 1 L</v>
          </cell>
        </row>
        <row r="730">
          <cell r="A730">
            <v>44298</v>
          </cell>
          <cell r="C730" t="str">
            <v>عبدالسلام الطاهري - دولار</v>
          </cell>
          <cell r="D730" t="str">
            <v>عدن</v>
          </cell>
          <cell r="F730" t="str">
            <v>SL 650</v>
          </cell>
        </row>
        <row r="731">
          <cell r="A731">
            <v>44298</v>
          </cell>
          <cell r="C731" t="str">
            <v>محلات أبوعمار المقطري</v>
          </cell>
          <cell r="D731">
            <v>44298</v>
          </cell>
          <cell r="F731">
            <v>44298</v>
          </cell>
        </row>
        <row r="732">
          <cell r="A732">
            <v>44298</v>
          </cell>
          <cell r="C732" t="str">
            <v>الطارق للتجارة - طارق حسين البابلي</v>
          </cell>
          <cell r="D732">
            <v>44298</v>
          </cell>
          <cell r="F732">
            <v>44298</v>
          </cell>
        </row>
        <row r="733">
          <cell r="A733">
            <v>44298</v>
          </cell>
          <cell r="C733" t="str">
            <v>عبدالحكيم القاضي</v>
          </cell>
          <cell r="D733">
            <v>44298</v>
          </cell>
          <cell r="F733">
            <v>44298</v>
          </cell>
        </row>
        <row r="734">
          <cell r="A734">
            <v>44298</v>
          </cell>
          <cell r="C734" t="str">
            <v>سفيان المليكي</v>
          </cell>
          <cell r="D734">
            <v>44298</v>
          </cell>
          <cell r="F734">
            <v>44298</v>
          </cell>
        </row>
        <row r="735">
          <cell r="A735">
            <v>44299</v>
          </cell>
          <cell r="C735" t="str">
            <v>محلات صادق علي محي القديمي</v>
          </cell>
          <cell r="D735" t="str">
            <v>جبوتي</v>
          </cell>
          <cell r="F735" t="str">
            <v>SL 650</v>
          </cell>
        </row>
        <row r="736">
          <cell r="A736">
            <v>44299</v>
          </cell>
          <cell r="C736" t="str">
            <v>محلات البابلي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هرتز بالدولار</v>
          </cell>
          <cell r="D737" t="str">
            <v>جبوتي</v>
          </cell>
          <cell r="F737" t="str">
            <v>T 5w30 SN 1 L</v>
          </cell>
        </row>
        <row r="738">
          <cell r="A738">
            <v>44299</v>
          </cell>
          <cell r="C738" t="str">
            <v>فهيم الطاهري - دولار</v>
          </cell>
          <cell r="D738" t="str">
            <v>عدن</v>
          </cell>
          <cell r="F738" t="str">
            <v>SL 650</v>
          </cell>
        </row>
        <row r="739">
          <cell r="A739">
            <v>44300</v>
          </cell>
          <cell r="C739" t="str">
            <v>عبدالحكيم القاضي</v>
          </cell>
          <cell r="D739" t="str">
            <v>جبوتي</v>
          </cell>
          <cell r="F739" t="str">
            <v>SN L 24x1L</v>
          </cell>
        </row>
        <row r="740">
          <cell r="A740">
            <v>44300</v>
          </cell>
          <cell r="C740" t="str">
            <v>عبده الشاطر عدن - دولار</v>
          </cell>
          <cell r="D740" t="str">
            <v>عدن</v>
          </cell>
          <cell r="F740" t="str">
            <v>SL 650</v>
          </cell>
        </row>
        <row r="741">
          <cell r="A741">
            <v>44300</v>
          </cell>
          <cell r="C741" t="str">
            <v>علي حسن القحم</v>
          </cell>
          <cell r="D741">
            <v>44300</v>
          </cell>
          <cell r="F741">
            <v>44300</v>
          </cell>
        </row>
        <row r="742">
          <cell r="A742">
            <v>44301</v>
          </cell>
          <cell r="C742">
            <v>44301</v>
          </cell>
          <cell r="D742" t="str">
            <v>جبوتي</v>
          </cell>
          <cell r="F742" t="str">
            <v>SL 650</v>
          </cell>
        </row>
        <row r="743">
          <cell r="A743">
            <v>44301</v>
          </cell>
          <cell r="C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C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C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C746" t="str">
            <v>محلات صادق علي محي القديمي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الطارق للتجارة - طارق حسين البابلي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جميل المطري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محلات محمد الكينعي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بسام القدسي</v>
          </cell>
          <cell r="D750" t="str">
            <v>جبوتي</v>
          </cell>
          <cell r="F750" t="str">
            <v>SL 650</v>
          </cell>
        </row>
        <row r="751">
          <cell r="A751">
            <v>44302</v>
          </cell>
          <cell r="C751" t="str">
            <v>محلات الأسلمي</v>
          </cell>
          <cell r="D751" t="str">
            <v>جبوتي</v>
          </cell>
          <cell r="F751" t="str">
            <v>SL 650</v>
          </cell>
        </row>
        <row r="752">
          <cell r="A752">
            <v>44301</v>
          </cell>
          <cell r="C752" t="str">
            <v>سفيان المليكي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محمد حسن أحمد البحري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محلات البابلي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كمية مجانية صنعاء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محلات المعمري - دولار</v>
          </cell>
          <cell r="D756" t="str">
            <v>عدن</v>
          </cell>
          <cell r="F756" t="str">
            <v>SL 650</v>
          </cell>
        </row>
        <row r="757">
          <cell r="A757">
            <v>44301</v>
          </cell>
          <cell r="C757">
            <v>44301</v>
          </cell>
          <cell r="D757">
            <v>44301</v>
          </cell>
          <cell r="F757">
            <v>44301</v>
          </cell>
        </row>
        <row r="758">
          <cell r="A758">
            <v>44301</v>
          </cell>
          <cell r="C758" t="str">
            <v>علي مسفر عقاب وأولاده</v>
          </cell>
          <cell r="D758">
            <v>44301</v>
          </cell>
          <cell r="F758">
            <v>44301</v>
          </cell>
        </row>
        <row r="759">
          <cell r="A759">
            <v>44301</v>
          </cell>
          <cell r="C759" t="str">
            <v>محمد حسن أحمد البحري</v>
          </cell>
          <cell r="D759">
            <v>44301</v>
          </cell>
          <cell r="F759">
            <v>44301</v>
          </cell>
        </row>
        <row r="760">
          <cell r="A760">
            <v>44301</v>
          </cell>
          <cell r="C760" t="str">
            <v>جميل المطري</v>
          </cell>
          <cell r="D760">
            <v>44301</v>
          </cell>
          <cell r="F760">
            <v>44301</v>
          </cell>
        </row>
        <row r="761">
          <cell r="A761">
            <v>44301</v>
          </cell>
          <cell r="C761" t="str">
            <v>محلات محمد الكينعي</v>
          </cell>
          <cell r="D761">
            <v>44301</v>
          </cell>
          <cell r="F761">
            <v>44301</v>
          </cell>
        </row>
        <row r="762">
          <cell r="A762">
            <v>44301</v>
          </cell>
          <cell r="C762" t="str">
            <v>سفيان المليكي</v>
          </cell>
          <cell r="D762">
            <v>44301</v>
          </cell>
          <cell r="F762">
            <v>44301</v>
          </cell>
        </row>
        <row r="763">
          <cell r="A763">
            <v>44301</v>
          </cell>
          <cell r="C763" t="str">
            <v>حوالة واردة من عدن</v>
          </cell>
          <cell r="D763">
            <v>44301</v>
          </cell>
          <cell r="F763">
            <v>44301</v>
          </cell>
        </row>
        <row r="764">
          <cell r="A764">
            <v>44301</v>
          </cell>
          <cell r="C764" t="str">
            <v>حوالة صادرة من عدن</v>
          </cell>
          <cell r="D764">
            <v>44301</v>
          </cell>
          <cell r="F764">
            <v>44301</v>
          </cell>
        </row>
        <row r="765">
          <cell r="A765">
            <v>44301</v>
          </cell>
          <cell r="C765" t="str">
            <v>الطارق للتجارة - طارق حسين البابلي</v>
          </cell>
          <cell r="D765">
            <v>44301</v>
          </cell>
          <cell r="F765">
            <v>44301</v>
          </cell>
        </row>
        <row r="766">
          <cell r="A766">
            <v>44301</v>
          </cell>
          <cell r="C766" t="str">
            <v>محلات المعمري - دولار</v>
          </cell>
          <cell r="D766">
            <v>44301</v>
          </cell>
          <cell r="F766">
            <v>44301</v>
          </cell>
        </row>
        <row r="767">
          <cell r="A767">
            <v>44304</v>
          </cell>
          <cell r="C767">
            <v>44304</v>
          </cell>
          <cell r="D767" t="str">
            <v>عدن</v>
          </cell>
          <cell r="F767" t="str">
            <v>SL 650</v>
          </cell>
        </row>
        <row r="768">
          <cell r="A768">
            <v>44304</v>
          </cell>
          <cell r="C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C769" t="str">
            <v>محمد المرتضى - درب كارز</v>
          </cell>
          <cell r="D769" t="str">
            <v>جبوتي</v>
          </cell>
          <cell r="F769" t="str">
            <v>SL 650</v>
          </cell>
        </row>
        <row r="770">
          <cell r="A770">
            <v>44304</v>
          </cell>
          <cell r="C770" t="str">
            <v>عبدالسلام الطاهري - دولار</v>
          </cell>
          <cell r="D770" t="str">
            <v>عدن</v>
          </cell>
          <cell r="F770" t="str">
            <v>SL 650</v>
          </cell>
        </row>
        <row r="771">
          <cell r="A771">
            <v>44304</v>
          </cell>
          <cell r="C771" t="str">
            <v>فهيم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>
            <v>44304</v>
          </cell>
          <cell r="D772">
            <v>44304</v>
          </cell>
          <cell r="F772">
            <v>44304</v>
          </cell>
        </row>
        <row r="773">
          <cell r="A773">
            <v>44304</v>
          </cell>
          <cell r="C773" t="str">
            <v>محمد علي سيف المقطري - دولار</v>
          </cell>
          <cell r="D773" t="str">
            <v>عدن</v>
          </cell>
          <cell r="F773" t="str">
            <v>SL 650</v>
          </cell>
        </row>
        <row r="774">
          <cell r="A774">
            <v>44304</v>
          </cell>
          <cell r="C774" t="str">
            <v>علي مسفر عقاب وأولاده</v>
          </cell>
          <cell r="D774">
            <v>44304</v>
          </cell>
          <cell r="F774">
            <v>44304</v>
          </cell>
        </row>
        <row r="775">
          <cell r="A775">
            <v>44304</v>
          </cell>
          <cell r="C775" t="str">
            <v>بسام القدسي</v>
          </cell>
          <cell r="D775">
            <v>44304</v>
          </cell>
          <cell r="F775">
            <v>44304</v>
          </cell>
        </row>
        <row r="776">
          <cell r="A776">
            <v>44304</v>
          </cell>
          <cell r="C776" t="str">
            <v>محمد المرتضى - درب كارز</v>
          </cell>
          <cell r="D776">
            <v>44304</v>
          </cell>
          <cell r="F776">
            <v>44304</v>
          </cell>
        </row>
        <row r="777">
          <cell r="A777">
            <v>44305</v>
          </cell>
          <cell r="C777" t="str">
            <v>مبيعات نقدية - صنعاء</v>
          </cell>
          <cell r="D777" t="str">
            <v>جبوتي</v>
          </cell>
          <cell r="F777" t="str">
            <v>SL 650</v>
          </cell>
        </row>
        <row r="778">
          <cell r="A778">
            <v>44305</v>
          </cell>
          <cell r="C778" t="str">
            <v>محلات صادق علي محي القديمي</v>
          </cell>
          <cell r="D778">
            <v>44305</v>
          </cell>
          <cell r="F778">
            <v>44305</v>
          </cell>
        </row>
        <row r="779">
          <cell r="A779">
            <v>44305</v>
          </cell>
          <cell r="C779" t="str">
            <v>عبدالسلام الطاهري - دولار</v>
          </cell>
          <cell r="D779">
            <v>44305</v>
          </cell>
          <cell r="F779">
            <v>44305</v>
          </cell>
        </row>
        <row r="780">
          <cell r="A780">
            <v>44305</v>
          </cell>
          <cell r="C780" t="str">
            <v>عبده الشاطر عدن - دولار</v>
          </cell>
          <cell r="D780">
            <v>44305</v>
          </cell>
          <cell r="F780">
            <v>44305</v>
          </cell>
        </row>
        <row r="781">
          <cell r="A781">
            <v>44305</v>
          </cell>
          <cell r="C781" t="str">
            <v>محمد علي سيف المقطري - دولار</v>
          </cell>
          <cell r="D781">
            <v>44305</v>
          </cell>
          <cell r="F781">
            <v>44305</v>
          </cell>
        </row>
        <row r="782">
          <cell r="A782">
            <v>44306</v>
          </cell>
          <cell r="C782" t="str">
            <v>مبيعات نقدية - صنعاء</v>
          </cell>
          <cell r="D782" t="str">
            <v>جبوتي</v>
          </cell>
          <cell r="F782" t="str">
            <v>T 10w30 SN 1 L</v>
          </cell>
        </row>
        <row r="783">
          <cell r="A783">
            <v>44306</v>
          </cell>
          <cell r="C783">
            <v>44306</v>
          </cell>
          <cell r="D783" t="str">
            <v>جبوتي</v>
          </cell>
          <cell r="F783" t="str">
            <v>T 5w30 SN 1 L</v>
          </cell>
        </row>
        <row r="784">
          <cell r="A784">
            <v>44306</v>
          </cell>
          <cell r="C784" t="str">
            <v>عبده الشاطر عدن - دولار</v>
          </cell>
          <cell r="D784" t="str">
            <v>عدن</v>
          </cell>
          <cell r="F784" t="str">
            <v>SL 650</v>
          </cell>
        </row>
        <row r="785">
          <cell r="A785">
            <v>44306</v>
          </cell>
          <cell r="C785" t="str">
            <v>عبدالسلام الطاهري - دولار</v>
          </cell>
          <cell r="D785" t="str">
            <v>عدن</v>
          </cell>
          <cell r="F785" t="str">
            <v>15W40 5L</v>
          </cell>
        </row>
        <row r="786">
          <cell r="A786">
            <v>44306</v>
          </cell>
          <cell r="C786" t="str">
            <v>بسام القدسي</v>
          </cell>
          <cell r="D786">
            <v>44306</v>
          </cell>
          <cell r="F786">
            <v>44306</v>
          </cell>
        </row>
        <row r="787">
          <cell r="A787">
            <v>44306</v>
          </cell>
          <cell r="C787" t="str">
            <v>عدنان النهدي</v>
          </cell>
          <cell r="D787">
            <v>44306</v>
          </cell>
          <cell r="F787">
            <v>44306</v>
          </cell>
        </row>
        <row r="788">
          <cell r="A788">
            <v>44306</v>
          </cell>
          <cell r="C788" t="str">
            <v>محلات أبوعمار المقطري</v>
          </cell>
          <cell r="D788">
            <v>44306</v>
          </cell>
          <cell r="F788">
            <v>44306</v>
          </cell>
        </row>
        <row r="789">
          <cell r="A789">
            <v>44306</v>
          </cell>
          <cell r="C789" t="str">
            <v>الطارق للتجارة - طارق حسين البابلي</v>
          </cell>
          <cell r="D789">
            <v>44306</v>
          </cell>
          <cell r="F789">
            <v>44306</v>
          </cell>
        </row>
        <row r="790">
          <cell r="A790">
            <v>44306</v>
          </cell>
          <cell r="C790" t="str">
            <v>محلات أبوعصام</v>
          </cell>
          <cell r="D790">
            <v>44306</v>
          </cell>
          <cell r="F790">
            <v>44306</v>
          </cell>
        </row>
        <row r="791">
          <cell r="A791">
            <v>44306</v>
          </cell>
          <cell r="C791" t="str">
            <v>محلات البابلي</v>
          </cell>
          <cell r="D791">
            <v>44306</v>
          </cell>
          <cell r="F791">
            <v>44306</v>
          </cell>
        </row>
        <row r="792">
          <cell r="A792">
            <v>44306</v>
          </cell>
          <cell r="C792" t="str">
            <v>سفيان المليكي</v>
          </cell>
          <cell r="D792">
            <v>44306</v>
          </cell>
          <cell r="F792">
            <v>44306</v>
          </cell>
        </row>
        <row r="793">
          <cell r="A793">
            <v>44306</v>
          </cell>
          <cell r="C793" t="str">
            <v>محمد المرتضى - درب كارز</v>
          </cell>
          <cell r="D793">
            <v>44306</v>
          </cell>
          <cell r="F793">
            <v>44306</v>
          </cell>
        </row>
        <row r="794">
          <cell r="A794">
            <v>44306</v>
          </cell>
          <cell r="C794" t="str">
            <v>فهيم الطاهري - دولار</v>
          </cell>
          <cell r="D794">
            <v>44306</v>
          </cell>
          <cell r="F794">
            <v>44306</v>
          </cell>
        </row>
        <row r="795">
          <cell r="A795">
            <v>44307</v>
          </cell>
          <cell r="C795" t="str">
            <v>ركن الأبداع للتجارة - الناقل</v>
          </cell>
          <cell r="D795" t="str">
            <v>جبوتي</v>
          </cell>
          <cell r="F795" t="str">
            <v>SL 650</v>
          </cell>
        </row>
        <row r="796">
          <cell r="A796">
            <v>44307</v>
          </cell>
          <cell r="C796" t="str">
            <v>عبدالحكيم القاضي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بسام القدسي</v>
          </cell>
          <cell r="D797" t="str">
            <v>جبوتي</v>
          </cell>
          <cell r="F797" t="str">
            <v>SN L 24x1L</v>
          </cell>
        </row>
        <row r="798">
          <cell r="A798">
            <v>44307</v>
          </cell>
          <cell r="C798">
            <v>44307</v>
          </cell>
          <cell r="D798" t="str">
            <v>جبوتي</v>
          </cell>
          <cell r="F798" t="str">
            <v>T 0w20 SN 1 L</v>
          </cell>
        </row>
        <row r="799">
          <cell r="A799">
            <v>44307</v>
          </cell>
          <cell r="C799">
            <v>44307</v>
          </cell>
          <cell r="D799" t="str">
            <v>جبوتي</v>
          </cell>
          <cell r="F799" t="str">
            <v>T 5w30 SN 1 L</v>
          </cell>
        </row>
        <row r="800">
          <cell r="A800">
            <v>44307</v>
          </cell>
          <cell r="C800" t="str">
            <v>بسام القدسي</v>
          </cell>
          <cell r="D800">
            <v>44307</v>
          </cell>
          <cell r="F800">
            <v>44307</v>
          </cell>
        </row>
        <row r="801">
          <cell r="A801">
            <v>44308</v>
          </cell>
          <cell r="C801">
            <v>44308</v>
          </cell>
          <cell r="D801" t="str">
            <v>جبوتي</v>
          </cell>
          <cell r="F801" t="str">
            <v>SL 650</v>
          </cell>
        </row>
        <row r="802">
          <cell r="A802">
            <v>44308</v>
          </cell>
          <cell r="C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C803" t="str">
            <v>محلات منصور يحيى إبراهيم مهاوش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يحيى جعمزة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صالح الشاطر - اب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>
            <v>44308</v>
          </cell>
          <cell r="F806">
            <v>44308</v>
          </cell>
        </row>
        <row r="807">
          <cell r="A807">
            <v>44308</v>
          </cell>
          <cell r="C807" t="str">
            <v>حفظالله خبيزان</v>
          </cell>
          <cell r="D807" t="str">
            <v>جبوتي</v>
          </cell>
          <cell r="F807" t="str">
            <v>SL 650</v>
          </cell>
        </row>
        <row r="808">
          <cell r="A808">
            <v>44308</v>
          </cell>
          <cell r="C808" t="str">
            <v>محلات المضلعي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الأسلمي</v>
          </cell>
          <cell r="D809">
            <v>44308</v>
          </cell>
          <cell r="F809">
            <v>44308</v>
          </cell>
        </row>
        <row r="810">
          <cell r="A810">
            <v>44308</v>
          </cell>
          <cell r="C810" t="str">
            <v>حفظالله خبيزان</v>
          </cell>
          <cell r="D810">
            <v>44308</v>
          </cell>
          <cell r="F810">
            <v>44308</v>
          </cell>
        </row>
        <row r="811">
          <cell r="A811">
            <v>44308</v>
          </cell>
          <cell r="C811" t="str">
            <v>محلات المضلعي</v>
          </cell>
          <cell r="D811">
            <v>44308</v>
          </cell>
          <cell r="F811">
            <v>44308</v>
          </cell>
        </row>
        <row r="812">
          <cell r="A812">
            <v>44308</v>
          </cell>
          <cell r="C812" t="str">
            <v>محلات يحيى جعمزة</v>
          </cell>
          <cell r="D812">
            <v>44308</v>
          </cell>
          <cell r="F812">
            <v>44308</v>
          </cell>
        </row>
        <row r="813">
          <cell r="A813">
            <v>44308</v>
          </cell>
          <cell r="C813" t="str">
            <v>محلات منصور يحيى إبراهيم مهاوش</v>
          </cell>
          <cell r="D813">
            <v>44308</v>
          </cell>
          <cell r="F813">
            <v>44308</v>
          </cell>
        </row>
        <row r="814">
          <cell r="A814">
            <v>44308</v>
          </cell>
          <cell r="C814" t="str">
            <v>عبده الشاطر إب</v>
          </cell>
          <cell r="D814">
            <v>44308</v>
          </cell>
          <cell r="F814">
            <v>44308</v>
          </cell>
        </row>
        <row r="815">
          <cell r="A815">
            <v>44308</v>
          </cell>
          <cell r="C815" t="str">
            <v>عدنان النهدي</v>
          </cell>
          <cell r="D815">
            <v>44308</v>
          </cell>
          <cell r="F815">
            <v>44308</v>
          </cell>
        </row>
        <row r="816">
          <cell r="A816">
            <v>44308</v>
          </cell>
          <cell r="C816" t="str">
            <v>محمد عوض الوصابي</v>
          </cell>
          <cell r="D816">
            <v>44308</v>
          </cell>
          <cell r="F816">
            <v>44308</v>
          </cell>
        </row>
        <row r="817">
          <cell r="A817">
            <v>44308</v>
          </cell>
          <cell r="C817" t="str">
            <v>عدنان النهدي</v>
          </cell>
          <cell r="D817">
            <v>44308</v>
          </cell>
          <cell r="F817">
            <v>44308</v>
          </cell>
        </row>
        <row r="818">
          <cell r="A818">
            <v>44308</v>
          </cell>
          <cell r="C818" t="str">
            <v>محمد أحمد العزي</v>
          </cell>
          <cell r="D818">
            <v>44308</v>
          </cell>
          <cell r="F818">
            <v>44308</v>
          </cell>
        </row>
        <row r="819">
          <cell r="A819">
            <v>44308</v>
          </cell>
          <cell r="C819" t="str">
            <v>علي محمد سالم عقاب</v>
          </cell>
          <cell r="D819">
            <v>44308</v>
          </cell>
          <cell r="F819">
            <v>44308</v>
          </cell>
        </row>
        <row r="820">
          <cell r="A820">
            <v>44308</v>
          </cell>
          <cell r="C820" t="str">
            <v>علي محمد سالم عقاب</v>
          </cell>
          <cell r="D820">
            <v>44308</v>
          </cell>
          <cell r="F820">
            <v>44308</v>
          </cell>
        </row>
        <row r="821">
          <cell r="A821">
            <v>44308</v>
          </cell>
          <cell r="C821" t="str">
            <v>محلات المضلعي</v>
          </cell>
          <cell r="D821">
            <v>44308</v>
          </cell>
          <cell r="F821">
            <v>44308</v>
          </cell>
        </row>
        <row r="822">
          <cell r="A822">
            <v>44308</v>
          </cell>
          <cell r="C822" t="str">
            <v>محمد أحمد العزي</v>
          </cell>
          <cell r="D822">
            <v>44308</v>
          </cell>
          <cell r="F822">
            <v>44308</v>
          </cell>
        </row>
        <row r="823">
          <cell r="A823">
            <v>44308</v>
          </cell>
          <cell r="C823" t="str">
            <v>محمد علي سيف المقطري - دولار</v>
          </cell>
          <cell r="D823">
            <v>44308</v>
          </cell>
          <cell r="F823">
            <v>44308</v>
          </cell>
        </row>
        <row r="824">
          <cell r="A824">
            <v>44311</v>
          </cell>
          <cell r="C824">
            <v>44311</v>
          </cell>
          <cell r="D824" t="str">
            <v>جبوتي</v>
          </cell>
          <cell r="F824" t="str">
            <v>SL 650</v>
          </cell>
        </row>
        <row r="825">
          <cell r="A825">
            <v>44311</v>
          </cell>
          <cell r="C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C826" t="str">
            <v>علي مسفر عقاب وأولاده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محلات أبوعمار المقطري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>
            <v>44311</v>
          </cell>
          <cell r="D828" t="str">
            <v>جبوتي</v>
          </cell>
          <cell r="F828" t="str">
            <v>SN L 24x1L</v>
          </cell>
        </row>
        <row r="829">
          <cell r="A829">
            <v>44311</v>
          </cell>
          <cell r="C829" t="str">
            <v>محلات أبوعمار المقطري</v>
          </cell>
          <cell r="D829">
            <v>44311</v>
          </cell>
          <cell r="F829">
            <v>44311</v>
          </cell>
        </row>
        <row r="830">
          <cell r="A830">
            <v>44311</v>
          </cell>
          <cell r="C830" t="str">
            <v>علي مسفر عقاب وأولاده</v>
          </cell>
          <cell r="D830" t="str">
            <v>جبوتي</v>
          </cell>
          <cell r="F830" t="str">
            <v>SN L 24x1L</v>
          </cell>
        </row>
        <row r="831">
          <cell r="A831">
            <v>44311</v>
          </cell>
          <cell r="C831" t="str">
            <v>محلات محمد الكينعي</v>
          </cell>
          <cell r="D831" t="str">
            <v>جبوتي</v>
          </cell>
          <cell r="F831" t="str">
            <v>SL 650</v>
          </cell>
        </row>
        <row r="832">
          <cell r="A832">
            <v>44311</v>
          </cell>
          <cell r="C832" t="str">
            <v>محلات أبوعصام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>
            <v>44311</v>
          </cell>
          <cell r="D833" t="str">
            <v>جبوتي</v>
          </cell>
          <cell r="F833" t="str">
            <v>SN L 24x1L</v>
          </cell>
        </row>
        <row r="834">
          <cell r="A834">
            <v>44311</v>
          </cell>
          <cell r="C834" t="str">
            <v>محلات أبوعصام</v>
          </cell>
          <cell r="D834">
            <v>44311</v>
          </cell>
          <cell r="F834">
            <v>44311</v>
          </cell>
        </row>
        <row r="835">
          <cell r="A835">
            <v>44311</v>
          </cell>
          <cell r="C835" t="str">
            <v>محمد عوض الوصابي</v>
          </cell>
          <cell r="D835" t="str">
            <v>جبوتي</v>
          </cell>
          <cell r="F835" t="str">
            <v>SL 650</v>
          </cell>
        </row>
        <row r="836">
          <cell r="A836">
            <v>44311</v>
          </cell>
          <cell r="C836" t="str">
            <v>محمد عوض الوصابي</v>
          </cell>
          <cell r="D836">
            <v>44311</v>
          </cell>
          <cell r="F836">
            <v>44311</v>
          </cell>
        </row>
        <row r="837">
          <cell r="A837">
            <v>44311</v>
          </cell>
          <cell r="C837" t="str">
            <v>محمد أحمد العزي</v>
          </cell>
          <cell r="D837" t="str">
            <v>جبوتي</v>
          </cell>
          <cell r="F837" t="str">
            <v>SL 650</v>
          </cell>
        </row>
        <row r="838">
          <cell r="A838">
            <v>44311</v>
          </cell>
          <cell r="C838" t="str">
            <v>عبدالحكيم القاضي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محلات صادق علي محي القديمي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سفيان المليكي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جميل المطري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عدنان النهدي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بسام القدسي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صالح الشاطر - اب</v>
          </cell>
          <cell r="D844">
            <v>44311</v>
          </cell>
          <cell r="F844">
            <v>44311</v>
          </cell>
        </row>
        <row r="845">
          <cell r="A845">
            <v>44311</v>
          </cell>
          <cell r="C845" t="str">
            <v>سفيان المليكي</v>
          </cell>
          <cell r="D845">
            <v>44311</v>
          </cell>
          <cell r="F845">
            <v>44311</v>
          </cell>
        </row>
        <row r="846">
          <cell r="A846">
            <v>44311</v>
          </cell>
          <cell r="C846" t="str">
            <v>محلات صادق علي محي القديمي</v>
          </cell>
          <cell r="D846">
            <v>44311</v>
          </cell>
          <cell r="F846">
            <v>44311</v>
          </cell>
        </row>
        <row r="847">
          <cell r="A847">
            <v>44311</v>
          </cell>
          <cell r="C847" t="str">
            <v>محلات محمد الكينعي</v>
          </cell>
          <cell r="D847">
            <v>44311</v>
          </cell>
          <cell r="F847">
            <v>44311</v>
          </cell>
        </row>
        <row r="848">
          <cell r="A848">
            <v>44311</v>
          </cell>
          <cell r="C848" t="str">
            <v>بسام القدسي</v>
          </cell>
          <cell r="D848">
            <v>44311</v>
          </cell>
          <cell r="F848">
            <v>44311</v>
          </cell>
        </row>
        <row r="849">
          <cell r="A849">
            <v>44311</v>
          </cell>
          <cell r="C849" t="str">
            <v>علي محسن الشافعي</v>
          </cell>
          <cell r="D849">
            <v>44311</v>
          </cell>
          <cell r="F849">
            <v>44311</v>
          </cell>
        </row>
        <row r="850">
          <cell r="A850">
            <v>44311</v>
          </cell>
          <cell r="C850" t="str">
            <v>جميل المطري</v>
          </cell>
          <cell r="D850">
            <v>44311</v>
          </cell>
          <cell r="F850">
            <v>44311</v>
          </cell>
        </row>
        <row r="851">
          <cell r="A851">
            <v>44312</v>
          </cell>
          <cell r="C851" t="str">
            <v>علي محسن الشافعي</v>
          </cell>
          <cell r="D851" t="str">
            <v>جبوتي</v>
          </cell>
          <cell r="F851" t="str">
            <v>SL 650</v>
          </cell>
        </row>
        <row r="852">
          <cell r="A852">
            <v>44312</v>
          </cell>
          <cell r="C852" t="str">
            <v>محلات البابلي</v>
          </cell>
          <cell r="D852" t="str">
            <v>جبوتي</v>
          </cell>
          <cell r="F852" t="str">
            <v>SN L 24x1L</v>
          </cell>
        </row>
        <row r="853">
          <cell r="A853">
            <v>44312</v>
          </cell>
          <cell r="C853" t="str">
            <v>نابت خليل</v>
          </cell>
          <cell r="D853" t="str">
            <v>جبوتي</v>
          </cell>
          <cell r="F853" t="str">
            <v>SL 650</v>
          </cell>
        </row>
        <row r="854">
          <cell r="A854">
            <v>44312</v>
          </cell>
          <cell r="C854" t="str">
            <v>نابت خليل</v>
          </cell>
          <cell r="D854">
            <v>44312</v>
          </cell>
          <cell r="F854">
            <v>44312</v>
          </cell>
        </row>
        <row r="855">
          <cell r="A855">
            <v>44313</v>
          </cell>
          <cell r="C855" t="str">
            <v>صالح الشاطر - اب</v>
          </cell>
          <cell r="D855">
            <v>44313</v>
          </cell>
          <cell r="F855">
            <v>44313</v>
          </cell>
        </row>
        <row r="856">
          <cell r="A856">
            <v>44312</v>
          </cell>
          <cell r="C856" t="str">
            <v>محلات أبوعمار المقطري</v>
          </cell>
          <cell r="D856">
            <v>44312</v>
          </cell>
          <cell r="F856">
            <v>44312</v>
          </cell>
        </row>
        <row r="857">
          <cell r="A857">
            <v>44312</v>
          </cell>
          <cell r="C857" t="str">
            <v>محلات صادق علي محي القديمي</v>
          </cell>
          <cell r="D857">
            <v>44312</v>
          </cell>
          <cell r="F857">
            <v>44312</v>
          </cell>
        </row>
        <row r="858">
          <cell r="A858">
            <v>44312</v>
          </cell>
          <cell r="C858" t="str">
            <v>نابت خليل</v>
          </cell>
          <cell r="D858">
            <v>44312</v>
          </cell>
          <cell r="F858">
            <v>44312</v>
          </cell>
        </row>
        <row r="859">
          <cell r="A859">
            <v>44312</v>
          </cell>
          <cell r="C859" t="str">
            <v>عبدالحكيم القاضي</v>
          </cell>
          <cell r="D859">
            <v>44312</v>
          </cell>
          <cell r="F859">
            <v>44312</v>
          </cell>
        </row>
        <row r="860">
          <cell r="A860">
            <v>44313</v>
          </cell>
          <cell r="C860" t="str">
            <v>عبده الشاطر عدن - دولار</v>
          </cell>
          <cell r="D860" t="str">
            <v>عدن</v>
          </cell>
          <cell r="F860" t="str">
            <v>SN L 24x1L</v>
          </cell>
        </row>
        <row r="861">
          <cell r="A861">
            <v>44314</v>
          </cell>
          <cell r="C861" t="str">
            <v>محلات محمد الكينعي</v>
          </cell>
          <cell r="D861" t="str">
            <v>جبوتي</v>
          </cell>
          <cell r="F861" t="str">
            <v>T 0w20 SN 1 L</v>
          </cell>
        </row>
        <row r="862">
          <cell r="A862">
            <v>44314</v>
          </cell>
          <cell r="C862">
            <v>44314</v>
          </cell>
          <cell r="D862" t="str">
            <v>جبوتي</v>
          </cell>
          <cell r="F862" t="str">
            <v>T 5w30 SN 1 L</v>
          </cell>
        </row>
        <row r="863">
          <cell r="A863">
            <v>44314</v>
          </cell>
          <cell r="C863">
            <v>44314</v>
          </cell>
          <cell r="D863" t="str">
            <v>جبوتي</v>
          </cell>
          <cell r="F863" t="str">
            <v>SN L 24x1L</v>
          </cell>
        </row>
        <row r="864">
          <cell r="A864">
            <v>44314</v>
          </cell>
          <cell r="C864" t="str">
            <v>محلات صادق علي محي القديمي</v>
          </cell>
          <cell r="D864">
            <v>44314</v>
          </cell>
          <cell r="F864">
            <v>44314</v>
          </cell>
        </row>
        <row r="865">
          <cell r="A865">
            <v>44314</v>
          </cell>
          <cell r="C865" t="str">
            <v>محلات محمد الكينعي</v>
          </cell>
          <cell r="D865">
            <v>44314</v>
          </cell>
          <cell r="F865">
            <v>44314</v>
          </cell>
        </row>
        <row r="866">
          <cell r="A866">
            <v>44314</v>
          </cell>
          <cell r="C866" t="str">
            <v>علي مسفر عقاب وأولاده</v>
          </cell>
          <cell r="D866">
            <v>44314</v>
          </cell>
          <cell r="F866">
            <v>44314</v>
          </cell>
        </row>
        <row r="867">
          <cell r="A867">
            <v>44315</v>
          </cell>
          <cell r="C867" t="str">
            <v>مجمع الزيلعي</v>
          </cell>
          <cell r="D867" t="str">
            <v>جبوتي</v>
          </cell>
          <cell r="F867" t="str">
            <v>SL 650</v>
          </cell>
        </row>
        <row r="868">
          <cell r="A868">
            <v>44315</v>
          </cell>
          <cell r="C868" t="str">
            <v>محلات البابلي</v>
          </cell>
          <cell r="D868">
            <v>44315</v>
          </cell>
          <cell r="F868">
            <v>44315</v>
          </cell>
        </row>
        <row r="869">
          <cell r="A869">
            <v>44315</v>
          </cell>
          <cell r="C869" t="str">
            <v>سفيان المليكي</v>
          </cell>
          <cell r="D869">
            <v>44315</v>
          </cell>
          <cell r="F869">
            <v>44315</v>
          </cell>
        </row>
        <row r="870">
          <cell r="A870">
            <v>44315</v>
          </cell>
          <cell r="C870" t="str">
            <v>عبدالحكيم القاضي</v>
          </cell>
          <cell r="D870">
            <v>44315</v>
          </cell>
          <cell r="F870">
            <v>44315</v>
          </cell>
        </row>
        <row r="871">
          <cell r="A871">
            <v>44315</v>
          </cell>
          <cell r="C871" t="str">
            <v>عدنان النهدي</v>
          </cell>
          <cell r="D871">
            <v>44315</v>
          </cell>
          <cell r="F871">
            <v>44315</v>
          </cell>
        </row>
        <row r="872">
          <cell r="A872">
            <v>44315</v>
          </cell>
          <cell r="C872" t="str">
            <v>نعمان عيضة</v>
          </cell>
          <cell r="D872">
            <v>44315</v>
          </cell>
          <cell r="F872">
            <v>44315</v>
          </cell>
        </row>
        <row r="873">
          <cell r="A873">
            <v>44318</v>
          </cell>
          <cell r="C873">
            <v>44318</v>
          </cell>
          <cell r="D873" t="str">
            <v>جبوتي</v>
          </cell>
          <cell r="F873" t="str">
            <v>SL 650</v>
          </cell>
        </row>
        <row r="874">
          <cell r="A874">
            <v>44318</v>
          </cell>
          <cell r="C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C875" t="str">
            <v>عبدالحكيم القاضي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عدنان النهدي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محلات أحمد حسين الرهينة - البيضاء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أبوعصام</v>
          </cell>
          <cell r="D878">
            <v>44318</v>
          </cell>
          <cell r="F878">
            <v>44318</v>
          </cell>
        </row>
        <row r="879">
          <cell r="A879">
            <v>44318</v>
          </cell>
          <cell r="C879" t="str">
            <v>مجمع الزيلعي</v>
          </cell>
          <cell r="D879">
            <v>44318</v>
          </cell>
          <cell r="F879">
            <v>44318</v>
          </cell>
        </row>
        <row r="880">
          <cell r="A880">
            <v>44319</v>
          </cell>
          <cell r="C880" t="str">
            <v>جلال الشاطر</v>
          </cell>
          <cell r="D880" t="str">
            <v>جبوتي</v>
          </cell>
          <cell r="F880" t="str">
            <v>SL 650</v>
          </cell>
        </row>
        <row r="881">
          <cell r="A881">
            <v>44319</v>
          </cell>
          <cell r="C881" t="str">
            <v>علي مسفر عقاب وأولاده</v>
          </cell>
          <cell r="D881">
            <v>44319</v>
          </cell>
          <cell r="F881">
            <v>44319</v>
          </cell>
        </row>
        <row r="882">
          <cell r="A882">
            <v>44319</v>
          </cell>
          <cell r="C882" t="str">
            <v>مخازن أخوان الجبل - حجة</v>
          </cell>
          <cell r="D882">
            <v>44319</v>
          </cell>
          <cell r="F882">
            <v>44319</v>
          </cell>
        </row>
        <row r="883">
          <cell r="A883">
            <v>44319</v>
          </cell>
          <cell r="C883" t="str">
            <v>جلال الشاطر</v>
          </cell>
          <cell r="D883">
            <v>44319</v>
          </cell>
          <cell r="F883">
            <v>44319</v>
          </cell>
        </row>
        <row r="884">
          <cell r="A884">
            <v>44319</v>
          </cell>
          <cell r="C884" t="str">
            <v>محلات صادق علي محي القديمي</v>
          </cell>
          <cell r="D884">
            <v>44319</v>
          </cell>
          <cell r="F884">
            <v>44319</v>
          </cell>
        </row>
        <row r="885">
          <cell r="A885">
            <v>44319</v>
          </cell>
          <cell r="C885" t="str">
            <v>محلات أبوعمار المقطري</v>
          </cell>
          <cell r="D885">
            <v>44319</v>
          </cell>
          <cell r="F885">
            <v>44319</v>
          </cell>
        </row>
        <row r="886">
          <cell r="A886">
            <v>44319</v>
          </cell>
          <cell r="C886" t="str">
            <v>محلات الأسلمي</v>
          </cell>
          <cell r="D886">
            <v>44319</v>
          </cell>
          <cell r="F886">
            <v>44319</v>
          </cell>
        </row>
        <row r="887">
          <cell r="A887">
            <v>44319</v>
          </cell>
          <cell r="C887" t="str">
            <v>محلات أبوعصام</v>
          </cell>
          <cell r="D887">
            <v>44319</v>
          </cell>
          <cell r="F887">
            <v>44319</v>
          </cell>
        </row>
        <row r="888">
          <cell r="A888">
            <v>44319</v>
          </cell>
          <cell r="C888" t="str">
            <v>محلات أحمد حسين الرهينة - البيضاء</v>
          </cell>
          <cell r="D888">
            <v>44319</v>
          </cell>
          <cell r="F888">
            <v>44319</v>
          </cell>
        </row>
        <row r="889">
          <cell r="A889">
            <v>44319</v>
          </cell>
          <cell r="C889" t="str">
            <v>عبده الشاطر عدن - دولار</v>
          </cell>
          <cell r="D889">
            <v>44319</v>
          </cell>
          <cell r="F889">
            <v>44319</v>
          </cell>
        </row>
        <row r="890">
          <cell r="A890">
            <v>44320</v>
          </cell>
          <cell r="C890" t="str">
            <v>علي محمد سالم عقاب</v>
          </cell>
          <cell r="D890" t="str">
            <v>جبوتي</v>
          </cell>
          <cell r="F890" t="str">
            <v>SL 650</v>
          </cell>
        </row>
        <row r="891">
          <cell r="A891">
            <v>44320</v>
          </cell>
          <cell r="C891" t="str">
            <v>سفيان المليكي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>
            <v>44320</v>
          </cell>
          <cell r="F892">
            <v>44320</v>
          </cell>
        </row>
        <row r="893">
          <cell r="A893">
            <v>44321</v>
          </cell>
          <cell r="C893">
            <v>44321</v>
          </cell>
          <cell r="D893" t="str">
            <v>جبوتي</v>
          </cell>
          <cell r="F893" t="str">
            <v>SL 650</v>
          </cell>
        </row>
        <row r="894">
          <cell r="A894">
            <v>44321</v>
          </cell>
          <cell r="C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C895" t="str">
            <v>محلات أبوعمار المقطري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>
            <v>44321</v>
          </cell>
          <cell r="F896">
            <v>44321</v>
          </cell>
        </row>
        <row r="897">
          <cell r="A897">
            <v>44321</v>
          </cell>
          <cell r="C897" t="str">
            <v>عبده الشاطر إب</v>
          </cell>
          <cell r="D897" t="str">
            <v>جبوتي</v>
          </cell>
          <cell r="F897" t="str">
            <v>SL 650</v>
          </cell>
        </row>
        <row r="898">
          <cell r="A898">
            <v>44321</v>
          </cell>
          <cell r="C898">
            <v>44321</v>
          </cell>
          <cell r="D898" t="str">
            <v>جبوتي</v>
          </cell>
          <cell r="F898" t="str">
            <v>T 0w20 SN 1 L</v>
          </cell>
        </row>
        <row r="899">
          <cell r="A899">
            <v>44321</v>
          </cell>
          <cell r="C899">
            <v>44321</v>
          </cell>
          <cell r="D899" t="str">
            <v>جبوتي</v>
          </cell>
          <cell r="F899" t="str">
            <v>T 5w30 SN 1 L</v>
          </cell>
        </row>
        <row r="900">
          <cell r="A900">
            <v>44321</v>
          </cell>
          <cell r="C900" t="str">
            <v>عبده الشاطر إب</v>
          </cell>
          <cell r="D900">
            <v>44321</v>
          </cell>
          <cell r="F900">
            <v>44321</v>
          </cell>
        </row>
        <row r="901">
          <cell r="A901">
            <v>44321</v>
          </cell>
          <cell r="C901" t="str">
            <v>محلات صادق علي محي القديمي</v>
          </cell>
          <cell r="D901" t="str">
            <v>جبوتي</v>
          </cell>
          <cell r="F901" t="str">
            <v>SL 650</v>
          </cell>
        </row>
        <row r="902">
          <cell r="A902">
            <v>44321</v>
          </cell>
          <cell r="C902" t="str">
            <v>علي مسفر عقاب وأولاده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مخازن أخوان الجبل - حجة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بسام القدسي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محلات البابلي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الطارق للتجارة - طارق حسين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محلات المضلعي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مبيعات نقدية - صنعاء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>
            <v>44321</v>
          </cell>
          <cell r="D909" t="str">
            <v>جبوتي</v>
          </cell>
          <cell r="F909" t="str">
            <v>T 5w30 SN 1 L</v>
          </cell>
        </row>
        <row r="910">
          <cell r="A910">
            <v>44321</v>
          </cell>
          <cell r="C910">
            <v>44321</v>
          </cell>
          <cell r="D910" t="str">
            <v>جبوتي</v>
          </cell>
          <cell r="F910" t="str">
            <v>SN L 24x1L</v>
          </cell>
        </row>
        <row r="911">
          <cell r="A911">
            <v>44321</v>
          </cell>
          <cell r="C911" t="str">
            <v>كمية مجانية صنعاء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هرتز بالدولار</v>
          </cell>
          <cell r="D912">
            <v>44321</v>
          </cell>
          <cell r="F912">
            <v>44321</v>
          </cell>
        </row>
        <row r="913">
          <cell r="A913">
            <v>44321</v>
          </cell>
          <cell r="C913" t="str">
            <v>محلات المضلعي</v>
          </cell>
          <cell r="D913">
            <v>44321</v>
          </cell>
          <cell r="F913">
            <v>44321</v>
          </cell>
        </row>
        <row r="914">
          <cell r="A914">
            <v>44321</v>
          </cell>
          <cell r="C914" t="str">
            <v>الطارق للتجارة - طارق حسين البابلي</v>
          </cell>
          <cell r="D914">
            <v>44321</v>
          </cell>
          <cell r="F914">
            <v>44321</v>
          </cell>
        </row>
        <row r="915">
          <cell r="A915">
            <v>44322</v>
          </cell>
          <cell r="C915" t="str">
            <v>محلات منصور يحيى إبراهيم مهاوش</v>
          </cell>
          <cell r="D915" t="str">
            <v>جبوتي</v>
          </cell>
          <cell r="F915" t="str">
            <v>SL 650</v>
          </cell>
        </row>
        <row r="916">
          <cell r="A916">
            <v>44322</v>
          </cell>
          <cell r="C916" t="str">
            <v>جميل المطري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علي مسفر عقاب وأولاده</v>
          </cell>
          <cell r="D917">
            <v>44322</v>
          </cell>
          <cell r="F917">
            <v>44322</v>
          </cell>
        </row>
        <row r="918">
          <cell r="A918">
            <v>44322</v>
          </cell>
          <cell r="C918" t="str">
            <v>بسام القدسي</v>
          </cell>
          <cell r="D918">
            <v>44322</v>
          </cell>
          <cell r="F918">
            <v>44322</v>
          </cell>
        </row>
        <row r="919">
          <cell r="A919">
            <v>44322</v>
          </cell>
          <cell r="C919" t="str">
            <v>محلات البابلي</v>
          </cell>
          <cell r="D919">
            <v>44322</v>
          </cell>
          <cell r="F919">
            <v>44322</v>
          </cell>
        </row>
        <row r="920">
          <cell r="A920">
            <v>44322</v>
          </cell>
          <cell r="C920" t="str">
            <v>جميل المطري</v>
          </cell>
          <cell r="D920">
            <v>44322</v>
          </cell>
          <cell r="F920">
            <v>44322</v>
          </cell>
        </row>
        <row r="921">
          <cell r="A921">
            <v>44322</v>
          </cell>
          <cell r="C921">
            <v>44322</v>
          </cell>
          <cell r="D921">
            <v>44322</v>
          </cell>
          <cell r="F921">
            <v>44322</v>
          </cell>
        </row>
        <row r="922">
          <cell r="A922">
            <v>44320</v>
          </cell>
          <cell r="C922" t="str">
            <v>فهيم الطاهري - دولار</v>
          </cell>
          <cell r="D922">
            <v>44320</v>
          </cell>
          <cell r="F922">
            <v>44320</v>
          </cell>
        </row>
        <row r="923">
          <cell r="A923">
            <v>44321</v>
          </cell>
          <cell r="C923" t="str">
            <v>فهيم الطاهري - دولار</v>
          </cell>
          <cell r="D923">
            <v>44321</v>
          </cell>
          <cell r="F923">
            <v>44321</v>
          </cell>
        </row>
        <row r="924">
          <cell r="A924">
            <v>44325</v>
          </cell>
          <cell r="C924" t="str">
            <v>محمد حسن أحمد البحري</v>
          </cell>
          <cell r="D924" t="str">
            <v>جبوتي</v>
          </cell>
          <cell r="F924" t="str">
            <v>SL 650</v>
          </cell>
        </row>
        <row r="925">
          <cell r="A925">
            <v>44325</v>
          </cell>
          <cell r="C925" t="str">
            <v>كمية مجانية صنعاء</v>
          </cell>
          <cell r="D925" t="str">
            <v>جبوتي</v>
          </cell>
          <cell r="F925" t="str">
            <v>D-50 644</v>
          </cell>
        </row>
        <row r="926">
          <cell r="A926">
            <v>44325</v>
          </cell>
          <cell r="C926" t="str">
            <v>محمد حسن أحمد البحري</v>
          </cell>
          <cell r="D926">
            <v>44325</v>
          </cell>
          <cell r="F926">
            <v>44325</v>
          </cell>
        </row>
        <row r="927">
          <cell r="A927">
            <v>44325</v>
          </cell>
          <cell r="C927" t="str">
            <v>بسام القدسي</v>
          </cell>
          <cell r="D927">
            <v>44325</v>
          </cell>
          <cell r="F927">
            <v>44325</v>
          </cell>
        </row>
        <row r="928">
          <cell r="A928">
            <v>44326</v>
          </cell>
          <cell r="C928" t="str">
            <v>عبدالسلام الطاهري - دولار</v>
          </cell>
          <cell r="D928">
            <v>44326</v>
          </cell>
          <cell r="F928">
            <v>44326</v>
          </cell>
        </row>
        <row r="929">
          <cell r="A929">
            <v>44326</v>
          </cell>
          <cell r="C929" t="str">
            <v>علي محمد سالم عقاب</v>
          </cell>
          <cell r="D929">
            <v>44326</v>
          </cell>
          <cell r="F929">
            <v>44326</v>
          </cell>
        </row>
        <row r="930">
          <cell r="A930">
            <v>44326</v>
          </cell>
          <cell r="C930" t="str">
            <v>علي محمد سالم عقاب</v>
          </cell>
          <cell r="D930">
            <v>44326</v>
          </cell>
          <cell r="F930">
            <v>44326</v>
          </cell>
        </row>
        <row r="931">
          <cell r="A931">
            <v>44326</v>
          </cell>
          <cell r="C931" t="str">
            <v>محلات المضلعي</v>
          </cell>
          <cell r="D931">
            <v>44326</v>
          </cell>
          <cell r="F931">
            <v>44326</v>
          </cell>
        </row>
        <row r="932">
          <cell r="A932">
            <v>44326</v>
          </cell>
          <cell r="C932" t="str">
            <v>عدنان النهدي</v>
          </cell>
          <cell r="D932">
            <v>44326</v>
          </cell>
          <cell r="F932">
            <v>44326</v>
          </cell>
        </row>
        <row r="933">
          <cell r="A933">
            <v>44326</v>
          </cell>
          <cell r="C933" t="str">
            <v>محلات أبوعمار المقطري</v>
          </cell>
          <cell r="D933">
            <v>44326</v>
          </cell>
          <cell r="F933">
            <v>44326</v>
          </cell>
        </row>
        <row r="934">
          <cell r="A934">
            <v>44326</v>
          </cell>
          <cell r="C934" t="str">
            <v>محلات منصور يحيى إبراهيم مهاوش</v>
          </cell>
          <cell r="D934">
            <v>44326</v>
          </cell>
          <cell r="F934">
            <v>44326</v>
          </cell>
        </row>
        <row r="935">
          <cell r="A935">
            <v>44326</v>
          </cell>
          <cell r="C935" t="str">
            <v>عدنان النهدي</v>
          </cell>
          <cell r="D935">
            <v>44326</v>
          </cell>
          <cell r="F935">
            <v>44326</v>
          </cell>
        </row>
        <row r="936">
          <cell r="A936">
            <v>44326</v>
          </cell>
          <cell r="C936" t="str">
            <v>محلات صادق علي محي القديمي</v>
          </cell>
          <cell r="D936">
            <v>44326</v>
          </cell>
          <cell r="F936">
            <v>44326</v>
          </cell>
        </row>
        <row r="937">
          <cell r="A937">
            <v>44326</v>
          </cell>
          <cell r="C937" t="str">
            <v>عبده الشاطر إب</v>
          </cell>
          <cell r="D937">
            <v>44326</v>
          </cell>
          <cell r="F937">
            <v>44326</v>
          </cell>
        </row>
        <row r="938">
          <cell r="A938">
            <v>44326</v>
          </cell>
          <cell r="C938" t="str">
            <v>محلات البابلي</v>
          </cell>
          <cell r="D938">
            <v>44326</v>
          </cell>
          <cell r="F938">
            <v>44326</v>
          </cell>
        </row>
        <row r="939">
          <cell r="A939">
            <v>44327</v>
          </cell>
          <cell r="C939">
            <v>44327</v>
          </cell>
          <cell r="D939" t="str">
            <v>جبوتي</v>
          </cell>
          <cell r="F939" t="str">
            <v>SL 650</v>
          </cell>
        </row>
        <row r="940">
          <cell r="A940">
            <v>44327</v>
          </cell>
          <cell r="C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C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C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C943" t="str">
            <v>علي حسن القحم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>
            <v>44327</v>
          </cell>
          <cell r="F944">
            <v>44327</v>
          </cell>
        </row>
        <row r="945">
          <cell r="A945">
            <v>44327</v>
          </cell>
          <cell r="C945" t="str">
            <v>عدنان النهدي</v>
          </cell>
          <cell r="D945" t="str">
            <v>جبوتي</v>
          </cell>
          <cell r="F945" t="str">
            <v>SL 650</v>
          </cell>
        </row>
        <row r="946">
          <cell r="A946">
            <v>44327</v>
          </cell>
          <cell r="C946" t="str">
            <v>محلات الأسلمي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عبده الشاطر إب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>
            <v>44327</v>
          </cell>
          <cell r="F948">
            <v>44327</v>
          </cell>
        </row>
        <row r="949">
          <cell r="A949">
            <v>44327</v>
          </cell>
          <cell r="C949" t="str">
            <v>بسام القدسي</v>
          </cell>
          <cell r="D949" t="str">
            <v>جبوتي</v>
          </cell>
          <cell r="F949" t="str">
            <v>SL 650</v>
          </cell>
        </row>
        <row r="950">
          <cell r="A950">
            <v>44327</v>
          </cell>
          <cell r="C950" t="str">
            <v>محلات صادق علي محي القديمي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أبوعمار المقطري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>
            <v>44327</v>
          </cell>
          <cell r="F952">
            <v>44327</v>
          </cell>
        </row>
        <row r="953">
          <cell r="A953">
            <v>44327</v>
          </cell>
          <cell r="C953" t="str">
            <v>محلات أبوعصام</v>
          </cell>
          <cell r="D953" t="str">
            <v>جبوتي</v>
          </cell>
          <cell r="F953" t="str">
            <v>SL 650</v>
          </cell>
        </row>
        <row r="954">
          <cell r="A954">
            <v>44327</v>
          </cell>
          <cell r="C954" t="str">
            <v>محلات أبوعصام</v>
          </cell>
          <cell r="D954">
            <v>44327</v>
          </cell>
          <cell r="F954">
            <v>44327</v>
          </cell>
        </row>
        <row r="955">
          <cell r="A955">
            <v>44327</v>
          </cell>
          <cell r="C955" t="str">
            <v>نابت خليل</v>
          </cell>
          <cell r="D955" t="str">
            <v>جبوتي</v>
          </cell>
          <cell r="F955" t="str">
            <v>SL 650</v>
          </cell>
        </row>
        <row r="956">
          <cell r="A956">
            <v>44327</v>
          </cell>
          <cell r="C956" t="str">
            <v>نابت خليل</v>
          </cell>
          <cell r="D956">
            <v>44327</v>
          </cell>
          <cell r="F956">
            <v>44327</v>
          </cell>
        </row>
        <row r="957">
          <cell r="A957">
            <v>44327</v>
          </cell>
          <cell r="C957" t="str">
            <v>سفيان المليكي</v>
          </cell>
          <cell r="D957" t="str">
            <v>جبوتي</v>
          </cell>
          <cell r="F957" t="str">
            <v>SL 650</v>
          </cell>
        </row>
        <row r="958">
          <cell r="A958">
            <v>44327</v>
          </cell>
          <cell r="C958">
            <v>44327</v>
          </cell>
          <cell r="D958" t="str">
            <v>جبوتي</v>
          </cell>
          <cell r="F958" t="str">
            <v>T 5w30 SN 1 L</v>
          </cell>
        </row>
        <row r="959">
          <cell r="A959">
            <v>44327</v>
          </cell>
          <cell r="C959" t="str">
            <v>الطارق للتجارة - طارق حسين البابلي</v>
          </cell>
          <cell r="D959" t="str">
            <v>جبوتي</v>
          </cell>
          <cell r="F959" t="str">
            <v>SL 650</v>
          </cell>
        </row>
        <row r="960">
          <cell r="A960">
            <v>44327</v>
          </cell>
          <cell r="C960" t="str">
            <v>سفيان المليكي</v>
          </cell>
          <cell r="D960" t="str">
            <v>جبوتي</v>
          </cell>
          <cell r="F960" t="str">
            <v>T 5w30 SN 1 L</v>
          </cell>
        </row>
        <row r="961">
          <cell r="A961">
            <v>44327</v>
          </cell>
          <cell r="C961">
            <v>44327</v>
          </cell>
          <cell r="D961" t="str">
            <v>جبوتي</v>
          </cell>
          <cell r="F961" t="str">
            <v>T 10w30 SN 1 L</v>
          </cell>
        </row>
        <row r="962">
          <cell r="A962">
            <v>44327</v>
          </cell>
          <cell r="C962" t="str">
            <v>محلات محمد الكينعي</v>
          </cell>
          <cell r="D962" t="str">
            <v>جبوتي</v>
          </cell>
          <cell r="F962" t="str">
            <v>SL 650</v>
          </cell>
        </row>
        <row r="963">
          <cell r="A963">
            <v>44327</v>
          </cell>
          <cell r="C963" t="str">
            <v>محلات المضلعي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عبدالحكيم القاضي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الطارق للتجارة - طارق حسين البابلي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بسام القدسي</v>
          </cell>
          <cell r="D966">
            <v>44327</v>
          </cell>
          <cell r="F966">
            <v>44327</v>
          </cell>
        </row>
        <row r="967">
          <cell r="A967">
            <v>44327</v>
          </cell>
          <cell r="C967" t="str">
            <v>سفيان المليكي</v>
          </cell>
          <cell r="D967">
            <v>44327</v>
          </cell>
          <cell r="F967">
            <v>44327</v>
          </cell>
        </row>
        <row r="968">
          <cell r="A968">
            <v>44327</v>
          </cell>
          <cell r="C968" t="str">
            <v>محلات محمد الكينعي</v>
          </cell>
          <cell r="D968">
            <v>44327</v>
          </cell>
          <cell r="F968">
            <v>44327</v>
          </cell>
        </row>
        <row r="969">
          <cell r="A969">
            <v>44327</v>
          </cell>
          <cell r="C969" t="str">
            <v>محلات المضلعي</v>
          </cell>
          <cell r="D969">
            <v>44327</v>
          </cell>
          <cell r="F969">
            <v>44327</v>
          </cell>
        </row>
        <row r="970">
          <cell r="A970">
            <v>44327</v>
          </cell>
          <cell r="C970" t="str">
            <v>محلات المضلعي</v>
          </cell>
          <cell r="D970">
            <v>44327</v>
          </cell>
          <cell r="F970">
            <v>44327</v>
          </cell>
        </row>
        <row r="971">
          <cell r="A971">
            <v>44327</v>
          </cell>
          <cell r="C971" t="str">
            <v>بسام القدسي</v>
          </cell>
          <cell r="D971">
            <v>44327</v>
          </cell>
          <cell r="F971">
            <v>44327</v>
          </cell>
        </row>
        <row r="972">
          <cell r="A972">
            <v>44335</v>
          </cell>
          <cell r="C972">
            <v>44335</v>
          </cell>
          <cell r="D972" t="str">
            <v>جبوتي</v>
          </cell>
          <cell r="F972" t="str">
            <v>SL 650</v>
          </cell>
        </row>
        <row r="973">
          <cell r="A973">
            <v>44335</v>
          </cell>
          <cell r="C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C974" t="str">
            <v>عبده الشاطر إب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كمية مجانية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عبده الشاطر إب</v>
          </cell>
          <cell r="D976">
            <v>44335</v>
          </cell>
          <cell r="F976">
            <v>44335</v>
          </cell>
        </row>
        <row r="977">
          <cell r="A977">
            <v>44336</v>
          </cell>
          <cell r="C977">
            <v>44336</v>
          </cell>
          <cell r="D977" t="str">
            <v>جبوتي</v>
          </cell>
          <cell r="F977" t="str">
            <v>SL 650</v>
          </cell>
        </row>
        <row r="978">
          <cell r="A978">
            <v>44336</v>
          </cell>
          <cell r="C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C979" t="str">
            <v>عدنان النهدي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كمية مجانية صنعاء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جميل المطري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محلات الأسلمي</v>
          </cell>
          <cell r="D982">
            <v>44336</v>
          </cell>
          <cell r="F982">
            <v>44336</v>
          </cell>
        </row>
        <row r="983">
          <cell r="A983">
            <v>44338</v>
          </cell>
          <cell r="C983" t="str">
            <v>عدنان النهدي</v>
          </cell>
          <cell r="D983" t="str">
            <v>جبوتي</v>
          </cell>
          <cell r="F983" t="str">
            <v>SL 650</v>
          </cell>
        </row>
        <row r="984">
          <cell r="A984">
            <v>44338</v>
          </cell>
          <cell r="C984" t="str">
            <v>كمية مجانية صنعاء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>
            <v>44338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C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C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C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44339</v>
          </cell>
          <cell r="C989" t="str">
            <v>صالح الشاطر - اب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كمية مجانية إب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صالح الشاطر - اب</v>
          </cell>
          <cell r="D991">
            <v>44339</v>
          </cell>
          <cell r="F991">
            <v>44339</v>
          </cell>
        </row>
        <row r="992">
          <cell r="A992">
            <v>44339</v>
          </cell>
          <cell r="C992" t="str">
            <v>محلات أبوعمار المقطري</v>
          </cell>
          <cell r="D992" t="str">
            <v>جبوتي</v>
          </cell>
          <cell r="F992" t="str">
            <v>SL 650</v>
          </cell>
        </row>
        <row r="993">
          <cell r="A993">
            <v>44339</v>
          </cell>
          <cell r="C993" t="str">
            <v>كمية مجانية - الحديدة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محلات أبوعمار المقطري</v>
          </cell>
          <cell r="D994">
            <v>44339</v>
          </cell>
          <cell r="F994">
            <v>44339</v>
          </cell>
        </row>
        <row r="995">
          <cell r="A995">
            <v>44339</v>
          </cell>
          <cell r="C995" t="str">
            <v>محلات أبوعصام</v>
          </cell>
          <cell r="D995" t="str">
            <v>جبوتي</v>
          </cell>
          <cell r="F995" t="str">
            <v>SL 650</v>
          </cell>
        </row>
        <row r="996">
          <cell r="A996">
            <v>44339</v>
          </cell>
          <cell r="C996" t="str">
            <v>كمية مجانية - الحديدة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محلات أبوعصام</v>
          </cell>
          <cell r="D997">
            <v>44339</v>
          </cell>
          <cell r="F997">
            <v>44339</v>
          </cell>
        </row>
        <row r="998">
          <cell r="A998">
            <v>44339</v>
          </cell>
          <cell r="C998" t="str">
            <v>صالح الشاطر - اب</v>
          </cell>
          <cell r="D998">
            <v>44339</v>
          </cell>
          <cell r="F998">
            <v>44339</v>
          </cell>
        </row>
        <row r="999">
          <cell r="A999">
            <v>44339</v>
          </cell>
          <cell r="C999" t="str">
            <v>محلات أبوعمار المقطري</v>
          </cell>
          <cell r="D999">
            <v>44339</v>
          </cell>
          <cell r="F999">
            <v>44339</v>
          </cell>
        </row>
        <row r="1000">
          <cell r="A1000">
            <v>44340</v>
          </cell>
          <cell r="C1000" t="str">
            <v>عبده الشاطر إب</v>
          </cell>
          <cell r="D1000" t="str">
            <v>جبوتي</v>
          </cell>
          <cell r="F1000" t="str">
            <v>SL 650</v>
          </cell>
        </row>
        <row r="1001">
          <cell r="A1001">
            <v>44340</v>
          </cell>
          <cell r="C1001" t="str">
            <v>كمية مجانية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>
            <v>44340</v>
          </cell>
          <cell r="D1002" t="str">
            <v>جبوتي</v>
          </cell>
          <cell r="F1002" t="str">
            <v>T 5w30 SN 1 L</v>
          </cell>
        </row>
        <row r="1003">
          <cell r="A1003">
            <v>44340</v>
          </cell>
          <cell r="C1003">
            <v>44340</v>
          </cell>
          <cell r="D1003" t="str">
            <v>جبوتي</v>
          </cell>
          <cell r="F1003" t="str">
            <v>SN L 24x1L</v>
          </cell>
        </row>
        <row r="1004">
          <cell r="A1004">
            <v>44340</v>
          </cell>
          <cell r="C1004" t="str">
            <v>عبده الشاطر إب</v>
          </cell>
          <cell r="D1004">
            <v>44340</v>
          </cell>
          <cell r="F1004">
            <v>44340</v>
          </cell>
        </row>
        <row r="1005">
          <cell r="A1005">
            <v>44340</v>
          </cell>
          <cell r="C1005" t="str">
            <v>محلات محمد الكينعي</v>
          </cell>
          <cell r="D1005" t="str">
            <v>جبوتي</v>
          </cell>
          <cell r="F1005" t="str">
            <v>SL 650</v>
          </cell>
        </row>
        <row r="1006">
          <cell r="A1006">
            <v>44340</v>
          </cell>
          <cell r="C1006" t="str">
            <v>كمية مجانية صنعاء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نعمان عيضة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كمية مجانية إب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>
            <v>44340</v>
          </cell>
          <cell r="D1009" t="str">
            <v>جبوتي</v>
          </cell>
          <cell r="F1009" t="str">
            <v>T 5w30 SN 1 L</v>
          </cell>
        </row>
        <row r="1010">
          <cell r="A1010">
            <v>44340</v>
          </cell>
          <cell r="C1010" t="str">
            <v>نعمان عيضة</v>
          </cell>
          <cell r="D1010">
            <v>44340</v>
          </cell>
          <cell r="F1010">
            <v>44340</v>
          </cell>
        </row>
        <row r="1011">
          <cell r="A1011">
            <v>44340</v>
          </cell>
          <cell r="C1011" t="str">
            <v>محلات محمد الكينعي</v>
          </cell>
          <cell r="D1011">
            <v>44340</v>
          </cell>
          <cell r="F1011">
            <v>44340</v>
          </cell>
        </row>
        <row r="1012">
          <cell r="A1012">
            <v>44340</v>
          </cell>
          <cell r="C1012" t="str">
            <v>علي حسن القحم</v>
          </cell>
          <cell r="D1012">
            <v>44340</v>
          </cell>
          <cell r="F1012">
            <v>44340</v>
          </cell>
        </row>
        <row r="1013">
          <cell r="A1013">
            <v>44340</v>
          </cell>
          <cell r="C1013" t="str">
            <v>جميل المطري</v>
          </cell>
          <cell r="D1013">
            <v>44340</v>
          </cell>
          <cell r="F1013">
            <v>44340</v>
          </cell>
        </row>
        <row r="1014">
          <cell r="A1014">
            <v>44340</v>
          </cell>
          <cell r="C1014" t="str">
            <v>نابت خليل</v>
          </cell>
          <cell r="D1014">
            <v>44340</v>
          </cell>
          <cell r="F1014">
            <v>44340</v>
          </cell>
        </row>
        <row r="1015">
          <cell r="A1015">
            <v>44340</v>
          </cell>
          <cell r="C1015" t="str">
            <v>نعمان عيضة</v>
          </cell>
          <cell r="D1015">
            <v>44340</v>
          </cell>
          <cell r="F1015">
            <v>44340</v>
          </cell>
        </row>
        <row r="1016">
          <cell r="A1016">
            <v>44340</v>
          </cell>
          <cell r="C1016" t="str">
            <v>عبده الشاطر عدن - دولار</v>
          </cell>
          <cell r="D1016">
            <v>44340</v>
          </cell>
          <cell r="F1016">
            <v>44340</v>
          </cell>
        </row>
        <row r="1017">
          <cell r="A1017">
            <v>44340</v>
          </cell>
          <cell r="C1017" t="str">
            <v>فهيم الطاهري - دولار</v>
          </cell>
          <cell r="D1017">
            <v>44340</v>
          </cell>
          <cell r="F1017">
            <v>44340</v>
          </cell>
        </row>
        <row r="1018">
          <cell r="A1018">
            <v>44340</v>
          </cell>
          <cell r="C1018" t="str">
            <v>حوالة واردة من عدن</v>
          </cell>
          <cell r="D1018">
            <v>44340</v>
          </cell>
          <cell r="F1018">
            <v>44340</v>
          </cell>
        </row>
        <row r="1019">
          <cell r="A1019">
            <v>44340</v>
          </cell>
          <cell r="C1019" t="str">
            <v>حوالة صادرة من عدن</v>
          </cell>
          <cell r="D1019">
            <v>44340</v>
          </cell>
          <cell r="F1019">
            <v>44340</v>
          </cell>
        </row>
        <row r="1020">
          <cell r="A1020">
            <v>44341</v>
          </cell>
          <cell r="C1020" t="str">
            <v>علي مسفر عقاب وأولاده</v>
          </cell>
          <cell r="D1020" t="str">
            <v>جبوتي</v>
          </cell>
          <cell r="F1020" t="str">
            <v>SL 650</v>
          </cell>
        </row>
        <row r="1021">
          <cell r="A1021">
            <v>44341</v>
          </cell>
          <cell r="C1021" t="str">
            <v>كمية مجانية صنعاء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علي مسفر عقاب وأولاده</v>
          </cell>
          <cell r="D1022">
            <v>44341</v>
          </cell>
          <cell r="F1022">
            <v>44341</v>
          </cell>
        </row>
        <row r="1023">
          <cell r="A1023">
            <v>44341</v>
          </cell>
          <cell r="C1023" t="str">
            <v>بسام القدسي</v>
          </cell>
          <cell r="D1023">
            <v>44341</v>
          </cell>
          <cell r="F1023">
            <v>44341</v>
          </cell>
        </row>
        <row r="1024">
          <cell r="A1024">
            <v>44341</v>
          </cell>
          <cell r="C1024" t="str">
            <v>صالح الشاطر - اب</v>
          </cell>
          <cell r="D1024">
            <v>44341</v>
          </cell>
          <cell r="F1024">
            <v>44341</v>
          </cell>
        </row>
        <row r="1025">
          <cell r="A1025">
            <v>44341</v>
          </cell>
          <cell r="C1025" t="str">
            <v>فهيم الطاهري - دولار</v>
          </cell>
          <cell r="D1025">
            <v>44341</v>
          </cell>
          <cell r="F1025">
            <v>44341</v>
          </cell>
        </row>
        <row r="1026">
          <cell r="A1026">
            <v>44342</v>
          </cell>
          <cell r="C1026" t="str">
            <v>محمد عوض الوصابي</v>
          </cell>
          <cell r="D1026" t="str">
            <v>جبوتي</v>
          </cell>
          <cell r="F1026" t="str">
            <v>SL 650</v>
          </cell>
        </row>
        <row r="1027">
          <cell r="A1027">
            <v>44342</v>
          </cell>
          <cell r="C1027" t="str">
            <v>كمية مجانية - الحديدة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محمد عوض الوصابي</v>
          </cell>
          <cell r="D1028">
            <v>44342</v>
          </cell>
          <cell r="F1028">
            <v>44342</v>
          </cell>
        </row>
        <row r="1029">
          <cell r="A1029">
            <v>44342</v>
          </cell>
          <cell r="C1029" t="str">
            <v>محلات محمد الكينعي</v>
          </cell>
          <cell r="D1029" t="str">
            <v>جبوتي</v>
          </cell>
          <cell r="F1029" t="str">
            <v>SL 650</v>
          </cell>
        </row>
        <row r="1030">
          <cell r="A1030">
            <v>44342</v>
          </cell>
          <cell r="C1030" t="str">
            <v>كمية مجانية صنعاء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علي حسن القحم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كمية مجانية صنعاء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علي حسن القحم</v>
          </cell>
          <cell r="D1033">
            <v>44342</v>
          </cell>
          <cell r="F1033">
            <v>44342</v>
          </cell>
        </row>
        <row r="1034">
          <cell r="A1034">
            <v>44342</v>
          </cell>
          <cell r="C1034" t="str">
            <v>جميل المطري</v>
          </cell>
          <cell r="D1034" t="str">
            <v>جبوتي</v>
          </cell>
          <cell r="F1034" t="str">
            <v>SL 650</v>
          </cell>
        </row>
        <row r="1035">
          <cell r="A1035">
            <v>44342</v>
          </cell>
          <cell r="C1035" t="str">
            <v>كمية مجانية صنعاء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سفيان المليكي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كمية مجانية صنعاء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محلات البابلي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كمية مجانية صنعاء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محلات محمد الكينعي</v>
          </cell>
          <cell r="D1040">
            <v>44342</v>
          </cell>
          <cell r="F1040">
            <v>44342</v>
          </cell>
        </row>
        <row r="1041">
          <cell r="A1041">
            <v>44342</v>
          </cell>
          <cell r="C1041" t="str">
            <v>جميل المطري</v>
          </cell>
          <cell r="D1041">
            <v>44342</v>
          </cell>
          <cell r="F1041">
            <v>44342</v>
          </cell>
        </row>
        <row r="1042">
          <cell r="A1042">
            <v>44342</v>
          </cell>
          <cell r="C1042" t="str">
            <v>سفيان المليكي</v>
          </cell>
          <cell r="D1042">
            <v>44342</v>
          </cell>
          <cell r="F1042">
            <v>44342</v>
          </cell>
        </row>
        <row r="1043">
          <cell r="A1043">
            <v>44342</v>
          </cell>
          <cell r="C1043" t="str">
            <v>محلات البابلي</v>
          </cell>
          <cell r="D1043">
            <v>44342</v>
          </cell>
          <cell r="F1043">
            <v>44342</v>
          </cell>
        </row>
        <row r="1044">
          <cell r="A1044">
            <v>44342</v>
          </cell>
          <cell r="C1044" t="str">
            <v>جميل المطري</v>
          </cell>
          <cell r="D1044">
            <v>44342</v>
          </cell>
          <cell r="F1044">
            <v>44342</v>
          </cell>
        </row>
        <row r="1045">
          <cell r="A1045">
            <v>44343</v>
          </cell>
          <cell r="C1045" t="str">
            <v>AMTC</v>
          </cell>
          <cell r="D1045" t="str">
            <v>جبوتي</v>
          </cell>
          <cell r="F1045" t="str">
            <v>T 5w30 SN 1 L</v>
          </cell>
        </row>
        <row r="1046">
          <cell r="A1046">
            <v>44343</v>
          </cell>
          <cell r="C1046">
            <v>44343</v>
          </cell>
          <cell r="D1046" t="str">
            <v>جبوتي</v>
          </cell>
          <cell r="F1046" t="str">
            <v>SN L 24x1L</v>
          </cell>
        </row>
        <row r="1047">
          <cell r="A1047">
            <v>44343</v>
          </cell>
          <cell r="C1047" t="str">
            <v>محمد حسن أحمد البحري</v>
          </cell>
          <cell r="D1047" t="str">
            <v>جبوتي</v>
          </cell>
          <cell r="F1047" t="str">
            <v>SL 650</v>
          </cell>
        </row>
        <row r="1048">
          <cell r="A1048">
            <v>44343</v>
          </cell>
          <cell r="C1048" t="str">
            <v>كمية مجانية صنعاء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عبده الشاطر إب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>
            <v>44343</v>
          </cell>
          <cell r="D1050" t="str">
            <v>جبوتي</v>
          </cell>
          <cell r="F1050" t="str">
            <v>T 10w30 SN 1 L</v>
          </cell>
        </row>
        <row r="1051">
          <cell r="A1051">
            <v>44343</v>
          </cell>
          <cell r="C1051" t="str">
            <v>كمية مجانية إب</v>
          </cell>
          <cell r="D1051" t="str">
            <v>جبوتي</v>
          </cell>
          <cell r="F1051" t="str">
            <v>SL 650</v>
          </cell>
        </row>
        <row r="1052">
          <cell r="A1052">
            <v>44343</v>
          </cell>
          <cell r="C1052" t="str">
            <v>عبده الشاطر إب</v>
          </cell>
          <cell r="D1052">
            <v>44343</v>
          </cell>
          <cell r="F1052">
            <v>44343</v>
          </cell>
        </row>
        <row r="1053">
          <cell r="A1053">
            <v>44343</v>
          </cell>
          <cell r="C1053" t="str">
            <v>محمد حسن أحمد البحري</v>
          </cell>
          <cell r="D1053">
            <v>44343</v>
          </cell>
          <cell r="F1053">
            <v>44343</v>
          </cell>
        </row>
        <row r="1054">
          <cell r="A1054">
            <v>44343</v>
          </cell>
          <cell r="C1054" t="str">
            <v>سفيان المليكي</v>
          </cell>
          <cell r="D1054">
            <v>44343</v>
          </cell>
          <cell r="F1054">
            <v>44343</v>
          </cell>
        </row>
        <row r="1055">
          <cell r="A1055">
            <v>44343</v>
          </cell>
          <cell r="C1055" t="str">
            <v>علي حسن القحم</v>
          </cell>
          <cell r="D1055">
            <v>44343</v>
          </cell>
          <cell r="F1055">
            <v>44343</v>
          </cell>
        </row>
        <row r="1056">
          <cell r="A1056">
            <v>44343</v>
          </cell>
          <cell r="C1056" t="str">
            <v>علي حسن القحم</v>
          </cell>
          <cell r="D1056">
            <v>44343</v>
          </cell>
          <cell r="F1056">
            <v>44343</v>
          </cell>
        </row>
        <row r="1057">
          <cell r="A1057">
            <v>44343</v>
          </cell>
          <cell r="C1057" t="str">
            <v>عدنان النهدي</v>
          </cell>
          <cell r="D1057">
            <v>44343</v>
          </cell>
          <cell r="F1057">
            <v>44343</v>
          </cell>
        </row>
        <row r="1058">
          <cell r="A1058">
            <v>44343</v>
          </cell>
          <cell r="C1058" t="str">
            <v>محلات أبوعصام</v>
          </cell>
          <cell r="D1058">
            <v>44343</v>
          </cell>
          <cell r="F1058">
            <v>44343</v>
          </cell>
        </row>
        <row r="1059">
          <cell r="A1059">
            <v>44343</v>
          </cell>
          <cell r="C1059" t="str">
            <v>عبده الشاطر إب</v>
          </cell>
          <cell r="D1059">
            <v>44343</v>
          </cell>
          <cell r="F1059">
            <v>44343</v>
          </cell>
        </row>
        <row r="1060">
          <cell r="A1060">
            <v>44343</v>
          </cell>
          <cell r="C1060" t="str">
            <v>محلات صادق علي محي القديمي</v>
          </cell>
          <cell r="D1060">
            <v>44343</v>
          </cell>
          <cell r="F1060">
            <v>44343</v>
          </cell>
        </row>
        <row r="1061">
          <cell r="A1061">
            <v>44343</v>
          </cell>
          <cell r="C1061" t="str">
            <v>محلات أبوعمار المقطري</v>
          </cell>
          <cell r="D1061">
            <v>44343</v>
          </cell>
          <cell r="F1061">
            <v>44343</v>
          </cell>
        </row>
        <row r="1062">
          <cell r="A1062">
            <v>44343</v>
          </cell>
          <cell r="C1062" t="str">
            <v>محلات أبوعصام</v>
          </cell>
          <cell r="D1062">
            <v>44343</v>
          </cell>
          <cell r="F1062">
            <v>44343</v>
          </cell>
        </row>
        <row r="1063">
          <cell r="A1063">
            <v>44343</v>
          </cell>
          <cell r="C1063" t="str">
            <v>نابت خليل</v>
          </cell>
          <cell r="D1063">
            <v>44343</v>
          </cell>
          <cell r="F1063">
            <v>44343</v>
          </cell>
        </row>
        <row r="1064">
          <cell r="A1064">
            <v>44343</v>
          </cell>
          <cell r="C1064" t="str">
            <v>عبده الشاطر إب</v>
          </cell>
          <cell r="D1064">
            <v>44343</v>
          </cell>
          <cell r="F1064">
            <v>44343</v>
          </cell>
        </row>
        <row r="1065">
          <cell r="A1065">
            <v>44343</v>
          </cell>
          <cell r="C1065" t="str">
            <v>محلات أبوعمار المقطري</v>
          </cell>
          <cell r="D1065">
            <v>44343</v>
          </cell>
          <cell r="F1065">
            <v>44343</v>
          </cell>
        </row>
        <row r="1066">
          <cell r="A1066">
            <v>44343</v>
          </cell>
          <cell r="C1066" t="str">
            <v>نعمان عيضة</v>
          </cell>
          <cell r="D1066">
            <v>44343</v>
          </cell>
          <cell r="F1066">
            <v>44343</v>
          </cell>
        </row>
        <row r="1067">
          <cell r="A1067">
            <v>44343</v>
          </cell>
          <cell r="C1067" t="str">
            <v>محمد عوض الوصابي</v>
          </cell>
          <cell r="D1067">
            <v>44343</v>
          </cell>
          <cell r="F1067">
            <v>44343</v>
          </cell>
        </row>
        <row r="1068">
          <cell r="A1068">
            <v>44343</v>
          </cell>
          <cell r="C1068" t="str">
            <v>محلات يحيى جعمزة</v>
          </cell>
          <cell r="D1068">
            <v>44343</v>
          </cell>
          <cell r="F1068">
            <v>44343</v>
          </cell>
        </row>
        <row r="1069">
          <cell r="A1069">
            <v>44343</v>
          </cell>
          <cell r="C1069" t="str">
            <v>عدنان النهدي</v>
          </cell>
          <cell r="D1069">
            <v>44343</v>
          </cell>
          <cell r="F1069">
            <v>44343</v>
          </cell>
        </row>
        <row r="1070">
          <cell r="A1070">
            <v>44343</v>
          </cell>
          <cell r="C1070" t="str">
            <v>سفيان المليكي</v>
          </cell>
          <cell r="D1070">
            <v>44343</v>
          </cell>
          <cell r="F1070">
            <v>44343</v>
          </cell>
        </row>
        <row r="1071">
          <cell r="A1071">
            <v>44343</v>
          </cell>
          <cell r="C1071" t="str">
            <v>محلات أبوعمار المقطري</v>
          </cell>
          <cell r="D1071">
            <v>44343</v>
          </cell>
          <cell r="F1071">
            <v>44343</v>
          </cell>
        </row>
        <row r="1072">
          <cell r="A1072">
            <v>44343</v>
          </cell>
          <cell r="C1072" t="str">
            <v>محلات البابلي</v>
          </cell>
          <cell r="D1072">
            <v>44343</v>
          </cell>
          <cell r="F1072">
            <v>44343</v>
          </cell>
        </row>
        <row r="1073">
          <cell r="A1073">
            <v>44343</v>
          </cell>
          <cell r="C1073" t="str">
            <v>حوالة واردة من عدن</v>
          </cell>
          <cell r="D1073">
            <v>44343</v>
          </cell>
          <cell r="F1073">
            <v>44343</v>
          </cell>
        </row>
        <row r="1074">
          <cell r="A1074">
            <v>44343</v>
          </cell>
          <cell r="C1074" t="str">
            <v>حوالة صادرة من عدن</v>
          </cell>
          <cell r="D1074">
            <v>44343</v>
          </cell>
          <cell r="F1074">
            <v>44343</v>
          </cell>
        </row>
        <row r="1075">
          <cell r="A1075">
            <v>44343</v>
          </cell>
          <cell r="C1075" t="str">
            <v>حوالة واردة من عدن</v>
          </cell>
          <cell r="D1075">
            <v>44343</v>
          </cell>
          <cell r="F1075">
            <v>44343</v>
          </cell>
        </row>
        <row r="1076">
          <cell r="A1076">
            <v>44343</v>
          </cell>
          <cell r="C1076" t="str">
            <v>حوالة صادرة من عدن</v>
          </cell>
          <cell r="D1076">
            <v>44343</v>
          </cell>
          <cell r="F1076">
            <v>44343</v>
          </cell>
        </row>
        <row r="1077">
          <cell r="A1077">
            <v>44346</v>
          </cell>
          <cell r="C1077">
            <v>44346</v>
          </cell>
          <cell r="D1077" t="str">
            <v>جبوتي</v>
          </cell>
          <cell r="F1077" t="str">
            <v>SL 650</v>
          </cell>
        </row>
        <row r="1078">
          <cell r="A1078">
            <v>44346</v>
          </cell>
          <cell r="C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C1079" t="str">
            <v>محمد حسن أحمد البحري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كمية مجانية صنعاء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محلات أبوعمار المقطري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مبيعات نقدية - الحديدة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محلات أبوعمار المقطري</v>
          </cell>
          <cell r="D1083">
            <v>44346</v>
          </cell>
          <cell r="F1083">
            <v>44346</v>
          </cell>
        </row>
        <row r="1084">
          <cell r="A1084">
            <v>44346</v>
          </cell>
          <cell r="C1084" t="str">
            <v>محلات أبوعمار المقطري</v>
          </cell>
          <cell r="D1084" t="str">
            <v>جبوتي</v>
          </cell>
          <cell r="F1084" t="str">
            <v>SL 650</v>
          </cell>
        </row>
        <row r="1085">
          <cell r="A1085">
            <v>44346</v>
          </cell>
          <cell r="C1085" t="str">
            <v>مبيعات نقدية - الحديدة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محلات أبوعمار المقطري</v>
          </cell>
          <cell r="D1086">
            <v>44346</v>
          </cell>
          <cell r="F1086">
            <v>44346</v>
          </cell>
        </row>
        <row r="1087">
          <cell r="A1087">
            <v>44346</v>
          </cell>
          <cell r="C1087" t="str">
            <v>عدنان النهدي</v>
          </cell>
          <cell r="D1087" t="str">
            <v>جبوتي</v>
          </cell>
          <cell r="F1087" t="str">
            <v>SL 650</v>
          </cell>
        </row>
        <row r="1088">
          <cell r="A1088">
            <v>44346</v>
          </cell>
          <cell r="C1088" t="str">
            <v>كمية مجانية صنعاء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نعمان عيضة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كمية مجانية إب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نعمان عيضة</v>
          </cell>
          <cell r="D1091">
            <v>44346</v>
          </cell>
          <cell r="F1091">
            <v>44346</v>
          </cell>
        </row>
        <row r="1092">
          <cell r="A1092">
            <v>44346</v>
          </cell>
          <cell r="C1092" t="str">
            <v>محلات الأسلمي</v>
          </cell>
          <cell r="D1092">
            <v>44346</v>
          </cell>
          <cell r="F1092">
            <v>44346</v>
          </cell>
        </row>
        <row r="1093">
          <cell r="A1093">
            <v>44346</v>
          </cell>
          <cell r="C1093" t="str">
            <v>محمد حسن أحمد البحري</v>
          </cell>
          <cell r="D1093">
            <v>44346</v>
          </cell>
          <cell r="F1093">
            <v>44346</v>
          </cell>
        </row>
        <row r="1094">
          <cell r="A1094">
            <v>44346</v>
          </cell>
          <cell r="C1094" t="str">
            <v>بسام القدسي</v>
          </cell>
          <cell r="D1094">
            <v>44346</v>
          </cell>
          <cell r="F1094">
            <v>44346</v>
          </cell>
        </row>
        <row r="1095">
          <cell r="A1095">
            <v>44346</v>
          </cell>
          <cell r="C1095" t="str">
            <v>عبدالحكيم القاضي</v>
          </cell>
          <cell r="D1095">
            <v>44346</v>
          </cell>
          <cell r="F1095">
            <v>44346</v>
          </cell>
        </row>
        <row r="1096">
          <cell r="A1096">
            <v>44347</v>
          </cell>
          <cell r="C1096" t="str">
            <v>محلات الأسلمي</v>
          </cell>
          <cell r="D1096" t="str">
            <v>جبوتي</v>
          </cell>
          <cell r="F1096" t="str">
            <v>SL 650</v>
          </cell>
        </row>
        <row r="1097">
          <cell r="A1097">
            <v>44347</v>
          </cell>
          <cell r="C1097" t="str">
            <v>كمية مجانية - الحديدة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مبيعات نقدية - صنعاء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جلال الشاطر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كمية مجانية صنعاء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سفيان المليكي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كمية مجانية صنعاء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حميد أحمد العزي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كمية مجانية صنعاء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مبيعات نقدية -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عدنان النهدي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كمية مجانية صنعاء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>
            <v>44347</v>
          </cell>
          <cell r="D1108">
            <v>44347</v>
          </cell>
          <cell r="F1108">
            <v>44347</v>
          </cell>
        </row>
        <row r="1109">
          <cell r="A1109">
            <v>44347</v>
          </cell>
          <cell r="C1109" t="str">
            <v>جلال الشاطر</v>
          </cell>
          <cell r="D1109">
            <v>44347</v>
          </cell>
          <cell r="F1109">
            <v>44347</v>
          </cell>
        </row>
        <row r="1110">
          <cell r="A1110">
            <v>44347</v>
          </cell>
          <cell r="C1110" t="str">
            <v>محمد حسن أحمد البحري</v>
          </cell>
          <cell r="D1110">
            <v>44347</v>
          </cell>
          <cell r="F1110">
            <v>44347</v>
          </cell>
        </row>
        <row r="1111">
          <cell r="A1111">
            <v>44347</v>
          </cell>
          <cell r="C1111" t="str">
            <v>سفيان المليكي</v>
          </cell>
          <cell r="D1111">
            <v>44347</v>
          </cell>
          <cell r="F1111">
            <v>44347</v>
          </cell>
        </row>
        <row r="1112">
          <cell r="A1112">
            <v>44348</v>
          </cell>
          <cell r="C1112">
            <v>44348</v>
          </cell>
          <cell r="D1112" t="str">
            <v>عدن</v>
          </cell>
          <cell r="F1112" t="str">
            <v>SL 650</v>
          </cell>
        </row>
        <row r="1113">
          <cell r="A1113">
            <v>44348</v>
          </cell>
          <cell r="C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C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C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44349</v>
          </cell>
          <cell r="C1116" t="str">
            <v>محلات البابلي</v>
          </cell>
          <cell r="D1116">
            <v>44349</v>
          </cell>
          <cell r="F1116">
            <v>44349</v>
          </cell>
        </row>
        <row r="1117">
          <cell r="A1117">
            <v>44349</v>
          </cell>
          <cell r="C1117" t="str">
            <v>عدنان النهدي</v>
          </cell>
          <cell r="D1117">
            <v>44349</v>
          </cell>
          <cell r="F1117">
            <v>44349</v>
          </cell>
        </row>
        <row r="1118">
          <cell r="A1118">
            <v>44349</v>
          </cell>
          <cell r="C1118" t="str">
            <v>محلات الأسلمي</v>
          </cell>
          <cell r="D1118">
            <v>44349</v>
          </cell>
          <cell r="F1118">
            <v>44349</v>
          </cell>
        </row>
        <row r="1119">
          <cell r="A1119">
            <v>44349</v>
          </cell>
          <cell r="C1119" t="str">
            <v>عبده الشاطر إب</v>
          </cell>
          <cell r="D1119">
            <v>44349</v>
          </cell>
          <cell r="F1119">
            <v>44349</v>
          </cell>
        </row>
        <row r="1120">
          <cell r="A1120">
            <v>44349</v>
          </cell>
          <cell r="C1120" t="str">
            <v>الطارق للتجارة - طارق حسين البابلي</v>
          </cell>
          <cell r="D1120">
            <v>44349</v>
          </cell>
          <cell r="F1120">
            <v>44349</v>
          </cell>
        </row>
        <row r="1121">
          <cell r="A1121">
            <v>44349</v>
          </cell>
          <cell r="C1121" t="str">
            <v>حميد أحمد العزي</v>
          </cell>
          <cell r="D1121">
            <v>44349</v>
          </cell>
          <cell r="F1121">
            <v>44349</v>
          </cell>
        </row>
        <row r="1122">
          <cell r="A1122">
            <v>44349</v>
          </cell>
          <cell r="C1122" t="str">
            <v>عبده الشاطر إب</v>
          </cell>
          <cell r="D1122">
            <v>44349</v>
          </cell>
          <cell r="F1122">
            <v>44349</v>
          </cell>
        </row>
        <row r="1123">
          <cell r="A1123">
            <v>44349</v>
          </cell>
          <cell r="C1123" t="str">
            <v>عدنان النهدي</v>
          </cell>
          <cell r="D1123">
            <v>44349</v>
          </cell>
          <cell r="F1123">
            <v>44349</v>
          </cell>
        </row>
        <row r="1124">
          <cell r="A1124">
            <v>44349</v>
          </cell>
          <cell r="C1124" t="str">
            <v>عدنان النهدي</v>
          </cell>
          <cell r="D1124">
            <v>44349</v>
          </cell>
          <cell r="F1124">
            <v>44349</v>
          </cell>
        </row>
        <row r="1125">
          <cell r="A1125">
            <v>44349</v>
          </cell>
          <cell r="C1125" t="str">
            <v>نعمان عيضة</v>
          </cell>
          <cell r="D1125">
            <v>44349</v>
          </cell>
          <cell r="F1125">
            <v>44349</v>
          </cell>
        </row>
        <row r="1126">
          <cell r="A1126">
            <v>44349</v>
          </cell>
          <cell r="C1126" t="str">
            <v>محلات أبوعمار المقطري</v>
          </cell>
          <cell r="D1126">
            <v>44349</v>
          </cell>
          <cell r="F1126">
            <v>44349</v>
          </cell>
        </row>
        <row r="1127">
          <cell r="A1127">
            <v>44350</v>
          </cell>
          <cell r="C1127" t="str">
            <v>عدنان النهدي</v>
          </cell>
          <cell r="D1127" t="str">
            <v>جبوتي</v>
          </cell>
          <cell r="F1127" t="str">
            <v>T 10w30 SN 1 L</v>
          </cell>
        </row>
        <row r="1128">
          <cell r="A1128">
            <v>44350</v>
          </cell>
          <cell r="C1128">
            <v>44350</v>
          </cell>
          <cell r="D1128" t="str">
            <v>جبوتي</v>
          </cell>
          <cell r="F1128" t="str">
            <v>SN L 24x1L</v>
          </cell>
        </row>
        <row r="1129">
          <cell r="A1129">
            <v>44350</v>
          </cell>
          <cell r="C1129" t="str">
            <v>عبدالسلام الطاهري - دولار</v>
          </cell>
          <cell r="D1129">
            <v>44350</v>
          </cell>
          <cell r="F1129">
            <v>44350</v>
          </cell>
        </row>
        <row r="1130">
          <cell r="A1130">
            <v>44350</v>
          </cell>
          <cell r="C1130" t="str">
            <v>فهيم الطاهري - دولار</v>
          </cell>
          <cell r="D1130">
            <v>44350</v>
          </cell>
          <cell r="F1130">
            <v>44350</v>
          </cell>
        </row>
        <row r="1131">
          <cell r="A1131">
            <v>44350</v>
          </cell>
          <cell r="C1131" t="str">
            <v>عبده الشاطر عدن - دولار</v>
          </cell>
          <cell r="D1131">
            <v>44350</v>
          </cell>
          <cell r="F1131">
            <v>44350</v>
          </cell>
        </row>
        <row r="1132">
          <cell r="A1132">
            <v>44353</v>
          </cell>
          <cell r="C1132">
            <v>44353</v>
          </cell>
          <cell r="D1132" t="str">
            <v>جبوتي</v>
          </cell>
          <cell r="F1132" t="str">
            <v>SL 650</v>
          </cell>
        </row>
        <row r="1133">
          <cell r="A1133">
            <v>44353</v>
          </cell>
          <cell r="C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C1134" t="str">
            <v>سفيان المليكي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كمية مجانية صنعاء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علي مسفر عقاب وأولاده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كمية مجانية صنعاء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>
            <v>44353</v>
          </cell>
          <cell r="D1138" t="str">
            <v>جبوتي</v>
          </cell>
          <cell r="F1138" t="str">
            <v>SN L 24x1L</v>
          </cell>
        </row>
        <row r="1139">
          <cell r="A1139">
            <v>44353</v>
          </cell>
          <cell r="C1139" t="str">
            <v>محلات صادق علي محي القديمي</v>
          </cell>
          <cell r="D1139" t="str">
            <v>جبوتي</v>
          </cell>
          <cell r="F1139" t="str">
            <v>SL 650</v>
          </cell>
        </row>
        <row r="1140">
          <cell r="A1140">
            <v>44353</v>
          </cell>
          <cell r="C1140" t="str">
            <v>كمية مجانية صنعاء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>
            <v>44353</v>
          </cell>
          <cell r="D1141" t="str">
            <v>جبوتي</v>
          </cell>
          <cell r="F1141" t="str">
            <v>SN L 24x1L</v>
          </cell>
        </row>
        <row r="1142">
          <cell r="A1142">
            <v>44353</v>
          </cell>
          <cell r="C1142" t="str">
            <v>محلات البابلي</v>
          </cell>
          <cell r="D1142" t="str">
            <v>جبوتي</v>
          </cell>
          <cell r="F1142" t="str">
            <v>SL 650</v>
          </cell>
        </row>
        <row r="1143">
          <cell r="A1143">
            <v>44353</v>
          </cell>
          <cell r="C1143" t="str">
            <v>كمية مجانية صنعاء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سفيان المليكي</v>
          </cell>
          <cell r="D1144">
            <v>44353</v>
          </cell>
          <cell r="F1144">
            <v>44353</v>
          </cell>
        </row>
        <row r="1145">
          <cell r="A1145">
            <v>44353</v>
          </cell>
          <cell r="C1145" t="str">
            <v>علي مسفر عقاب وأولاده</v>
          </cell>
          <cell r="D1145">
            <v>44353</v>
          </cell>
          <cell r="F1145">
            <v>44353</v>
          </cell>
        </row>
        <row r="1146">
          <cell r="A1146">
            <v>44354</v>
          </cell>
          <cell r="C1146" t="str">
            <v>محلات يحيى جعمزة</v>
          </cell>
          <cell r="D1146" t="str">
            <v>جبوتي</v>
          </cell>
          <cell r="F1146" t="str">
            <v>SL 650</v>
          </cell>
        </row>
        <row r="1147">
          <cell r="A1147">
            <v>44354</v>
          </cell>
          <cell r="C1147" t="str">
            <v>كمية مجانية صنعاء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عبده الشاطر إب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كمية مجانية صنعاء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عبده الشاطر إب</v>
          </cell>
          <cell r="D1150">
            <v>44354</v>
          </cell>
          <cell r="F1150">
            <v>44354</v>
          </cell>
        </row>
        <row r="1151">
          <cell r="A1151">
            <v>44354</v>
          </cell>
          <cell r="C1151" t="str">
            <v>عدنان النهدي</v>
          </cell>
          <cell r="D1151">
            <v>44354</v>
          </cell>
          <cell r="F1151">
            <v>44354</v>
          </cell>
        </row>
        <row r="1152">
          <cell r="A1152">
            <v>44354</v>
          </cell>
          <cell r="C1152" t="str">
            <v>محلات أبوعمار المقطري</v>
          </cell>
          <cell r="D1152">
            <v>44354</v>
          </cell>
          <cell r="F1152">
            <v>44354</v>
          </cell>
        </row>
        <row r="1153">
          <cell r="A1153">
            <v>44354</v>
          </cell>
          <cell r="C1153" t="str">
            <v>محلات صادق علي محي القديمي</v>
          </cell>
          <cell r="D1153">
            <v>44354</v>
          </cell>
          <cell r="F1153">
            <v>44354</v>
          </cell>
        </row>
        <row r="1154">
          <cell r="A1154">
            <v>44354</v>
          </cell>
          <cell r="C1154" t="str">
            <v>محلات أبوعصام</v>
          </cell>
          <cell r="D1154">
            <v>44354</v>
          </cell>
          <cell r="F1154">
            <v>44354</v>
          </cell>
        </row>
        <row r="1155">
          <cell r="A1155">
            <v>44354</v>
          </cell>
          <cell r="C1155" t="str">
            <v>محلات أبوعمار المقطري</v>
          </cell>
          <cell r="D1155">
            <v>44354</v>
          </cell>
          <cell r="F1155">
            <v>44354</v>
          </cell>
        </row>
        <row r="1156">
          <cell r="A1156">
            <v>44354</v>
          </cell>
          <cell r="C1156" t="str">
            <v>محلات أبوعمار المقطري</v>
          </cell>
          <cell r="D1156">
            <v>44354</v>
          </cell>
          <cell r="F1156">
            <v>44354</v>
          </cell>
        </row>
        <row r="1157">
          <cell r="A1157">
            <v>44355</v>
          </cell>
          <cell r="C1157">
            <v>44355</v>
          </cell>
          <cell r="D1157">
            <v>44355</v>
          </cell>
          <cell r="F1157">
            <v>44355</v>
          </cell>
        </row>
        <row r="1158">
          <cell r="A1158">
            <v>44355</v>
          </cell>
          <cell r="C1158" t="str">
            <v>عبدالحكيم القاضي</v>
          </cell>
          <cell r="D1158">
            <v>44355</v>
          </cell>
          <cell r="F1158">
            <v>44355</v>
          </cell>
        </row>
        <row r="1159">
          <cell r="A1159">
            <v>44356</v>
          </cell>
          <cell r="C1159">
            <v>44356</v>
          </cell>
          <cell r="D1159">
            <v>44356</v>
          </cell>
          <cell r="F1159">
            <v>44356</v>
          </cell>
        </row>
        <row r="1160">
          <cell r="A1160">
            <v>44356</v>
          </cell>
          <cell r="C1160" t="str">
            <v>محلات المعمري - دولار</v>
          </cell>
          <cell r="D1160" t="str">
            <v>عدن</v>
          </cell>
          <cell r="F1160" t="str">
            <v>SL 650</v>
          </cell>
        </row>
        <row r="1161">
          <cell r="A1161">
            <v>44356</v>
          </cell>
          <cell r="C1161" t="str">
            <v>كمية مجانية عدن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فهيم الطاهري - دولار</v>
          </cell>
          <cell r="D1162" t="str">
            <v>عدن</v>
          </cell>
          <cell r="F1162" t="str">
            <v>SL 650</v>
          </cell>
        </row>
        <row r="1163">
          <cell r="A1163">
            <v>44356</v>
          </cell>
          <cell r="C1163" t="str">
            <v>كمية مجانية عدن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>
            <v>44356</v>
          </cell>
          <cell r="D1164" t="str">
            <v>عدن</v>
          </cell>
          <cell r="F1164" t="str">
            <v>SN L 24x1L</v>
          </cell>
        </row>
        <row r="1165">
          <cell r="A1165">
            <v>44356</v>
          </cell>
          <cell r="C1165" t="str">
            <v>محلات المعمري - دولار</v>
          </cell>
          <cell r="D1165">
            <v>44356</v>
          </cell>
          <cell r="F1165">
            <v>44356</v>
          </cell>
        </row>
        <row r="1166">
          <cell r="A1166">
            <v>44356</v>
          </cell>
          <cell r="C1166" t="str">
            <v>حوالة واردة من عدن</v>
          </cell>
          <cell r="D1166">
            <v>44356</v>
          </cell>
          <cell r="F1166">
            <v>44356</v>
          </cell>
        </row>
        <row r="1167">
          <cell r="A1167">
            <v>44356</v>
          </cell>
          <cell r="C1167" t="str">
            <v>حوالة صادرة من عدن</v>
          </cell>
          <cell r="D1167">
            <v>44356</v>
          </cell>
          <cell r="F1167">
            <v>44356</v>
          </cell>
        </row>
        <row r="1168">
          <cell r="A1168">
            <v>44357</v>
          </cell>
          <cell r="C1168">
            <v>44357</v>
          </cell>
          <cell r="D1168" t="str">
            <v>جبوتي</v>
          </cell>
          <cell r="F1168" t="str">
            <v>SL 650</v>
          </cell>
        </row>
        <row r="1169">
          <cell r="A1169">
            <v>44357</v>
          </cell>
          <cell r="C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C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C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C1172" t="str">
            <v>محلات أبوعمار المقطري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كمية مجانية - الحديدة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>
            <v>44357</v>
          </cell>
          <cell r="D1174" t="str">
            <v>جبوتي</v>
          </cell>
          <cell r="F1174" t="str">
            <v>SN L 24x1L</v>
          </cell>
        </row>
        <row r="1175">
          <cell r="A1175">
            <v>44357</v>
          </cell>
          <cell r="C1175" t="str">
            <v>محلات أبوعمار المقطري</v>
          </cell>
          <cell r="D1175">
            <v>44357</v>
          </cell>
          <cell r="F1175">
            <v>44357</v>
          </cell>
        </row>
        <row r="1176">
          <cell r="A1176">
            <v>44357</v>
          </cell>
          <cell r="C1176" t="str">
            <v>عدنان النهدي</v>
          </cell>
          <cell r="D1176" t="str">
            <v>جبوتي</v>
          </cell>
          <cell r="F1176" t="str">
            <v>SL 650</v>
          </cell>
        </row>
        <row r="1177">
          <cell r="A1177">
            <v>44357</v>
          </cell>
          <cell r="C1177" t="str">
            <v>كمية مجانية صنعاء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الطارق للتجارة - طارق حسين البابلي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كمية مجانية صنعاء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محلات أبوعصام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كمية مجانية - الحديدة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محلات أبوعصام</v>
          </cell>
          <cell r="D1182">
            <v>44357</v>
          </cell>
          <cell r="F1182">
            <v>44357</v>
          </cell>
        </row>
        <row r="1183">
          <cell r="A1183">
            <v>44357</v>
          </cell>
          <cell r="C1183" t="str">
            <v>عبده الشاطر إب</v>
          </cell>
          <cell r="D1183" t="str">
            <v>جبوتي</v>
          </cell>
          <cell r="F1183" t="str">
            <v>SL 650</v>
          </cell>
        </row>
        <row r="1184">
          <cell r="A1184">
            <v>44357</v>
          </cell>
          <cell r="C1184" t="str">
            <v>كمية مجانية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عبده الشاطر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جميل المطري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كمية مجانية صنعاء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محلات محمد الكينعي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كمية مجانية صنعاء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بسام القدسي</v>
          </cell>
          <cell r="D1190" t="str">
            <v>جبوتي</v>
          </cell>
          <cell r="F1190" t="str">
            <v>T 0w20 SN 1 L</v>
          </cell>
        </row>
        <row r="1191">
          <cell r="A1191">
            <v>44357</v>
          </cell>
          <cell r="C1191" t="str">
            <v>جميل المطري</v>
          </cell>
          <cell r="D1191" t="str">
            <v>جبوتي</v>
          </cell>
          <cell r="F1191" t="str">
            <v>SL 650</v>
          </cell>
        </row>
        <row r="1192">
          <cell r="A1192">
            <v>44357</v>
          </cell>
          <cell r="C1192" t="str">
            <v>كمية مجانية صنعاء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صالح الشاطر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كمية مجانية صنعاء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عبدالسلام الطاهري - دولار</v>
          </cell>
          <cell r="D1195" t="str">
            <v>عدن</v>
          </cell>
          <cell r="F1195" t="str">
            <v>SL 650</v>
          </cell>
        </row>
        <row r="1196">
          <cell r="A1196">
            <v>44357</v>
          </cell>
          <cell r="C1196" t="str">
            <v>كمية مجانية عدن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>
            <v>44357</v>
          </cell>
          <cell r="D1197" t="str">
            <v>عدن</v>
          </cell>
          <cell r="F1197" t="str">
            <v>SN L 24x1L</v>
          </cell>
        </row>
        <row r="1198">
          <cell r="A1198">
            <v>44357</v>
          </cell>
          <cell r="C1198" t="str">
            <v>AMTC</v>
          </cell>
          <cell r="D1198" t="str">
            <v>جبوتي</v>
          </cell>
          <cell r="F1198" t="str">
            <v>SL 650</v>
          </cell>
        </row>
        <row r="1199">
          <cell r="A1199">
            <v>44357</v>
          </cell>
          <cell r="C1199">
            <v>44357</v>
          </cell>
          <cell r="D1199" t="str">
            <v>جبوتي</v>
          </cell>
          <cell r="F1199" t="str">
            <v>15W40 5L</v>
          </cell>
        </row>
        <row r="1200">
          <cell r="A1200">
            <v>44357</v>
          </cell>
          <cell r="C1200">
            <v>44357</v>
          </cell>
          <cell r="D1200" t="str">
            <v>جبوتي</v>
          </cell>
          <cell r="F1200" t="str">
            <v>T 5w30 SN 1 L</v>
          </cell>
        </row>
        <row r="1201">
          <cell r="A1201">
            <v>44357</v>
          </cell>
          <cell r="C1201">
            <v>44357</v>
          </cell>
          <cell r="D1201" t="str">
            <v>جبوتي</v>
          </cell>
          <cell r="F1201" t="str">
            <v>SN L 24x1L</v>
          </cell>
        </row>
        <row r="1202">
          <cell r="A1202">
            <v>44357</v>
          </cell>
          <cell r="C1202" t="str">
            <v>سفيان المليكي</v>
          </cell>
          <cell r="D1202" t="str">
            <v>جبوتي</v>
          </cell>
          <cell r="F1202" t="str">
            <v>SL 650</v>
          </cell>
        </row>
        <row r="1203">
          <cell r="A1203">
            <v>44357</v>
          </cell>
          <cell r="C1203" t="str">
            <v>كمية مجانية صنعاء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محلات محمد الكينعي</v>
          </cell>
          <cell r="D1204">
            <v>44357</v>
          </cell>
          <cell r="F1204">
            <v>44357</v>
          </cell>
        </row>
        <row r="1205">
          <cell r="A1205">
            <v>44357</v>
          </cell>
          <cell r="C1205" t="str">
            <v>سفيان المليكي</v>
          </cell>
          <cell r="D1205">
            <v>44357</v>
          </cell>
          <cell r="F1205">
            <v>44357</v>
          </cell>
        </row>
        <row r="1206">
          <cell r="A1206">
            <v>44357</v>
          </cell>
          <cell r="C1206" t="str">
            <v>نابت خليل</v>
          </cell>
          <cell r="D1206">
            <v>44357</v>
          </cell>
          <cell r="F1206">
            <v>44357</v>
          </cell>
        </row>
        <row r="1207">
          <cell r="A1207">
            <v>44357</v>
          </cell>
          <cell r="C1207" t="str">
            <v>محلات أبوعمار المقطري</v>
          </cell>
          <cell r="D1207">
            <v>44357</v>
          </cell>
          <cell r="F1207">
            <v>44357</v>
          </cell>
        </row>
        <row r="1208">
          <cell r="A1208">
            <v>44357</v>
          </cell>
          <cell r="C1208" t="str">
            <v>جميل المطري</v>
          </cell>
          <cell r="D1208">
            <v>44357</v>
          </cell>
          <cell r="F1208">
            <v>44357</v>
          </cell>
        </row>
        <row r="1209">
          <cell r="A1209">
            <v>44357</v>
          </cell>
          <cell r="C1209" t="str">
            <v>جميل المطري</v>
          </cell>
          <cell r="D1209">
            <v>44357</v>
          </cell>
          <cell r="F1209">
            <v>44357</v>
          </cell>
        </row>
        <row r="1210">
          <cell r="A1210">
            <v>44357</v>
          </cell>
          <cell r="C1210" t="str">
            <v>سفيان المليكي</v>
          </cell>
          <cell r="D1210">
            <v>44357</v>
          </cell>
          <cell r="F1210">
            <v>44357</v>
          </cell>
        </row>
        <row r="1211">
          <cell r="A1211">
            <v>44360</v>
          </cell>
          <cell r="C1211" t="str">
            <v>AMTC</v>
          </cell>
          <cell r="D1211" t="str">
            <v>عدن</v>
          </cell>
          <cell r="F1211" t="str">
            <v>SL 650</v>
          </cell>
        </row>
        <row r="1212">
          <cell r="A1212">
            <v>44360</v>
          </cell>
          <cell r="C1212">
            <v>44360</v>
          </cell>
          <cell r="D1212" t="str">
            <v>عدن</v>
          </cell>
          <cell r="F1212" t="str">
            <v>SN L 24x1L</v>
          </cell>
        </row>
        <row r="1213">
          <cell r="A1213">
            <v>44360</v>
          </cell>
          <cell r="C1213">
            <v>44360</v>
          </cell>
          <cell r="D1213" t="str">
            <v>عدن</v>
          </cell>
          <cell r="F1213" t="str">
            <v>T 5w30 SN 1 L</v>
          </cell>
        </row>
        <row r="1214">
          <cell r="A1214">
            <v>44360</v>
          </cell>
          <cell r="C1214">
            <v>44360</v>
          </cell>
          <cell r="D1214" t="str">
            <v>عدن</v>
          </cell>
          <cell r="F1214" t="str">
            <v>15W40 5L</v>
          </cell>
        </row>
        <row r="1215">
          <cell r="A1215">
            <v>44360</v>
          </cell>
          <cell r="C1215" t="str">
            <v>محلات المضلعي</v>
          </cell>
          <cell r="D1215" t="str">
            <v>جبوتي</v>
          </cell>
          <cell r="F1215" t="str">
            <v>SL 650</v>
          </cell>
        </row>
        <row r="1216">
          <cell r="A1216">
            <v>44360</v>
          </cell>
          <cell r="C1216" t="str">
            <v>كمية مجانية صنعاء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محلات البابلي</v>
          </cell>
          <cell r="D1217">
            <v>44360</v>
          </cell>
          <cell r="F1217">
            <v>44360</v>
          </cell>
        </row>
        <row r="1218">
          <cell r="A1218">
            <v>44360</v>
          </cell>
          <cell r="C1218" t="str">
            <v>صالح الشاطر</v>
          </cell>
          <cell r="D1218">
            <v>44360</v>
          </cell>
          <cell r="F1218">
            <v>44360</v>
          </cell>
        </row>
        <row r="1219">
          <cell r="A1219">
            <v>44360</v>
          </cell>
          <cell r="C1219" t="str">
            <v>عبده الشاطر عدن - دولار</v>
          </cell>
          <cell r="D1219">
            <v>44360</v>
          </cell>
          <cell r="F1219">
            <v>44360</v>
          </cell>
        </row>
        <row r="1220">
          <cell r="A1220">
            <v>44361</v>
          </cell>
          <cell r="C1220" t="str">
            <v>هرتز بالدولار</v>
          </cell>
          <cell r="D1220" t="str">
            <v>جبوتي</v>
          </cell>
          <cell r="F1220" t="str">
            <v>SN L 24x1L</v>
          </cell>
        </row>
        <row r="1221">
          <cell r="A1221">
            <v>44361</v>
          </cell>
          <cell r="C1221" t="str">
            <v>بسام القدسي</v>
          </cell>
          <cell r="D1221">
            <v>44361</v>
          </cell>
          <cell r="F1221">
            <v>44361</v>
          </cell>
        </row>
        <row r="1222">
          <cell r="A1222">
            <v>44362</v>
          </cell>
          <cell r="C1222">
            <v>44362</v>
          </cell>
          <cell r="D1222" t="str">
            <v>جبوتي</v>
          </cell>
          <cell r="F1222" t="str">
            <v>SL 650</v>
          </cell>
        </row>
        <row r="1223">
          <cell r="A1223">
            <v>44362</v>
          </cell>
          <cell r="C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C1224" t="str">
            <v>محلات أبوعمار المقطري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كمية مجانية - الحديدة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محلات أبوعمار المقطري</v>
          </cell>
          <cell r="D1226">
            <v>44362</v>
          </cell>
          <cell r="F1226">
            <v>44362</v>
          </cell>
        </row>
        <row r="1227">
          <cell r="A1227">
            <v>44362</v>
          </cell>
          <cell r="C1227" t="str">
            <v>عبده الشاطر إب</v>
          </cell>
          <cell r="D1227" t="str">
            <v>جبوتي</v>
          </cell>
          <cell r="F1227" t="str">
            <v>SL 650</v>
          </cell>
        </row>
        <row r="1228">
          <cell r="A1228">
            <v>44362</v>
          </cell>
          <cell r="C1228" t="str">
            <v>كمية مجانية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عبده الشاطر إب</v>
          </cell>
          <cell r="D1229">
            <v>44362</v>
          </cell>
          <cell r="F1229">
            <v>44362</v>
          </cell>
        </row>
        <row r="1230">
          <cell r="A1230">
            <v>44362</v>
          </cell>
          <cell r="C1230" t="str">
            <v>محلات أبوعصام</v>
          </cell>
          <cell r="D1230" t="str">
            <v>جبوتي</v>
          </cell>
          <cell r="F1230" t="str">
            <v>SL 650</v>
          </cell>
        </row>
        <row r="1231">
          <cell r="A1231">
            <v>44362</v>
          </cell>
          <cell r="C1231" t="str">
            <v>كمية مجانية - الحديدة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محلات أبوعصام</v>
          </cell>
          <cell r="D1232">
            <v>44362</v>
          </cell>
          <cell r="F1232">
            <v>44362</v>
          </cell>
        </row>
        <row r="1233">
          <cell r="A1233">
            <v>44362</v>
          </cell>
          <cell r="C1233" t="str">
            <v>سفيان المليكي</v>
          </cell>
          <cell r="D1233" t="str">
            <v>جبوتي</v>
          </cell>
          <cell r="F1233" t="str">
            <v>SL 650</v>
          </cell>
        </row>
        <row r="1234">
          <cell r="A1234">
            <v>44362</v>
          </cell>
          <cell r="C1234" t="str">
            <v>كمية مجانية صنعاء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نابت خليل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كمية مجانية صنعاء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نابت خليل</v>
          </cell>
          <cell r="D1237">
            <v>44362</v>
          </cell>
          <cell r="F1237">
            <v>44362</v>
          </cell>
        </row>
        <row r="1238">
          <cell r="A1238">
            <v>44362</v>
          </cell>
          <cell r="C1238" t="str">
            <v>علي حسن القحم</v>
          </cell>
          <cell r="D1238">
            <v>44362</v>
          </cell>
          <cell r="F1238">
            <v>44362</v>
          </cell>
        </row>
        <row r="1239">
          <cell r="A1239">
            <v>44362</v>
          </cell>
          <cell r="C1239" t="str">
            <v>سفيان المليكي</v>
          </cell>
          <cell r="D1239">
            <v>44362</v>
          </cell>
          <cell r="F1239">
            <v>44362</v>
          </cell>
        </row>
        <row r="1240">
          <cell r="A1240">
            <v>44363</v>
          </cell>
          <cell r="C1240">
            <v>44363</v>
          </cell>
          <cell r="D1240" t="str">
            <v>جبوتي</v>
          </cell>
          <cell r="F1240" t="str">
            <v>SL 650</v>
          </cell>
        </row>
        <row r="1241">
          <cell r="A1241">
            <v>44363</v>
          </cell>
          <cell r="C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C1242" t="str">
            <v>علي حسن القحم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كمية مجانية صنعاء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علي حسن القحم</v>
          </cell>
          <cell r="D1244">
            <v>44363</v>
          </cell>
          <cell r="F1244">
            <v>44363</v>
          </cell>
        </row>
        <row r="1245">
          <cell r="A1245">
            <v>44363</v>
          </cell>
          <cell r="C1245" t="str">
            <v>عبده الشاطر عدن - دولار</v>
          </cell>
          <cell r="D1245" t="str">
            <v>عدن</v>
          </cell>
          <cell r="F1245" t="str">
            <v>SL 650</v>
          </cell>
        </row>
        <row r="1246">
          <cell r="A1246">
            <v>44363</v>
          </cell>
          <cell r="C1246" t="str">
            <v>كمية مجانية عدن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محمد علي سيف المقطري - دولار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كمية مجانية عدن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صالح الشاطر</v>
          </cell>
          <cell r="D1249">
            <v>44363</v>
          </cell>
          <cell r="F1249">
            <v>44363</v>
          </cell>
        </row>
        <row r="1250">
          <cell r="A1250">
            <v>44364</v>
          </cell>
          <cell r="C1250" t="str">
            <v>محلات أبوعصام</v>
          </cell>
          <cell r="D1250" t="str">
            <v>جبوتي</v>
          </cell>
          <cell r="F1250" t="str">
            <v>SL 650</v>
          </cell>
        </row>
        <row r="1251">
          <cell r="A1251">
            <v>44364</v>
          </cell>
          <cell r="C1251" t="str">
            <v>كمية مجانية - الحديدة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محلات أبوعصام</v>
          </cell>
          <cell r="D1252">
            <v>44364</v>
          </cell>
          <cell r="F1252">
            <v>44364</v>
          </cell>
        </row>
        <row r="1253">
          <cell r="A1253">
            <v>44364</v>
          </cell>
          <cell r="C1253" t="str">
            <v>محلات أبوعمار المقطري</v>
          </cell>
          <cell r="D1253" t="str">
            <v>جبوتي</v>
          </cell>
          <cell r="F1253" t="str">
            <v>SN L 24x1L</v>
          </cell>
        </row>
        <row r="1254">
          <cell r="A1254">
            <v>44364</v>
          </cell>
          <cell r="C1254" t="str">
            <v>محلات أبوعمار المقطري</v>
          </cell>
          <cell r="D1254">
            <v>44364</v>
          </cell>
          <cell r="F1254">
            <v>44364</v>
          </cell>
        </row>
        <row r="1255">
          <cell r="A1255">
            <v>44364</v>
          </cell>
          <cell r="C1255" t="str">
            <v>بسام القدسي</v>
          </cell>
          <cell r="D1255" t="str">
            <v>جبوتي</v>
          </cell>
          <cell r="F1255" t="str">
            <v>SL 650</v>
          </cell>
        </row>
        <row r="1256">
          <cell r="A1256">
            <v>44364</v>
          </cell>
          <cell r="C1256" t="str">
            <v>كمية مجانية صنعاء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محمد أحمد العزي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كمية مجانية صنعاء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فضل محمد ناجي - دولار</v>
          </cell>
          <cell r="D1259" t="str">
            <v>عدن</v>
          </cell>
          <cell r="F1259" t="str">
            <v>SL 650</v>
          </cell>
        </row>
        <row r="1260">
          <cell r="A1260">
            <v>44364</v>
          </cell>
          <cell r="C1260" t="str">
            <v>كمية مجانية عدن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محلات البابلي</v>
          </cell>
          <cell r="D1261">
            <v>44364</v>
          </cell>
          <cell r="F1261">
            <v>44364</v>
          </cell>
        </row>
        <row r="1262">
          <cell r="A1262">
            <v>44364</v>
          </cell>
          <cell r="C1262" t="str">
            <v>محمد علي سيف المقطري - دولار</v>
          </cell>
          <cell r="D1262">
            <v>44364</v>
          </cell>
          <cell r="F1262">
            <v>44364</v>
          </cell>
        </row>
        <row r="1263">
          <cell r="A1263">
            <v>44364</v>
          </cell>
          <cell r="C1263" t="str">
            <v>فضل محمد ناجي - دولار</v>
          </cell>
          <cell r="D1263">
            <v>44364</v>
          </cell>
          <cell r="F1263">
            <v>44364</v>
          </cell>
        </row>
        <row r="1264">
          <cell r="A1264">
            <v>44364</v>
          </cell>
          <cell r="C1264" t="str">
            <v>بسام القدسي</v>
          </cell>
          <cell r="D1264">
            <v>44364</v>
          </cell>
          <cell r="F1264">
            <v>44364</v>
          </cell>
        </row>
        <row r="1265">
          <cell r="A1265">
            <v>44367</v>
          </cell>
          <cell r="C1265" t="str">
            <v>علي مسفر عقاب وأولاده</v>
          </cell>
          <cell r="D1265" t="str">
            <v>جبوتي</v>
          </cell>
          <cell r="F1265" t="str">
            <v>SL 650</v>
          </cell>
        </row>
        <row r="1266">
          <cell r="A1266">
            <v>44367</v>
          </cell>
          <cell r="C1266" t="str">
            <v>كمية مجانية صنعاء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سفيان المليكي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كمية مجانية صنعاء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علي حسن القحم</v>
          </cell>
          <cell r="D1269">
            <v>44367</v>
          </cell>
          <cell r="F1269">
            <v>44367</v>
          </cell>
        </row>
        <row r="1270">
          <cell r="A1270">
            <v>44367</v>
          </cell>
          <cell r="C1270" t="str">
            <v>بسام القدسي</v>
          </cell>
          <cell r="D1270">
            <v>44367</v>
          </cell>
          <cell r="F1270">
            <v>44367</v>
          </cell>
        </row>
        <row r="1271">
          <cell r="A1271">
            <v>44367</v>
          </cell>
          <cell r="C1271" t="str">
            <v>علي مسفر عقاب وأولاده</v>
          </cell>
          <cell r="D1271">
            <v>44367</v>
          </cell>
          <cell r="F1271">
            <v>44367</v>
          </cell>
        </row>
        <row r="1272">
          <cell r="A1272">
            <v>44367</v>
          </cell>
          <cell r="C1272" t="str">
            <v>عبدالسلام الطاهري - دولار</v>
          </cell>
          <cell r="D1272">
            <v>44367</v>
          </cell>
          <cell r="F1272">
            <v>44367</v>
          </cell>
        </row>
        <row r="1273">
          <cell r="A1273">
            <v>44367</v>
          </cell>
          <cell r="C1273" t="str">
            <v>عبده الشاطر عدن - دولار</v>
          </cell>
          <cell r="D1273">
            <v>44367</v>
          </cell>
          <cell r="F1273">
            <v>44367</v>
          </cell>
        </row>
        <row r="1274">
          <cell r="A1274">
            <v>44367</v>
          </cell>
          <cell r="C1274" t="str">
            <v>فهيم الطاهري - دولار</v>
          </cell>
          <cell r="D1274">
            <v>44367</v>
          </cell>
          <cell r="F1274">
            <v>44367</v>
          </cell>
        </row>
        <row r="1275">
          <cell r="A1275">
            <v>44367</v>
          </cell>
          <cell r="C1275" t="str">
            <v>محمد علي سيف المقطري - دولار</v>
          </cell>
          <cell r="D1275">
            <v>44367</v>
          </cell>
          <cell r="F1275">
            <v>44367</v>
          </cell>
        </row>
        <row r="1276">
          <cell r="A1276">
            <v>44368</v>
          </cell>
          <cell r="C1276" t="str">
            <v>مبيعات نقدية - صنعاء</v>
          </cell>
          <cell r="D1276" t="str">
            <v>جبوتي</v>
          </cell>
          <cell r="F1276" t="str">
            <v>SL 650</v>
          </cell>
        </row>
        <row r="1277">
          <cell r="A1277">
            <v>44368</v>
          </cell>
          <cell r="C1277" t="str">
            <v>عبدالسلام الطاهري - دولار</v>
          </cell>
          <cell r="D1277" t="str">
            <v>عدن</v>
          </cell>
          <cell r="F1277" t="str">
            <v>SL 650</v>
          </cell>
        </row>
        <row r="1278">
          <cell r="A1278">
            <v>44368</v>
          </cell>
          <cell r="C1278" t="str">
            <v>كمية مجانية عدن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عبده الشاطر عدن - دولار</v>
          </cell>
          <cell r="D1279" t="str">
            <v>عدن</v>
          </cell>
          <cell r="F1279" t="str">
            <v>T 0w20 SN 1 L</v>
          </cell>
        </row>
        <row r="1280">
          <cell r="A1280">
            <v>44368</v>
          </cell>
          <cell r="C1280" t="str">
            <v>فهيم الطاهري - دولار</v>
          </cell>
          <cell r="D1280" t="str">
            <v>عدن</v>
          </cell>
          <cell r="F1280" t="str">
            <v>SL 650</v>
          </cell>
        </row>
        <row r="1281">
          <cell r="A1281">
            <v>44368</v>
          </cell>
          <cell r="C1281" t="str">
            <v>كمية مجانية عدن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>
            <v>44368</v>
          </cell>
          <cell r="D1282" t="str">
            <v>عدن</v>
          </cell>
          <cell r="F1282" t="str">
            <v>SN L 24x1L</v>
          </cell>
        </row>
        <row r="1283">
          <cell r="A1283">
            <v>44368</v>
          </cell>
          <cell r="C1283" t="str">
            <v>محلات أبوعمار المقطري</v>
          </cell>
          <cell r="D1283">
            <v>44368</v>
          </cell>
          <cell r="F1283">
            <v>44368</v>
          </cell>
        </row>
        <row r="1284">
          <cell r="A1284">
            <v>44368</v>
          </cell>
          <cell r="C1284" t="str">
            <v>سفيان المليكي</v>
          </cell>
          <cell r="D1284">
            <v>44368</v>
          </cell>
          <cell r="F1284">
            <v>44368</v>
          </cell>
        </row>
        <row r="1285">
          <cell r="A1285">
            <v>44369</v>
          </cell>
          <cell r="C1285">
            <v>44369</v>
          </cell>
          <cell r="D1285" t="str">
            <v>جبوتي</v>
          </cell>
          <cell r="F1285" t="str">
            <v>SL 650</v>
          </cell>
        </row>
        <row r="1286">
          <cell r="A1286">
            <v>44369</v>
          </cell>
          <cell r="C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C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C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C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C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C1291" t="str">
            <v>عبدالحكيم القاضي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كمية مجانية صنعاء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عدنان النهدي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كمية مجانية صنعاء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سفيان المليكي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>
            <v>44369</v>
          </cell>
          <cell r="D1296" t="str">
            <v>جبوتي</v>
          </cell>
          <cell r="F1296" t="str">
            <v>SN L 24x1L</v>
          </cell>
        </row>
        <row r="1297">
          <cell r="A1297">
            <v>44369</v>
          </cell>
          <cell r="C1297">
            <v>44369</v>
          </cell>
          <cell r="D1297" t="str">
            <v>جبوتي</v>
          </cell>
          <cell r="F1297" t="str">
            <v>D-50 644</v>
          </cell>
        </row>
        <row r="1298">
          <cell r="A1298">
            <v>44369</v>
          </cell>
          <cell r="C1298">
            <v>44369</v>
          </cell>
          <cell r="D1298" t="str">
            <v>جبوتي</v>
          </cell>
          <cell r="F1298" t="str">
            <v>15W40 5L</v>
          </cell>
        </row>
        <row r="1299">
          <cell r="A1299">
            <v>44369</v>
          </cell>
          <cell r="C1299" t="str">
            <v>كمية مجانية صنعاء</v>
          </cell>
          <cell r="D1299" t="str">
            <v>جبوتي</v>
          </cell>
          <cell r="F1299" t="str">
            <v>SL 650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D-50 644</v>
          </cell>
        </row>
        <row r="1301">
          <cell r="A1301">
            <v>44369</v>
          </cell>
          <cell r="C1301" t="str">
            <v>محلات المضلعي</v>
          </cell>
          <cell r="D1301">
            <v>44369</v>
          </cell>
          <cell r="F1301">
            <v>44369</v>
          </cell>
        </row>
        <row r="1302">
          <cell r="A1302">
            <v>44369</v>
          </cell>
          <cell r="C1302" t="str">
            <v>عبده الشاطر إب</v>
          </cell>
          <cell r="D1302">
            <v>44369</v>
          </cell>
          <cell r="F1302">
            <v>44369</v>
          </cell>
        </row>
        <row r="1303">
          <cell r="A1303">
            <v>44369</v>
          </cell>
          <cell r="C1303" t="str">
            <v>محلات أبوعصام</v>
          </cell>
          <cell r="D1303">
            <v>44369</v>
          </cell>
          <cell r="F1303">
            <v>44369</v>
          </cell>
        </row>
        <row r="1304">
          <cell r="A1304">
            <v>44369</v>
          </cell>
          <cell r="C1304" t="str">
            <v>نعمان عيضة</v>
          </cell>
          <cell r="D1304">
            <v>44369</v>
          </cell>
          <cell r="F1304">
            <v>44369</v>
          </cell>
        </row>
        <row r="1305">
          <cell r="A1305">
            <v>44369</v>
          </cell>
          <cell r="C1305" t="str">
            <v>سفيان المليكي</v>
          </cell>
          <cell r="D1305">
            <v>44369</v>
          </cell>
          <cell r="F1305">
            <v>44369</v>
          </cell>
        </row>
        <row r="1306">
          <cell r="A1306">
            <v>44369</v>
          </cell>
          <cell r="C1306" t="str">
            <v>جميل المطري</v>
          </cell>
          <cell r="D1306">
            <v>44369</v>
          </cell>
          <cell r="F1306">
            <v>44369</v>
          </cell>
        </row>
        <row r="1307">
          <cell r="A1307">
            <v>44369</v>
          </cell>
          <cell r="C1307" t="str">
            <v>محلات أبوعمار المقطري</v>
          </cell>
          <cell r="D1307">
            <v>44369</v>
          </cell>
          <cell r="F1307">
            <v>44369</v>
          </cell>
        </row>
        <row r="1308">
          <cell r="A1308">
            <v>44369</v>
          </cell>
          <cell r="C1308" t="str">
            <v>محلات أبوعمار المقطري</v>
          </cell>
          <cell r="D1308">
            <v>44369</v>
          </cell>
          <cell r="F1308">
            <v>44369</v>
          </cell>
        </row>
        <row r="1309">
          <cell r="A1309">
            <v>44369</v>
          </cell>
          <cell r="C1309" t="str">
            <v>محلات أبوعمار المقطري</v>
          </cell>
          <cell r="D1309">
            <v>44369</v>
          </cell>
          <cell r="F1309">
            <v>44369</v>
          </cell>
        </row>
        <row r="1310">
          <cell r="A1310">
            <v>44369</v>
          </cell>
          <cell r="C1310" t="str">
            <v>محلات أبوعصام</v>
          </cell>
          <cell r="D1310">
            <v>44369</v>
          </cell>
          <cell r="F1310">
            <v>44369</v>
          </cell>
        </row>
        <row r="1311">
          <cell r="A1311">
            <v>44369</v>
          </cell>
          <cell r="C1311" t="str">
            <v>محمد أحمد العزي</v>
          </cell>
          <cell r="D1311">
            <v>44369</v>
          </cell>
          <cell r="F1311">
            <v>44369</v>
          </cell>
        </row>
        <row r="1312">
          <cell r="A1312">
            <v>44369</v>
          </cell>
          <cell r="C1312" t="str">
            <v>عدنان النهدي</v>
          </cell>
          <cell r="D1312">
            <v>44369</v>
          </cell>
          <cell r="F1312">
            <v>44369</v>
          </cell>
        </row>
        <row r="1313">
          <cell r="A1313">
            <v>44369</v>
          </cell>
          <cell r="C1313" t="str">
            <v>عبده الشاطر إب</v>
          </cell>
          <cell r="D1313">
            <v>44369</v>
          </cell>
          <cell r="F1313">
            <v>44369</v>
          </cell>
        </row>
        <row r="1314">
          <cell r="A1314">
            <v>44369</v>
          </cell>
          <cell r="C1314" t="str">
            <v>فهيم الطاهري - دولار</v>
          </cell>
          <cell r="D1314">
            <v>44369</v>
          </cell>
          <cell r="F1314">
            <v>44369</v>
          </cell>
        </row>
        <row r="1315">
          <cell r="A1315">
            <v>44370</v>
          </cell>
          <cell r="C1315" t="str">
            <v>حوالة واردة من عدن</v>
          </cell>
          <cell r="D1315">
            <v>44370</v>
          </cell>
          <cell r="F1315">
            <v>44370</v>
          </cell>
        </row>
        <row r="1316">
          <cell r="A1316">
            <v>44370</v>
          </cell>
          <cell r="C1316" t="str">
            <v>حوالة صادرة من عدن</v>
          </cell>
          <cell r="D1316">
            <v>44370</v>
          </cell>
          <cell r="F1316">
            <v>44370</v>
          </cell>
        </row>
        <row r="1317">
          <cell r="A1317">
            <v>44370</v>
          </cell>
          <cell r="C1317">
            <v>44370</v>
          </cell>
          <cell r="D1317" t="str">
            <v>عدن</v>
          </cell>
          <cell r="F1317" t="str">
            <v>15W40 5G</v>
          </cell>
        </row>
        <row r="1318">
          <cell r="A1318">
            <v>44371</v>
          </cell>
          <cell r="C1318" t="str">
            <v>محلات البابلي</v>
          </cell>
          <cell r="D1318" t="str">
            <v>جبوتي</v>
          </cell>
          <cell r="F1318" t="str">
            <v>SL 650</v>
          </cell>
        </row>
        <row r="1319">
          <cell r="A1319">
            <v>44371</v>
          </cell>
          <cell r="C1319" t="str">
            <v>كمية مجانية صنعاء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سفيان المليكي</v>
          </cell>
          <cell r="D1320">
            <v>44371</v>
          </cell>
          <cell r="F1320">
            <v>44371</v>
          </cell>
        </row>
        <row r="1321">
          <cell r="A1321">
            <v>44373</v>
          </cell>
          <cell r="C1321" t="str">
            <v>محلات الأسلمي</v>
          </cell>
          <cell r="D1321" t="str">
            <v>جبوتي</v>
          </cell>
          <cell r="F1321" t="str">
            <v>SL 650</v>
          </cell>
        </row>
        <row r="1322">
          <cell r="A1322">
            <v>44373</v>
          </cell>
          <cell r="C1322" t="str">
            <v>كمية مجانية صنعاء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محلات أبوعمار المقطري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كمية مجانية صنعاء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محلات أبوعمار المقطري</v>
          </cell>
          <cell r="D1325">
            <v>44373</v>
          </cell>
          <cell r="F1325">
            <v>44373</v>
          </cell>
        </row>
        <row r="1326">
          <cell r="A1326">
            <v>44373</v>
          </cell>
          <cell r="C1326" t="str">
            <v>محلات أبوعصام</v>
          </cell>
          <cell r="D1326" t="str">
            <v>جبوتي</v>
          </cell>
          <cell r="F1326" t="str">
            <v>SL 650</v>
          </cell>
        </row>
        <row r="1327">
          <cell r="A1327">
            <v>44373</v>
          </cell>
          <cell r="C1327" t="str">
            <v>كمية مجانية صنعاء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محلات أبوعصام</v>
          </cell>
          <cell r="D1328">
            <v>44373</v>
          </cell>
          <cell r="F1328">
            <v>44373</v>
          </cell>
        </row>
        <row r="1329">
          <cell r="A1329">
            <v>44373</v>
          </cell>
          <cell r="C1329" t="str">
            <v>نعمان عيضة</v>
          </cell>
          <cell r="D1329" t="str">
            <v>جبوتي</v>
          </cell>
          <cell r="F1329" t="str">
            <v>SL 650</v>
          </cell>
        </row>
        <row r="1330">
          <cell r="A1330">
            <v>44373</v>
          </cell>
          <cell r="C1330" t="str">
            <v>كمية مجانية صنعاء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نعمان عيضة</v>
          </cell>
          <cell r="D1331">
            <v>44373</v>
          </cell>
          <cell r="F1331">
            <v>44373</v>
          </cell>
        </row>
        <row r="1332">
          <cell r="A1332">
            <v>44373</v>
          </cell>
          <cell r="C1332">
            <v>44373</v>
          </cell>
          <cell r="D1332" t="str">
            <v>جبوتي</v>
          </cell>
          <cell r="F1332" t="str">
            <v>SL 650</v>
          </cell>
        </row>
        <row r="1333">
          <cell r="A1333">
            <v>44373</v>
          </cell>
          <cell r="C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C1334" t="str">
            <v>بسام القدسي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كمية مجانية صنعاء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سفيان المليكي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كمية مجانية صنعاء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نعمان عيضة</v>
          </cell>
          <cell r="D1338">
            <v>44373</v>
          </cell>
          <cell r="F1338">
            <v>44373</v>
          </cell>
        </row>
        <row r="1339">
          <cell r="A1339">
            <v>44373</v>
          </cell>
          <cell r="C1339" t="str">
            <v>بسام القدسي</v>
          </cell>
          <cell r="D1339">
            <v>44373</v>
          </cell>
          <cell r="F1339">
            <v>44373</v>
          </cell>
        </row>
        <row r="1340">
          <cell r="A1340">
            <v>44373</v>
          </cell>
          <cell r="C1340" t="str">
            <v>سفيان المليكي</v>
          </cell>
          <cell r="D1340">
            <v>44373</v>
          </cell>
          <cell r="F1340">
            <v>44373</v>
          </cell>
        </row>
        <row r="1341">
          <cell r="A1341">
            <v>44375</v>
          </cell>
          <cell r="C1341" t="str">
            <v>صالح الشاطر - اب</v>
          </cell>
          <cell r="D1341" t="str">
            <v>جبوتي</v>
          </cell>
          <cell r="F1341" t="str">
            <v>SL 650</v>
          </cell>
        </row>
        <row r="1342">
          <cell r="A1342">
            <v>44375</v>
          </cell>
          <cell r="C1342" t="str">
            <v>كمية مجانية إب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صالح الشاطر - اب</v>
          </cell>
          <cell r="D1343">
            <v>44375</v>
          </cell>
          <cell r="F1343">
            <v>44375</v>
          </cell>
        </row>
        <row r="1344">
          <cell r="A1344">
            <v>44375</v>
          </cell>
          <cell r="C1344" t="str">
            <v>عبده الشاطر إب</v>
          </cell>
          <cell r="D1344" t="str">
            <v>جبوتي</v>
          </cell>
          <cell r="F1344" t="str">
            <v>SL 650</v>
          </cell>
        </row>
        <row r="1345">
          <cell r="A1345">
            <v>44375</v>
          </cell>
          <cell r="C1345" t="str">
            <v>كمية مجانية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عبده الشاطر إب</v>
          </cell>
          <cell r="D1346">
            <v>44375</v>
          </cell>
          <cell r="F1346">
            <v>44375</v>
          </cell>
        </row>
        <row r="1347">
          <cell r="A1347">
            <v>44375</v>
          </cell>
          <cell r="C1347" t="str">
            <v>محمد حسن أحمد البحري</v>
          </cell>
          <cell r="D1347" t="str">
            <v>جبوتي</v>
          </cell>
          <cell r="F1347" t="str">
            <v>SL 650</v>
          </cell>
        </row>
        <row r="1348">
          <cell r="A1348">
            <v>44375</v>
          </cell>
          <cell r="C1348" t="str">
            <v>كمية مجانية صنعاء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صالح الشاطر - اب</v>
          </cell>
          <cell r="D1349">
            <v>44375</v>
          </cell>
          <cell r="F1349">
            <v>44375</v>
          </cell>
        </row>
        <row r="1350">
          <cell r="A1350">
            <v>44375</v>
          </cell>
          <cell r="C1350" t="str">
            <v>محمد حسن أحمد البحري</v>
          </cell>
          <cell r="D1350">
            <v>44375</v>
          </cell>
          <cell r="F1350">
            <v>44375</v>
          </cell>
        </row>
        <row r="1351">
          <cell r="A1351">
            <v>44376</v>
          </cell>
          <cell r="C1351">
            <v>44376</v>
          </cell>
          <cell r="D1351" t="str">
            <v>عدن</v>
          </cell>
          <cell r="F1351" t="str">
            <v>SL 650</v>
          </cell>
        </row>
        <row r="1352">
          <cell r="A1352">
            <v>44376</v>
          </cell>
          <cell r="C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C1353" t="str">
            <v>صالح الشاطر - اب</v>
          </cell>
          <cell r="D1353">
            <v>44376</v>
          </cell>
          <cell r="F1353">
            <v>44376</v>
          </cell>
        </row>
        <row r="1354">
          <cell r="A1354">
            <v>44376</v>
          </cell>
          <cell r="C1354" t="str">
            <v>علي مسفر عقاب وأولاده</v>
          </cell>
          <cell r="D1354">
            <v>44376</v>
          </cell>
          <cell r="F1354">
            <v>44376</v>
          </cell>
        </row>
        <row r="1355">
          <cell r="A1355">
            <v>44376</v>
          </cell>
          <cell r="C1355" t="str">
            <v>هرتز بالدولار</v>
          </cell>
          <cell r="D1355">
            <v>44376</v>
          </cell>
          <cell r="F1355">
            <v>44376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  <cell r="D1358">
            <v>44377</v>
          </cell>
          <cell r="F1358">
            <v>44377</v>
          </cell>
        </row>
        <row r="1359">
          <cell r="A1359">
            <v>44377</v>
          </cell>
          <cell r="C1359" t="str">
            <v>حوالة واردة من عدن</v>
          </cell>
          <cell r="D1359">
            <v>44377</v>
          </cell>
          <cell r="F1359">
            <v>44377</v>
          </cell>
        </row>
        <row r="1360">
          <cell r="A1360">
            <v>44377</v>
          </cell>
          <cell r="C1360" t="str">
            <v>حوالة صادرة من عدن</v>
          </cell>
          <cell r="D1360">
            <v>44377</v>
          </cell>
          <cell r="F1360">
            <v>44377</v>
          </cell>
        </row>
        <row r="1361">
          <cell r="A1361">
            <v>44377</v>
          </cell>
          <cell r="C1361" t="str">
            <v>بسام القدسي</v>
          </cell>
          <cell r="D1361">
            <v>44377</v>
          </cell>
          <cell r="F1361">
            <v>44377</v>
          </cell>
        </row>
        <row r="1362">
          <cell r="A1362">
            <v>44378</v>
          </cell>
          <cell r="C1362" t="str">
            <v>سفيان المليكي</v>
          </cell>
          <cell r="D1362">
            <v>44378</v>
          </cell>
          <cell r="F1362">
            <v>44378</v>
          </cell>
        </row>
        <row r="1363">
          <cell r="A1363">
            <v>44378</v>
          </cell>
          <cell r="C1363" t="str">
            <v>محلات البابلي</v>
          </cell>
          <cell r="D1363">
            <v>44378</v>
          </cell>
          <cell r="F1363">
            <v>44378</v>
          </cell>
        </row>
        <row r="1364">
          <cell r="A1364">
            <v>44378</v>
          </cell>
          <cell r="C1364" t="str">
            <v>محمد حسن أحمد البحري</v>
          </cell>
          <cell r="D1364">
            <v>44378</v>
          </cell>
          <cell r="F1364">
            <v>44378</v>
          </cell>
        </row>
        <row r="1365">
          <cell r="A1365">
            <v>44378</v>
          </cell>
          <cell r="C1365">
            <v>44378</v>
          </cell>
          <cell r="D1365">
            <v>44378</v>
          </cell>
          <cell r="F1365">
            <v>44378</v>
          </cell>
        </row>
        <row r="1366">
          <cell r="A1366">
            <v>44377</v>
          </cell>
          <cell r="C1366">
            <v>44377</v>
          </cell>
          <cell r="D1366" t="str">
            <v>جبوتي</v>
          </cell>
          <cell r="F1366" t="str">
            <v>SL 650</v>
          </cell>
        </row>
        <row r="1367">
          <cell r="A1367">
            <v>44377</v>
          </cell>
          <cell r="C1367">
            <v>44377</v>
          </cell>
          <cell r="D1367" t="str">
            <v>جبوتي</v>
          </cell>
          <cell r="F1367" t="str">
            <v>SL 650</v>
          </cell>
        </row>
        <row r="1368">
          <cell r="A1368">
            <v>44377</v>
          </cell>
          <cell r="C1368" t="str">
            <v>علي مسفر عقاب وأولاده</v>
          </cell>
          <cell r="D1368" t="str">
            <v>جبوتي</v>
          </cell>
          <cell r="F1368" t="str">
            <v>SL 650</v>
          </cell>
        </row>
        <row r="1369">
          <cell r="A1369">
            <v>44377</v>
          </cell>
          <cell r="C1369" t="str">
            <v>كمية مجانية صنعاء</v>
          </cell>
          <cell r="D1369" t="str">
            <v>جبوتي</v>
          </cell>
          <cell r="F1369" t="str">
            <v>SL 650</v>
          </cell>
        </row>
        <row r="1370">
          <cell r="A1370">
            <v>44377</v>
          </cell>
          <cell r="C1370" t="str">
            <v>محلات صادق علي محي القديمي</v>
          </cell>
          <cell r="D1370" t="str">
            <v>جبوتي</v>
          </cell>
          <cell r="F1370" t="str">
            <v>SL 650</v>
          </cell>
        </row>
        <row r="1371">
          <cell r="A1371">
            <v>44377</v>
          </cell>
          <cell r="C1371" t="str">
            <v>كمية مجانية صنعاء</v>
          </cell>
          <cell r="D1371" t="str">
            <v>جبوتي</v>
          </cell>
          <cell r="F1371" t="str">
            <v>SL 650</v>
          </cell>
        </row>
        <row r="1372">
          <cell r="A1372">
            <v>44377</v>
          </cell>
          <cell r="C1372" t="str">
            <v>علي حسن القحم</v>
          </cell>
          <cell r="D1372" t="str">
            <v>جبوتي</v>
          </cell>
          <cell r="F1372" t="str">
            <v>SL 650</v>
          </cell>
        </row>
        <row r="1373">
          <cell r="A1373">
            <v>44377</v>
          </cell>
          <cell r="C1373" t="str">
            <v>كمية مجانية صنعاء</v>
          </cell>
          <cell r="D1373" t="str">
            <v>جبوتي</v>
          </cell>
          <cell r="F1373" t="str">
            <v>SL 650</v>
          </cell>
        </row>
        <row r="1374">
          <cell r="A1374">
            <v>44377</v>
          </cell>
          <cell r="C1374" t="str">
            <v>علي حسن القحم</v>
          </cell>
          <cell r="D1374">
            <v>44377</v>
          </cell>
          <cell r="F1374">
            <v>44377</v>
          </cell>
        </row>
        <row r="1375">
          <cell r="A1375">
            <v>44377</v>
          </cell>
          <cell r="C1375" t="str">
            <v>مبيعات نقدية - صنعاء</v>
          </cell>
          <cell r="D1375" t="str">
            <v>جبوتي</v>
          </cell>
          <cell r="F1375" t="str">
            <v>T 5w30 SN 1 L</v>
          </cell>
        </row>
        <row r="1376">
          <cell r="A1376">
            <v>44377</v>
          </cell>
          <cell r="C1376" t="str">
            <v>مبيعات نقدية - صنعاء</v>
          </cell>
          <cell r="D1376" t="str">
            <v>جبوتي</v>
          </cell>
          <cell r="F1376" t="str">
            <v>SN L 24x1L</v>
          </cell>
        </row>
        <row r="1377">
          <cell r="A1377">
            <v>44377</v>
          </cell>
          <cell r="C1377">
            <v>44377</v>
          </cell>
          <cell r="D1377">
            <v>44377</v>
          </cell>
          <cell r="F1377">
            <v>44377</v>
          </cell>
        </row>
        <row r="1378">
          <cell r="A1378">
            <v>44377</v>
          </cell>
          <cell r="C1378">
            <v>44377</v>
          </cell>
          <cell r="D1378" t="str">
            <v>جبوتي</v>
          </cell>
          <cell r="F1378" t="str">
            <v>SL 650</v>
          </cell>
        </row>
        <row r="1379">
          <cell r="A1379">
            <v>44377</v>
          </cell>
          <cell r="C1379">
            <v>44377</v>
          </cell>
          <cell r="D1379" t="str">
            <v>جبوتي</v>
          </cell>
          <cell r="F1379" t="str">
            <v>SL 650</v>
          </cell>
        </row>
        <row r="1380">
          <cell r="A1380">
            <v>44377</v>
          </cell>
          <cell r="C1380" t="str">
            <v>الطارق للتجارة - طارق حسين البابلي</v>
          </cell>
          <cell r="D1380" t="str">
            <v>جبوتي</v>
          </cell>
          <cell r="F1380" t="str">
            <v>SL 650</v>
          </cell>
        </row>
        <row r="1381">
          <cell r="A1381">
            <v>44377</v>
          </cell>
          <cell r="C1381" t="str">
            <v>كمية مجانية صنعاء</v>
          </cell>
          <cell r="D1381" t="str">
            <v>جبوتي</v>
          </cell>
          <cell r="F1381" t="str">
            <v>SL 650</v>
          </cell>
        </row>
        <row r="1382">
          <cell r="A1382">
            <v>44377</v>
          </cell>
          <cell r="C1382" t="str">
            <v>محلات محمد الكينعي</v>
          </cell>
          <cell r="D1382" t="str">
            <v>جبوتي</v>
          </cell>
          <cell r="F1382" t="str">
            <v>SL 650</v>
          </cell>
        </row>
        <row r="1383">
          <cell r="A1383">
            <v>44377</v>
          </cell>
          <cell r="C1383" t="str">
            <v>كمية مجانية صنعاء</v>
          </cell>
          <cell r="D1383" t="str">
            <v>جبوتي</v>
          </cell>
          <cell r="F1383" t="str">
            <v>SL 650</v>
          </cell>
        </row>
        <row r="1384">
          <cell r="A1384">
            <v>44377</v>
          </cell>
          <cell r="C1384" t="str">
            <v>جميل المطري</v>
          </cell>
          <cell r="D1384" t="str">
            <v>جبوتي</v>
          </cell>
          <cell r="F1384" t="str">
            <v>SL 650</v>
          </cell>
        </row>
        <row r="1385">
          <cell r="A1385">
            <v>44377</v>
          </cell>
          <cell r="C1385" t="str">
            <v>كمية مجانية صنعاء</v>
          </cell>
          <cell r="D1385" t="str">
            <v>جبوتي</v>
          </cell>
          <cell r="F1385" t="str">
            <v>SL 650</v>
          </cell>
        </row>
        <row r="1386">
          <cell r="A1386">
            <v>44377</v>
          </cell>
          <cell r="C1386" t="str">
            <v>نابت خليل</v>
          </cell>
          <cell r="D1386" t="str">
            <v>جبوتي</v>
          </cell>
          <cell r="F1386" t="str">
            <v>SL 650</v>
          </cell>
        </row>
        <row r="1387">
          <cell r="A1387">
            <v>44377</v>
          </cell>
          <cell r="C1387" t="str">
            <v>كمية مجانية صنعاء</v>
          </cell>
          <cell r="D1387" t="str">
            <v>جبوتي</v>
          </cell>
          <cell r="F1387" t="str">
            <v>SL 650</v>
          </cell>
        </row>
        <row r="1388">
          <cell r="A1388">
            <v>44377</v>
          </cell>
          <cell r="C1388" t="str">
            <v>نابت خليل</v>
          </cell>
          <cell r="D1388">
            <v>44377</v>
          </cell>
          <cell r="F1388">
            <v>44377</v>
          </cell>
        </row>
        <row r="1389">
          <cell r="A1389">
            <v>44377</v>
          </cell>
          <cell r="C1389" t="str">
            <v>سفيان المليكي</v>
          </cell>
          <cell r="D1389" t="str">
            <v>جبوتي</v>
          </cell>
          <cell r="F1389" t="str">
            <v>SL 650</v>
          </cell>
        </row>
        <row r="1390">
          <cell r="A1390">
            <v>44377</v>
          </cell>
          <cell r="C1390" t="str">
            <v>كمية مجانية صنعاء</v>
          </cell>
          <cell r="D1390" t="str">
            <v>جبوتي</v>
          </cell>
          <cell r="F1390" t="str">
            <v>SL 650</v>
          </cell>
        </row>
        <row r="1391">
          <cell r="A1391">
            <v>44377</v>
          </cell>
          <cell r="C1391" t="str">
            <v>محلات المضلعي</v>
          </cell>
          <cell r="D1391" t="str">
            <v>جبوتي</v>
          </cell>
          <cell r="F1391" t="str">
            <v>SL 650</v>
          </cell>
        </row>
        <row r="1392">
          <cell r="A1392">
            <v>44377</v>
          </cell>
          <cell r="C1392" t="str">
            <v>كمية مجانية صنعاء</v>
          </cell>
          <cell r="D1392" t="str">
            <v>جبوتي</v>
          </cell>
          <cell r="F1392" t="str">
            <v>SL 650</v>
          </cell>
        </row>
        <row r="1393">
          <cell r="A1393">
            <v>44381</v>
          </cell>
          <cell r="C1393" t="str">
            <v>فهيم الطاهري - دولار</v>
          </cell>
          <cell r="D1393">
            <v>44381</v>
          </cell>
          <cell r="F1393">
            <v>44381</v>
          </cell>
        </row>
        <row r="1394">
          <cell r="A1394">
            <v>44382</v>
          </cell>
          <cell r="C1394" t="str">
            <v>عبدالسلام الطاهري - دولار</v>
          </cell>
          <cell r="D1394">
            <v>44382</v>
          </cell>
          <cell r="F1394">
            <v>44382</v>
          </cell>
        </row>
        <row r="1395">
          <cell r="A1395">
            <v>44382</v>
          </cell>
          <cell r="C1395" t="str">
            <v>محلات أبوعصام</v>
          </cell>
          <cell r="D1395">
            <v>44382</v>
          </cell>
          <cell r="F1395">
            <v>44382</v>
          </cell>
        </row>
        <row r="1396">
          <cell r="A1396">
            <v>44382</v>
          </cell>
          <cell r="C1396" t="str">
            <v>محلات الأسلمي</v>
          </cell>
          <cell r="D1396">
            <v>44382</v>
          </cell>
          <cell r="F1396">
            <v>44382</v>
          </cell>
        </row>
        <row r="1397">
          <cell r="A1397">
            <v>44382</v>
          </cell>
          <cell r="C1397" t="str">
            <v>محلات أبوعمار المقطري</v>
          </cell>
          <cell r="D1397">
            <v>44382</v>
          </cell>
          <cell r="F1397">
            <v>44382</v>
          </cell>
        </row>
        <row r="1398">
          <cell r="A1398">
            <v>44382</v>
          </cell>
          <cell r="C1398" t="str">
            <v>الطارق للتجارة - طارق حسين البابلي</v>
          </cell>
          <cell r="D1398">
            <v>44382</v>
          </cell>
          <cell r="F1398">
            <v>44382</v>
          </cell>
        </row>
        <row r="1399">
          <cell r="A1399">
            <v>44382</v>
          </cell>
          <cell r="C1399" t="str">
            <v>محلات أبوعمار المقطري</v>
          </cell>
          <cell r="D1399">
            <v>44382</v>
          </cell>
          <cell r="F1399">
            <v>44382</v>
          </cell>
        </row>
        <row r="1400">
          <cell r="A1400">
            <v>44382</v>
          </cell>
          <cell r="C1400" t="str">
            <v>محلات أبوعمار المقطري</v>
          </cell>
          <cell r="D1400">
            <v>44382</v>
          </cell>
          <cell r="F1400">
            <v>44382</v>
          </cell>
        </row>
        <row r="1401">
          <cell r="A1401">
            <v>44383</v>
          </cell>
          <cell r="C1401" t="str">
            <v>عدنان النهدي</v>
          </cell>
          <cell r="D1401">
            <v>44383</v>
          </cell>
          <cell r="F1401">
            <v>44383</v>
          </cell>
        </row>
        <row r="1402">
          <cell r="A1402">
            <v>44383</v>
          </cell>
          <cell r="C1402" t="str">
            <v>محلات محمد الكينعي</v>
          </cell>
          <cell r="D1402">
            <v>44383</v>
          </cell>
          <cell r="F1402">
            <v>44383</v>
          </cell>
        </row>
        <row r="1403">
          <cell r="A1403">
            <v>44383</v>
          </cell>
          <cell r="C1403" t="str">
            <v>محلات المضلعي</v>
          </cell>
          <cell r="D1403">
            <v>44383</v>
          </cell>
          <cell r="F1403">
            <v>44383</v>
          </cell>
        </row>
        <row r="1404">
          <cell r="A1404">
            <v>44383</v>
          </cell>
          <cell r="C1404" t="str">
            <v>علي حسن القحم</v>
          </cell>
          <cell r="D1404">
            <v>44383</v>
          </cell>
          <cell r="F1404">
            <v>44383</v>
          </cell>
        </row>
        <row r="1405">
          <cell r="A1405">
            <v>44383</v>
          </cell>
          <cell r="C1405" t="str">
            <v>عبدالحكيم القاضي</v>
          </cell>
          <cell r="D1405">
            <v>44383</v>
          </cell>
          <cell r="F1405">
            <v>44383</v>
          </cell>
        </row>
        <row r="1406">
          <cell r="A1406">
            <v>44383</v>
          </cell>
          <cell r="C1406" t="str">
            <v>جميل المطري</v>
          </cell>
          <cell r="D1406">
            <v>44383</v>
          </cell>
          <cell r="F1406">
            <v>44383</v>
          </cell>
        </row>
        <row r="1407">
          <cell r="A1407">
            <v>44383</v>
          </cell>
          <cell r="C1407" t="str">
            <v>جميل المطري</v>
          </cell>
          <cell r="D1407">
            <v>44383</v>
          </cell>
          <cell r="F1407">
            <v>44383</v>
          </cell>
        </row>
        <row r="1408">
          <cell r="A1408">
            <v>44384</v>
          </cell>
          <cell r="C1408">
            <v>44384</v>
          </cell>
          <cell r="D1408" t="str">
            <v>جبوتي</v>
          </cell>
          <cell r="F1408" t="str">
            <v>SL 650</v>
          </cell>
        </row>
        <row r="1409">
          <cell r="A1409">
            <v>44384</v>
          </cell>
          <cell r="C1409">
            <v>44384</v>
          </cell>
          <cell r="D1409" t="str">
            <v>جبوتي</v>
          </cell>
          <cell r="F1409" t="str">
            <v>SL 650</v>
          </cell>
        </row>
        <row r="1410">
          <cell r="A1410">
            <v>44384</v>
          </cell>
          <cell r="C1410" t="str">
            <v>جميل المطري</v>
          </cell>
          <cell r="D1410" t="str">
            <v>جبوتي</v>
          </cell>
          <cell r="F1410" t="str">
            <v>SL 650</v>
          </cell>
        </row>
        <row r="1411">
          <cell r="A1411">
            <v>44384</v>
          </cell>
          <cell r="C1411" t="str">
            <v>كمية مجانية صنعاء</v>
          </cell>
          <cell r="D1411" t="str">
            <v>جبوتي</v>
          </cell>
          <cell r="F1411" t="str">
            <v>SL 650</v>
          </cell>
        </row>
        <row r="1412">
          <cell r="A1412">
            <v>44384</v>
          </cell>
          <cell r="C1412" t="str">
            <v>الطارق للتجارة - طارق حسين البابلي</v>
          </cell>
          <cell r="D1412" t="str">
            <v>جبوتي</v>
          </cell>
          <cell r="F1412" t="str">
            <v>SL 650</v>
          </cell>
        </row>
        <row r="1413">
          <cell r="A1413">
            <v>44384</v>
          </cell>
          <cell r="C1413" t="str">
            <v>كمية مجانية صنعاء</v>
          </cell>
          <cell r="D1413" t="str">
            <v>جبوتي</v>
          </cell>
          <cell r="F1413" t="str">
            <v>SL 650</v>
          </cell>
        </row>
        <row r="1414">
          <cell r="A1414">
            <v>44384</v>
          </cell>
          <cell r="C1414" t="str">
            <v>الطارق للتجارة - طارق حسين البابلي</v>
          </cell>
          <cell r="D1414" t="str">
            <v>جبوتي</v>
          </cell>
          <cell r="F1414" t="str">
            <v>SL 650</v>
          </cell>
        </row>
        <row r="1415">
          <cell r="A1415">
            <v>44384</v>
          </cell>
          <cell r="C1415" t="str">
            <v>كمية مجانية صنعاء</v>
          </cell>
          <cell r="D1415" t="str">
            <v>جبوتي</v>
          </cell>
          <cell r="F1415" t="str">
            <v>SL 650</v>
          </cell>
        </row>
        <row r="1416">
          <cell r="A1416">
            <v>44384</v>
          </cell>
          <cell r="C1416" t="str">
            <v>بسام القدسي</v>
          </cell>
          <cell r="D1416">
            <v>44384</v>
          </cell>
          <cell r="F1416">
            <v>44384</v>
          </cell>
        </row>
        <row r="1417">
          <cell r="A1417">
            <v>44384</v>
          </cell>
          <cell r="C1417" t="str">
            <v>محلات البابلي</v>
          </cell>
          <cell r="D1417">
            <v>44384</v>
          </cell>
          <cell r="F1417">
            <v>44384</v>
          </cell>
        </row>
        <row r="1418">
          <cell r="A1418">
            <v>44384</v>
          </cell>
          <cell r="C1418" t="str">
            <v>محمد حسن أحمد البحري</v>
          </cell>
          <cell r="D1418">
            <v>44384</v>
          </cell>
          <cell r="F1418">
            <v>44384</v>
          </cell>
        </row>
        <row r="1419">
          <cell r="A1419">
            <v>44384</v>
          </cell>
          <cell r="C1419" t="str">
            <v>عبدالحكيم القاضي</v>
          </cell>
          <cell r="D1419">
            <v>44384</v>
          </cell>
          <cell r="F1419">
            <v>44384</v>
          </cell>
        </row>
        <row r="1420">
          <cell r="A1420">
            <v>44384</v>
          </cell>
          <cell r="C1420" t="str">
            <v>جميل المطري</v>
          </cell>
          <cell r="D1420">
            <v>44384</v>
          </cell>
          <cell r="F1420">
            <v>44384</v>
          </cell>
        </row>
        <row r="1421">
          <cell r="A1421">
            <v>44384</v>
          </cell>
          <cell r="C1421" t="str">
            <v>جميل المطري</v>
          </cell>
          <cell r="D1421">
            <v>44384</v>
          </cell>
          <cell r="F1421">
            <v>44384</v>
          </cell>
        </row>
        <row r="1422">
          <cell r="A1422">
            <v>44384</v>
          </cell>
          <cell r="C1422" t="str">
            <v>سفيان المليكي</v>
          </cell>
          <cell r="D1422">
            <v>44384</v>
          </cell>
          <cell r="F1422">
            <v>44384</v>
          </cell>
        </row>
        <row r="1423">
          <cell r="A1423">
            <v>44385</v>
          </cell>
          <cell r="C1423" t="str">
            <v>جميل المطري</v>
          </cell>
          <cell r="D1423" t="str">
            <v>جبوتي</v>
          </cell>
          <cell r="F1423" t="str">
            <v>SL 650</v>
          </cell>
        </row>
        <row r="1424">
          <cell r="A1424">
            <v>44385</v>
          </cell>
          <cell r="C1424" t="str">
            <v>كمية مجانية صنعاء</v>
          </cell>
          <cell r="D1424" t="str">
            <v>جبوتي</v>
          </cell>
          <cell r="F1424" t="str">
            <v>SL 650</v>
          </cell>
        </row>
        <row r="1425">
          <cell r="A1425">
            <v>44385</v>
          </cell>
          <cell r="C1425" t="str">
            <v>بسام القدسي</v>
          </cell>
          <cell r="D1425" t="str">
            <v>جبوتي</v>
          </cell>
          <cell r="F1425" t="str">
            <v>SL 650</v>
          </cell>
        </row>
        <row r="1426">
          <cell r="A1426">
            <v>44385</v>
          </cell>
          <cell r="C1426" t="str">
            <v>كمية مجانية صنعاء</v>
          </cell>
          <cell r="D1426" t="str">
            <v>جبوتي</v>
          </cell>
          <cell r="F1426" t="str">
            <v>SL 650</v>
          </cell>
        </row>
        <row r="1427">
          <cell r="A1427">
            <v>44385</v>
          </cell>
          <cell r="C1427" t="str">
            <v>محلات المعمري - دولار</v>
          </cell>
          <cell r="D1427" t="str">
            <v>عدن</v>
          </cell>
          <cell r="F1427" t="str">
            <v>SL 650</v>
          </cell>
        </row>
        <row r="1428">
          <cell r="A1428">
            <v>44385</v>
          </cell>
          <cell r="C1428" t="str">
            <v>كمية مجانية عدن</v>
          </cell>
          <cell r="D1428" t="str">
            <v>عدن</v>
          </cell>
          <cell r="F1428" t="str">
            <v>SL 650</v>
          </cell>
        </row>
        <row r="1429">
          <cell r="A1429">
            <v>44385</v>
          </cell>
          <cell r="C1429" t="str">
            <v>الطارق للتجارة - طارق حسين البابلي</v>
          </cell>
          <cell r="D1429">
            <v>44385</v>
          </cell>
          <cell r="F1429">
            <v>44385</v>
          </cell>
        </row>
        <row r="1430">
          <cell r="A1430">
            <v>44385</v>
          </cell>
          <cell r="C1430" t="str">
            <v>سفيان المليكي</v>
          </cell>
          <cell r="D1430">
            <v>44385</v>
          </cell>
          <cell r="F1430">
            <v>44385</v>
          </cell>
        </row>
        <row r="1431">
          <cell r="A1431">
            <v>44385</v>
          </cell>
          <cell r="C1431" t="str">
            <v>سفيان المليكي</v>
          </cell>
          <cell r="D1431">
            <v>44385</v>
          </cell>
          <cell r="F1431">
            <v>44385</v>
          </cell>
        </row>
        <row r="1432">
          <cell r="A1432">
            <v>44385</v>
          </cell>
          <cell r="C1432" t="str">
            <v>محلات المعمري - دولار</v>
          </cell>
          <cell r="D1432">
            <v>44385</v>
          </cell>
          <cell r="F1432">
            <v>44385</v>
          </cell>
        </row>
        <row r="1433">
          <cell r="A1433">
            <v>44385</v>
          </cell>
          <cell r="C1433" t="str">
            <v>بسام القدسي</v>
          </cell>
          <cell r="D1433">
            <v>44385</v>
          </cell>
          <cell r="F1433">
            <v>44385</v>
          </cell>
        </row>
        <row r="1434">
          <cell r="A1434">
            <v>44388</v>
          </cell>
          <cell r="C1434">
            <v>44388</v>
          </cell>
          <cell r="D1434">
            <v>44388</v>
          </cell>
          <cell r="F1434">
            <v>44388</v>
          </cell>
        </row>
        <row r="1435">
          <cell r="A1435">
            <v>44388</v>
          </cell>
          <cell r="C1435" t="str">
            <v>محلات المطهر</v>
          </cell>
          <cell r="D1435">
            <v>44388</v>
          </cell>
          <cell r="F1435">
            <v>44388</v>
          </cell>
        </row>
        <row r="1436">
          <cell r="A1436">
            <v>44388</v>
          </cell>
          <cell r="C1436" t="str">
            <v>عبدالسلام الطاهري - دولار</v>
          </cell>
          <cell r="D1436" t="str">
            <v>عدن</v>
          </cell>
          <cell r="F1436" t="str">
            <v>SL 650</v>
          </cell>
        </row>
        <row r="1437">
          <cell r="A1437">
            <v>44388</v>
          </cell>
          <cell r="C1437" t="str">
            <v>كمية مجانية عدن</v>
          </cell>
          <cell r="D1437" t="str">
            <v>عدن</v>
          </cell>
          <cell r="F1437" t="str">
            <v>SL 650</v>
          </cell>
        </row>
        <row r="1438">
          <cell r="A1438">
            <v>44388</v>
          </cell>
          <cell r="C1438">
            <v>44388</v>
          </cell>
          <cell r="D1438" t="str">
            <v>عدن</v>
          </cell>
          <cell r="F1438" t="str">
            <v>SN L 24x1L</v>
          </cell>
        </row>
        <row r="1439">
          <cell r="A1439">
            <v>44388</v>
          </cell>
          <cell r="C1439" t="str">
            <v>فهيم الطاهري - دولار</v>
          </cell>
          <cell r="D1439" t="str">
            <v>عدن</v>
          </cell>
          <cell r="F1439" t="str">
            <v>SL 650</v>
          </cell>
        </row>
        <row r="1440">
          <cell r="A1440">
            <v>44388</v>
          </cell>
          <cell r="C1440" t="str">
            <v>كمية مجانية عدن</v>
          </cell>
          <cell r="D1440" t="str">
            <v>عدن</v>
          </cell>
          <cell r="F1440" t="str">
            <v>SL 650</v>
          </cell>
        </row>
        <row r="1441">
          <cell r="A1441">
            <v>44388</v>
          </cell>
          <cell r="C1441">
            <v>44388</v>
          </cell>
          <cell r="D1441" t="str">
            <v>عدن</v>
          </cell>
          <cell r="F1441" t="str">
            <v>SN L 24x1L</v>
          </cell>
        </row>
        <row r="1442">
          <cell r="A1442">
            <v>44389</v>
          </cell>
          <cell r="C1442">
            <v>44389</v>
          </cell>
          <cell r="D1442" t="str">
            <v>جبوتي</v>
          </cell>
          <cell r="F1442" t="str">
            <v>SL 650</v>
          </cell>
        </row>
        <row r="1443">
          <cell r="A1443">
            <v>44389</v>
          </cell>
          <cell r="C1443">
            <v>44389</v>
          </cell>
          <cell r="D1443" t="str">
            <v>جبوتي</v>
          </cell>
          <cell r="F1443" t="str">
            <v>SL 650</v>
          </cell>
        </row>
        <row r="1444">
          <cell r="A1444">
            <v>44389</v>
          </cell>
          <cell r="C1444">
            <v>44389</v>
          </cell>
          <cell r="D1444" t="str">
            <v>جبوتي</v>
          </cell>
          <cell r="F1444" t="str">
            <v>SL 650</v>
          </cell>
        </row>
        <row r="1445">
          <cell r="A1445">
            <v>44389</v>
          </cell>
          <cell r="C1445">
            <v>44389</v>
          </cell>
          <cell r="D1445" t="str">
            <v>جبوتي</v>
          </cell>
          <cell r="F1445" t="str">
            <v>SL 650</v>
          </cell>
        </row>
        <row r="1446">
          <cell r="A1446">
            <v>44389</v>
          </cell>
          <cell r="C1446">
            <v>44389</v>
          </cell>
          <cell r="D1446" t="str">
            <v>جبوتي</v>
          </cell>
          <cell r="F1446" t="str">
            <v>SL 650</v>
          </cell>
        </row>
        <row r="1447">
          <cell r="A1447">
            <v>44389</v>
          </cell>
          <cell r="C1447">
            <v>44389</v>
          </cell>
          <cell r="D1447" t="str">
            <v>جبوتي</v>
          </cell>
          <cell r="F1447" t="str">
            <v>SL 650</v>
          </cell>
        </row>
        <row r="1448">
          <cell r="A1448">
            <v>44389</v>
          </cell>
          <cell r="C1448">
            <v>44389</v>
          </cell>
          <cell r="D1448" t="str">
            <v>جبوتي</v>
          </cell>
          <cell r="F1448" t="str">
            <v>SL 650</v>
          </cell>
        </row>
        <row r="1449">
          <cell r="A1449">
            <v>44389</v>
          </cell>
          <cell r="C1449">
            <v>44389</v>
          </cell>
          <cell r="D1449" t="str">
            <v>جبوتي</v>
          </cell>
          <cell r="F1449" t="str">
            <v>SL 650</v>
          </cell>
        </row>
        <row r="1450">
          <cell r="A1450">
            <v>44389</v>
          </cell>
          <cell r="C1450">
            <v>44389</v>
          </cell>
          <cell r="D1450" t="str">
            <v>جبوتي</v>
          </cell>
          <cell r="F1450" t="str">
            <v>SL 650</v>
          </cell>
        </row>
        <row r="1451">
          <cell r="A1451">
            <v>44389</v>
          </cell>
          <cell r="C1451">
            <v>44389</v>
          </cell>
          <cell r="D1451" t="str">
            <v>جبوتي</v>
          </cell>
          <cell r="F1451" t="str">
            <v>SL 650</v>
          </cell>
        </row>
        <row r="1452">
          <cell r="A1452">
            <v>44389</v>
          </cell>
          <cell r="C1452">
            <v>44389</v>
          </cell>
          <cell r="D1452" t="str">
            <v>جبوتي</v>
          </cell>
          <cell r="F1452" t="str">
            <v>SL 650</v>
          </cell>
        </row>
        <row r="1453">
          <cell r="A1453">
            <v>44389</v>
          </cell>
          <cell r="C1453">
            <v>44389</v>
          </cell>
          <cell r="D1453" t="str">
            <v>جبوتي</v>
          </cell>
          <cell r="F1453" t="str">
            <v>SL 650</v>
          </cell>
        </row>
        <row r="1454">
          <cell r="A1454">
            <v>44389</v>
          </cell>
          <cell r="C1454">
            <v>44389</v>
          </cell>
          <cell r="D1454" t="str">
            <v>جبوتي</v>
          </cell>
          <cell r="F1454" t="str">
            <v>SL 650</v>
          </cell>
        </row>
        <row r="1455">
          <cell r="A1455">
            <v>44389</v>
          </cell>
          <cell r="C1455">
            <v>44389</v>
          </cell>
          <cell r="D1455" t="str">
            <v>جبوتي</v>
          </cell>
          <cell r="F1455" t="str">
            <v>SL 650</v>
          </cell>
        </row>
        <row r="1456">
          <cell r="A1456">
            <v>44389</v>
          </cell>
          <cell r="C1456">
            <v>44389</v>
          </cell>
          <cell r="D1456" t="str">
            <v>جبوتي</v>
          </cell>
          <cell r="F1456" t="str">
            <v>SL 650</v>
          </cell>
        </row>
        <row r="1457">
          <cell r="A1457">
            <v>44389</v>
          </cell>
          <cell r="C1457">
            <v>44389</v>
          </cell>
          <cell r="D1457" t="str">
            <v>جبوتي</v>
          </cell>
          <cell r="F1457" t="str">
            <v>SL 650</v>
          </cell>
        </row>
        <row r="1458">
          <cell r="A1458">
            <v>44389</v>
          </cell>
          <cell r="C1458" t="str">
            <v>محلات البابلي</v>
          </cell>
          <cell r="D1458" t="str">
            <v>جبوتي</v>
          </cell>
          <cell r="F1458" t="str">
            <v>SL 650</v>
          </cell>
        </row>
        <row r="1459">
          <cell r="A1459">
            <v>44389</v>
          </cell>
          <cell r="C1459" t="str">
            <v>كمية مجانية صنعاء</v>
          </cell>
          <cell r="D1459" t="str">
            <v>جبوتي</v>
          </cell>
          <cell r="F1459" t="str">
            <v>SL 650</v>
          </cell>
        </row>
        <row r="1460">
          <cell r="A1460">
            <v>44389</v>
          </cell>
          <cell r="C1460" t="str">
            <v>صالح الشاطر - اب</v>
          </cell>
          <cell r="D1460" t="str">
            <v>جبوتي</v>
          </cell>
          <cell r="F1460" t="str">
            <v>SL 650</v>
          </cell>
        </row>
        <row r="1461">
          <cell r="A1461">
            <v>44389</v>
          </cell>
          <cell r="C1461" t="str">
            <v>كمية مجانية إب</v>
          </cell>
          <cell r="D1461" t="str">
            <v>جبوتي</v>
          </cell>
          <cell r="F1461" t="str">
            <v>SL 650</v>
          </cell>
        </row>
        <row r="1462">
          <cell r="A1462">
            <v>44389</v>
          </cell>
          <cell r="C1462" t="str">
            <v>صالح الشاطر - اب</v>
          </cell>
          <cell r="D1462">
            <v>44389</v>
          </cell>
          <cell r="F1462">
            <v>44389</v>
          </cell>
        </row>
        <row r="1463">
          <cell r="A1463">
            <v>44389</v>
          </cell>
          <cell r="C1463" t="str">
            <v>عبدالحكيم القاضي</v>
          </cell>
          <cell r="D1463" t="str">
            <v>جبوتي</v>
          </cell>
          <cell r="F1463" t="str">
            <v>SL 650</v>
          </cell>
        </row>
        <row r="1464">
          <cell r="A1464">
            <v>44389</v>
          </cell>
          <cell r="C1464" t="str">
            <v>كمية مجانية صنعاء</v>
          </cell>
          <cell r="D1464" t="str">
            <v>جبوتي</v>
          </cell>
          <cell r="F1464" t="str">
            <v>SL 650</v>
          </cell>
        </row>
        <row r="1465">
          <cell r="A1465">
            <v>44389</v>
          </cell>
          <cell r="C1465" t="str">
            <v>عدنان النهدي</v>
          </cell>
          <cell r="D1465" t="str">
            <v>جبوتي</v>
          </cell>
          <cell r="F1465" t="str">
            <v>SL 650</v>
          </cell>
        </row>
        <row r="1466">
          <cell r="A1466">
            <v>44389</v>
          </cell>
          <cell r="C1466" t="str">
            <v>كمية مجانية صنعاء</v>
          </cell>
          <cell r="D1466" t="str">
            <v>جبوتي</v>
          </cell>
          <cell r="F1466" t="str">
            <v>SL 650</v>
          </cell>
        </row>
        <row r="1467">
          <cell r="A1467">
            <v>44389</v>
          </cell>
          <cell r="C1467" t="str">
            <v>سفيان المليكي</v>
          </cell>
          <cell r="D1467" t="str">
            <v>جبوتي</v>
          </cell>
          <cell r="F1467" t="str">
            <v>SL 650</v>
          </cell>
        </row>
        <row r="1468">
          <cell r="A1468">
            <v>44389</v>
          </cell>
          <cell r="C1468" t="str">
            <v>كمية مجانية صنعاء</v>
          </cell>
          <cell r="D1468" t="str">
            <v>جبوتي</v>
          </cell>
          <cell r="F1468" t="str">
            <v>SL 650</v>
          </cell>
        </row>
        <row r="1469">
          <cell r="A1469">
            <v>44389</v>
          </cell>
          <cell r="C1469" t="str">
            <v>محلات أبوعمار المقطري</v>
          </cell>
          <cell r="D1469" t="str">
            <v>جبوتي</v>
          </cell>
          <cell r="F1469" t="str">
            <v>SL 650</v>
          </cell>
        </row>
        <row r="1470">
          <cell r="A1470">
            <v>44389</v>
          </cell>
          <cell r="C1470" t="str">
            <v>كمية مجانية صنعاء</v>
          </cell>
          <cell r="D1470" t="str">
            <v>جبوتي</v>
          </cell>
          <cell r="F1470" t="str">
            <v>SL 650</v>
          </cell>
        </row>
        <row r="1471">
          <cell r="A1471">
            <v>44389</v>
          </cell>
          <cell r="C1471" t="str">
            <v>محلات أحمد حسين الرهينة - البيضاء</v>
          </cell>
          <cell r="D1471" t="str">
            <v>جبوتي</v>
          </cell>
          <cell r="F1471" t="str">
            <v>SL 650</v>
          </cell>
        </row>
        <row r="1472">
          <cell r="A1472">
            <v>44389</v>
          </cell>
          <cell r="C1472" t="str">
            <v>كمية مجانية صنعاء</v>
          </cell>
          <cell r="D1472" t="str">
            <v>جبوتي</v>
          </cell>
          <cell r="F1472" t="str">
            <v>SL 650</v>
          </cell>
        </row>
        <row r="1473">
          <cell r="A1473">
            <v>44389</v>
          </cell>
          <cell r="C1473" t="str">
            <v>محلات البابلي</v>
          </cell>
          <cell r="D1473" t="str">
            <v>جبوتي</v>
          </cell>
          <cell r="F1473" t="str">
            <v>SL 650</v>
          </cell>
        </row>
        <row r="1474">
          <cell r="A1474">
            <v>44389</v>
          </cell>
          <cell r="C1474" t="str">
            <v>كمية مجانية صنعاء</v>
          </cell>
          <cell r="D1474" t="str">
            <v>جبوتي</v>
          </cell>
          <cell r="F1474" t="str">
            <v>SL 650</v>
          </cell>
        </row>
        <row r="1475">
          <cell r="A1475">
            <v>44389</v>
          </cell>
          <cell r="C1475" t="str">
            <v>مبيعات نقدية - صنعاء</v>
          </cell>
          <cell r="D1475" t="str">
            <v>جبوتي</v>
          </cell>
          <cell r="F1475" t="str">
            <v>SL 650</v>
          </cell>
        </row>
        <row r="1476">
          <cell r="A1476">
            <v>44389</v>
          </cell>
          <cell r="C1476" t="str">
            <v>AMTC</v>
          </cell>
          <cell r="D1476" t="str">
            <v>جبوتي</v>
          </cell>
          <cell r="F1476" t="str">
            <v>15W40 5L</v>
          </cell>
        </row>
        <row r="1477">
          <cell r="A1477">
            <v>44389</v>
          </cell>
          <cell r="C1477">
            <v>44389</v>
          </cell>
          <cell r="D1477" t="str">
            <v>جبوتي</v>
          </cell>
          <cell r="F1477" t="str">
            <v>SN L 24x1L</v>
          </cell>
        </row>
        <row r="1478">
          <cell r="A1478">
            <v>44389</v>
          </cell>
          <cell r="C1478" t="str">
            <v>محلات أحمد حسين الرهينة - البيضاء</v>
          </cell>
          <cell r="D1478">
            <v>44389</v>
          </cell>
          <cell r="F1478">
            <v>44389</v>
          </cell>
        </row>
        <row r="1479">
          <cell r="A1479">
            <v>44389</v>
          </cell>
          <cell r="C1479" t="str">
            <v>صالح الشاطر - اب</v>
          </cell>
          <cell r="D1479">
            <v>44389</v>
          </cell>
          <cell r="F1479">
            <v>44389</v>
          </cell>
        </row>
        <row r="1480">
          <cell r="A1480">
            <v>44389</v>
          </cell>
          <cell r="C1480" t="str">
            <v>بسام القدسي</v>
          </cell>
          <cell r="D1480">
            <v>44389</v>
          </cell>
          <cell r="F1480">
            <v>44389</v>
          </cell>
        </row>
        <row r="1481">
          <cell r="A1481">
            <v>44389</v>
          </cell>
          <cell r="C1481" t="str">
            <v>محلات البابلي</v>
          </cell>
          <cell r="D1481">
            <v>44389</v>
          </cell>
          <cell r="F1481">
            <v>44389</v>
          </cell>
        </row>
        <row r="1482">
          <cell r="A1482">
            <v>44389</v>
          </cell>
          <cell r="C1482" t="str">
            <v>بسام القدسي</v>
          </cell>
          <cell r="D1482">
            <v>44389</v>
          </cell>
          <cell r="F1482">
            <v>44389</v>
          </cell>
        </row>
        <row r="1483">
          <cell r="A1483">
            <v>44390</v>
          </cell>
          <cell r="C1483" t="str">
            <v>بسام القدسي</v>
          </cell>
          <cell r="D1483" t="str">
            <v>جبوتي</v>
          </cell>
          <cell r="F1483" t="str">
            <v>SL 650</v>
          </cell>
        </row>
        <row r="1484">
          <cell r="A1484">
            <v>44390</v>
          </cell>
          <cell r="C1484" t="str">
            <v>كمية مجانية صنعاء</v>
          </cell>
          <cell r="D1484" t="str">
            <v>جبوتي</v>
          </cell>
          <cell r="F1484" t="str">
            <v>SL 650</v>
          </cell>
        </row>
        <row r="1485">
          <cell r="A1485">
            <v>44390</v>
          </cell>
          <cell r="C1485">
            <v>44390</v>
          </cell>
          <cell r="D1485" t="str">
            <v>جبوتي</v>
          </cell>
          <cell r="F1485" t="str">
            <v>T 10w30 SN 1 L</v>
          </cell>
        </row>
        <row r="1486">
          <cell r="A1486">
            <v>44390</v>
          </cell>
          <cell r="C1486">
            <v>44390</v>
          </cell>
          <cell r="D1486" t="str">
            <v>جبوتي</v>
          </cell>
          <cell r="F1486" t="str">
            <v>T 10w30 SN 1 L</v>
          </cell>
        </row>
        <row r="1487">
          <cell r="A1487">
            <v>44390</v>
          </cell>
          <cell r="C1487" t="str">
            <v>مبيعات نقدية - صنعاء</v>
          </cell>
          <cell r="D1487" t="str">
            <v>جبوتي</v>
          </cell>
          <cell r="F1487" t="str">
            <v>SL 650</v>
          </cell>
        </row>
        <row r="1488">
          <cell r="A1488">
            <v>44390</v>
          </cell>
          <cell r="C1488" t="str">
            <v>مبيعات نقدية - صنعاء</v>
          </cell>
          <cell r="D1488" t="str">
            <v>جبوتي</v>
          </cell>
          <cell r="F1488" t="str">
            <v>SL 650</v>
          </cell>
        </row>
        <row r="1489">
          <cell r="A1489">
            <v>44390</v>
          </cell>
          <cell r="C1489" t="str">
            <v>محلات يحيى جعمزة</v>
          </cell>
          <cell r="D1489" t="str">
            <v>جبوتي</v>
          </cell>
          <cell r="F1489" t="str">
            <v>SL 650</v>
          </cell>
        </row>
        <row r="1490">
          <cell r="A1490">
            <v>44390</v>
          </cell>
          <cell r="C1490" t="str">
            <v>كمية مجانية - الحديدة</v>
          </cell>
          <cell r="D1490" t="str">
            <v>جبوتي</v>
          </cell>
          <cell r="F1490" t="str">
            <v>SL 650</v>
          </cell>
        </row>
        <row r="1491">
          <cell r="A1491">
            <v>44390</v>
          </cell>
          <cell r="C1491" t="str">
            <v>حميد أحمد العزي</v>
          </cell>
          <cell r="D1491" t="str">
            <v>جبوتي</v>
          </cell>
          <cell r="F1491" t="str">
            <v>SL 650</v>
          </cell>
        </row>
        <row r="1492">
          <cell r="A1492">
            <v>44390</v>
          </cell>
          <cell r="C1492" t="str">
            <v>كمية مجانية صنعاء</v>
          </cell>
          <cell r="D1492" t="str">
            <v>جبوتي</v>
          </cell>
          <cell r="F1492" t="str">
            <v>SL 650</v>
          </cell>
        </row>
        <row r="1493">
          <cell r="A1493">
            <v>44390</v>
          </cell>
          <cell r="C1493" t="str">
            <v>محمد علي سيف المقطري - دولار</v>
          </cell>
          <cell r="D1493" t="str">
            <v>عدن</v>
          </cell>
          <cell r="F1493" t="str">
            <v>SL 650</v>
          </cell>
        </row>
        <row r="1494">
          <cell r="A1494">
            <v>44390</v>
          </cell>
          <cell r="C1494" t="str">
            <v>كمية مجانية عدن</v>
          </cell>
          <cell r="D1494" t="str">
            <v>عدن</v>
          </cell>
          <cell r="F1494" t="str">
            <v>SL 650</v>
          </cell>
        </row>
        <row r="1495">
          <cell r="A1495">
            <v>44390</v>
          </cell>
          <cell r="C1495" t="str">
            <v>نابت خليل</v>
          </cell>
          <cell r="D1495">
            <v>44390</v>
          </cell>
          <cell r="F1495">
            <v>44390</v>
          </cell>
        </row>
        <row r="1496">
          <cell r="A1496">
            <v>44390</v>
          </cell>
          <cell r="C1496" t="str">
            <v>محلات صادق علي محي القديمي</v>
          </cell>
          <cell r="D1496">
            <v>44390</v>
          </cell>
          <cell r="F1496">
            <v>44390</v>
          </cell>
        </row>
        <row r="1497">
          <cell r="A1497">
            <v>44390</v>
          </cell>
          <cell r="C1497" t="str">
            <v>محلات أبوعمار المقطري</v>
          </cell>
          <cell r="D1497">
            <v>44390</v>
          </cell>
          <cell r="F1497">
            <v>44390</v>
          </cell>
        </row>
        <row r="1498">
          <cell r="A1498">
            <v>44390</v>
          </cell>
          <cell r="C1498" t="str">
            <v>عبدالسلام الطاهري - دولار</v>
          </cell>
          <cell r="D1498">
            <v>44390</v>
          </cell>
          <cell r="F1498">
            <v>44390</v>
          </cell>
        </row>
        <row r="1499">
          <cell r="A1499">
            <v>44390</v>
          </cell>
          <cell r="C1499" t="str">
            <v>محمد علي سيف المقطري - دولار</v>
          </cell>
          <cell r="D1499">
            <v>44390</v>
          </cell>
          <cell r="F1499">
            <v>44390</v>
          </cell>
        </row>
        <row r="1500">
          <cell r="A1500">
            <v>44391</v>
          </cell>
          <cell r="C1500" t="str">
            <v>محمد أحمد العزي</v>
          </cell>
          <cell r="D1500" t="str">
            <v>جبوتي</v>
          </cell>
          <cell r="F1500" t="str">
            <v>SL 650</v>
          </cell>
        </row>
        <row r="1501">
          <cell r="A1501">
            <v>44391</v>
          </cell>
          <cell r="C1501" t="str">
            <v>كمية مجانية صنعاء</v>
          </cell>
          <cell r="D1501" t="str">
            <v>جبوتي</v>
          </cell>
          <cell r="F1501" t="str">
            <v>SL 650</v>
          </cell>
        </row>
        <row r="1502">
          <cell r="A1502">
            <v>44391</v>
          </cell>
          <cell r="C1502" t="str">
            <v>مبيعات نقدية - صنعاء</v>
          </cell>
          <cell r="D1502" t="str">
            <v>جبوتي</v>
          </cell>
          <cell r="F1502" t="str">
            <v>SL 650</v>
          </cell>
        </row>
        <row r="1503">
          <cell r="A1503">
            <v>44391</v>
          </cell>
          <cell r="C1503" t="str">
            <v>محمد علي سيف المقطري - دولار</v>
          </cell>
          <cell r="D1503">
            <v>44391</v>
          </cell>
          <cell r="F1503">
            <v>44391</v>
          </cell>
        </row>
        <row r="1504">
          <cell r="A1504">
            <v>44392</v>
          </cell>
          <cell r="C1504" t="str">
            <v>محلات أبوعصام</v>
          </cell>
          <cell r="D1504" t="str">
            <v>جبوتي</v>
          </cell>
          <cell r="F1504" t="str">
            <v>SL 650</v>
          </cell>
        </row>
        <row r="1505">
          <cell r="A1505">
            <v>44392</v>
          </cell>
          <cell r="C1505" t="str">
            <v>كمية مجانية - الحديدة</v>
          </cell>
          <cell r="D1505" t="str">
            <v>جبوتي</v>
          </cell>
          <cell r="F1505" t="str">
            <v>SL 650</v>
          </cell>
        </row>
        <row r="1506">
          <cell r="A1506">
            <v>44392</v>
          </cell>
          <cell r="C1506" t="str">
            <v>محلات أبوعصام</v>
          </cell>
          <cell r="D1506">
            <v>44392</v>
          </cell>
          <cell r="F1506">
            <v>44392</v>
          </cell>
        </row>
        <row r="1507">
          <cell r="A1507">
            <v>44392</v>
          </cell>
          <cell r="C1507" t="str">
            <v>محلات محمد الكينعي</v>
          </cell>
          <cell r="D1507" t="str">
            <v>جبوتي</v>
          </cell>
          <cell r="F1507" t="str">
            <v>SL 650</v>
          </cell>
        </row>
        <row r="1508">
          <cell r="A1508">
            <v>44392</v>
          </cell>
          <cell r="C1508" t="str">
            <v>كمية مجانية صنعاء</v>
          </cell>
          <cell r="D1508" t="str">
            <v>جبوتي</v>
          </cell>
          <cell r="F1508" t="str">
            <v>SL 650</v>
          </cell>
        </row>
        <row r="1509">
          <cell r="A1509">
            <v>44392</v>
          </cell>
          <cell r="C1509" t="str">
            <v>نعمان عيضة</v>
          </cell>
          <cell r="D1509" t="str">
            <v>جبوتي</v>
          </cell>
          <cell r="F1509" t="str">
            <v>SL 650</v>
          </cell>
        </row>
        <row r="1510">
          <cell r="A1510">
            <v>44392</v>
          </cell>
          <cell r="C1510" t="str">
            <v>كمية مجانية إب</v>
          </cell>
          <cell r="D1510" t="str">
            <v>جبوتي</v>
          </cell>
          <cell r="F1510" t="str">
            <v>SL 650</v>
          </cell>
        </row>
        <row r="1511">
          <cell r="A1511">
            <v>44392</v>
          </cell>
          <cell r="C1511" t="str">
            <v>نعمان عيضة</v>
          </cell>
          <cell r="D1511">
            <v>44392</v>
          </cell>
          <cell r="F1511">
            <v>44392</v>
          </cell>
        </row>
        <row r="1512">
          <cell r="A1512">
            <v>44392</v>
          </cell>
          <cell r="C1512" t="str">
            <v>عبده الشاطر إب</v>
          </cell>
          <cell r="D1512" t="str">
            <v>جبوتي</v>
          </cell>
          <cell r="F1512" t="str">
            <v>SL 650</v>
          </cell>
        </row>
        <row r="1513">
          <cell r="A1513">
            <v>44392</v>
          </cell>
          <cell r="C1513" t="str">
            <v>كمية مجانية إب</v>
          </cell>
          <cell r="D1513" t="str">
            <v>جبوتي</v>
          </cell>
          <cell r="F1513" t="str">
            <v>SL 650</v>
          </cell>
        </row>
        <row r="1514">
          <cell r="A1514">
            <v>44392</v>
          </cell>
          <cell r="C1514" t="str">
            <v>عبده الشاطر إب</v>
          </cell>
          <cell r="D1514">
            <v>44392</v>
          </cell>
          <cell r="F1514">
            <v>44392</v>
          </cell>
        </row>
        <row r="1515">
          <cell r="A1515">
            <v>44392</v>
          </cell>
          <cell r="C1515" t="str">
            <v>علي حسن القحم</v>
          </cell>
          <cell r="D1515" t="str">
            <v>جبوتي</v>
          </cell>
          <cell r="F1515" t="str">
            <v>SL 650</v>
          </cell>
        </row>
        <row r="1516">
          <cell r="A1516">
            <v>44392</v>
          </cell>
          <cell r="C1516" t="str">
            <v>كمية مجانية صنعاء</v>
          </cell>
          <cell r="D1516" t="str">
            <v>جبوتي</v>
          </cell>
          <cell r="F1516" t="str">
            <v>SL 650</v>
          </cell>
        </row>
        <row r="1517">
          <cell r="A1517">
            <v>44392</v>
          </cell>
          <cell r="C1517" t="str">
            <v>علي حسن القحم</v>
          </cell>
          <cell r="D1517">
            <v>44392</v>
          </cell>
          <cell r="F1517">
            <v>44392</v>
          </cell>
        </row>
        <row r="1518">
          <cell r="A1518">
            <v>44392</v>
          </cell>
          <cell r="C1518" t="str">
            <v>محلات محمد الكينعي</v>
          </cell>
          <cell r="D1518">
            <v>44392</v>
          </cell>
          <cell r="F1518">
            <v>44392</v>
          </cell>
        </row>
        <row r="1519">
          <cell r="A1519">
            <v>44392</v>
          </cell>
          <cell r="C1519" t="str">
            <v>نعمان عيضة</v>
          </cell>
          <cell r="D1519">
            <v>44392</v>
          </cell>
          <cell r="F1519">
            <v>44392</v>
          </cell>
        </row>
        <row r="1520">
          <cell r="A1520">
            <v>44391</v>
          </cell>
          <cell r="C1520" t="str">
            <v>عبده الشاطر إب</v>
          </cell>
          <cell r="D1520">
            <v>44391</v>
          </cell>
          <cell r="F1520">
            <v>44391</v>
          </cell>
        </row>
        <row r="1521">
          <cell r="A1521">
            <v>44391</v>
          </cell>
          <cell r="C1521" t="str">
            <v>محلات أبوعمار المقطري</v>
          </cell>
          <cell r="D1521">
            <v>44391</v>
          </cell>
          <cell r="F1521">
            <v>44391</v>
          </cell>
        </row>
        <row r="1522">
          <cell r="A1522">
            <v>44391</v>
          </cell>
          <cell r="C1522" t="str">
            <v>محلات أبوعمار المقطري</v>
          </cell>
          <cell r="D1522">
            <v>44391</v>
          </cell>
          <cell r="F1522">
            <v>44391</v>
          </cell>
        </row>
        <row r="1523">
          <cell r="A1523">
            <v>44391</v>
          </cell>
          <cell r="C1523" t="str">
            <v>عدنان النهدي</v>
          </cell>
          <cell r="D1523">
            <v>44391</v>
          </cell>
          <cell r="F1523">
            <v>44391</v>
          </cell>
        </row>
        <row r="1524">
          <cell r="A1524">
            <v>44391</v>
          </cell>
          <cell r="C1524" t="str">
            <v>عدنان النهدي</v>
          </cell>
          <cell r="D1524">
            <v>44391</v>
          </cell>
          <cell r="F1524">
            <v>44391</v>
          </cell>
        </row>
        <row r="1525">
          <cell r="A1525">
            <v>44391</v>
          </cell>
          <cell r="C1525" t="str">
            <v>نابت خليل</v>
          </cell>
          <cell r="D1525">
            <v>44391</v>
          </cell>
          <cell r="F1525">
            <v>44391</v>
          </cell>
        </row>
        <row r="1526">
          <cell r="A1526">
            <v>44391</v>
          </cell>
          <cell r="C1526" t="str">
            <v>سفيان المليكي</v>
          </cell>
          <cell r="D1526">
            <v>44391</v>
          </cell>
          <cell r="F1526">
            <v>44391</v>
          </cell>
        </row>
        <row r="1527">
          <cell r="A1527">
            <v>44391</v>
          </cell>
          <cell r="C1527" t="str">
            <v>سفيان المليكي</v>
          </cell>
          <cell r="D1527">
            <v>44391</v>
          </cell>
          <cell r="F1527">
            <v>44391</v>
          </cell>
        </row>
        <row r="1528">
          <cell r="A1528">
            <v>44391</v>
          </cell>
          <cell r="C1528" t="str">
            <v>محلات أبوعمار المقطري</v>
          </cell>
          <cell r="D1528">
            <v>44391</v>
          </cell>
          <cell r="F1528">
            <v>44391</v>
          </cell>
        </row>
        <row r="1529">
          <cell r="A1529">
            <v>44391</v>
          </cell>
          <cell r="C1529" t="str">
            <v>محلات الأسلمي</v>
          </cell>
          <cell r="D1529">
            <v>44391</v>
          </cell>
          <cell r="F1529">
            <v>44391</v>
          </cell>
        </row>
        <row r="1530">
          <cell r="A1530">
            <v>44391</v>
          </cell>
          <cell r="C1530" t="str">
            <v>محلات أحمد حسين الرهينة - البيضاء</v>
          </cell>
          <cell r="D1530">
            <v>44391</v>
          </cell>
          <cell r="F1530">
            <v>44391</v>
          </cell>
        </row>
        <row r="1531">
          <cell r="A1531">
            <v>44391</v>
          </cell>
          <cell r="C1531" t="str">
            <v>محلات أبوعصام</v>
          </cell>
          <cell r="D1531">
            <v>44391</v>
          </cell>
          <cell r="F1531">
            <v>44391</v>
          </cell>
        </row>
        <row r="1532">
          <cell r="A1532">
            <v>44391</v>
          </cell>
          <cell r="C1532" t="str">
            <v>محلات أبوعمار المقطري</v>
          </cell>
          <cell r="D1532">
            <v>44391</v>
          </cell>
          <cell r="F1532">
            <v>44391</v>
          </cell>
        </row>
        <row r="1533">
          <cell r="A1533">
            <v>44391</v>
          </cell>
          <cell r="C1533" t="str">
            <v>محلات يحيى جعمزة</v>
          </cell>
          <cell r="D1533">
            <v>44391</v>
          </cell>
          <cell r="F1533">
            <v>44391</v>
          </cell>
        </row>
        <row r="1534">
          <cell r="A1534">
            <v>44391</v>
          </cell>
          <cell r="C1534" t="str">
            <v>حميد أحمد العزي</v>
          </cell>
          <cell r="D1534">
            <v>44391</v>
          </cell>
          <cell r="F1534">
            <v>44391</v>
          </cell>
        </row>
        <row r="1535">
          <cell r="A1535">
            <v>44391</v>
          </cell>
          <cell r="C1535" t="str">
            <v>محمد أحمد العزي</v>
          </cell>
          <cell r="D1535">
            <v>44391</v>
          </cell>
          <cell r="F1535">
            <v>44391</v>
          </cell>
        </row>
        <row r="1536">
          <cell r="A1536">
            <v>44391</v>
          </cell>
          <cell r="C1536" t="str">
            <v>محمد أحمد العزي</v>
          </cell>
          <cell r="D1536">
            <v>44391</v>
          </cell>
          <cell r="F1536">
            <v>44391</v>
          </cell>
        </row>
        <row r="1537">
          <cell r="A1537">
            <v>44391</v>
          </cell>
          <cell r="C1537" t="str">
            <v>محلات أبوعمار المقطري</v>
          </cell>
          <cell r="D1537">
            <v>44391</v>
          </cell>
          <cell r="F1537">
            <v>44391</v>
          </cell>
        </row>
        <row r="1538">
          <cell r="A1538">
            <v>44391</v>
          </cell>
          <cell r="C1538" t="str">
            <v>محلات أبوعمار المقطري</v>
          </cell>
          <cell r="D1538">
            <v>44391</v>
          </cell>
          <cell r="F1538">
            <v>44391</v>
          </cell>
        </row>
        <row r="1539">
          <cell r="A1539">
            <v>44392</v>
          </cell>
          <cell r="C1539" t="str">
            <v>صالح الشاطر - اب</v>
          </cell>
          <cell r="D1539">
            <v>44392</v>
          </cell>
          <cell r="F1539">
            <v>44392</v>
          </cell>
        </row>
        <row r="1540">
          <cell r="A1540">
            <v>44392</v>
          </cell>
          <cell r="C1540" t="str">
            <v>سفيان المليكي</v>
          </cell>
          <cell r="D1540">
            <v>44392</v>
          </cell>
          <cell r="F1540">
            <v>44392</v>
          </cell>
        </row>
        <row r="1541">
          <cell r="A1541">
            <v>44392</v>
          </cell>
          <cell r="C1541" t="str">
            <v>محلات أبوعصام</v>
          </cell>
          <cell r="D1541">
            <v>44392</v>
          </cell>
          <cell r="F1541">
            <v>44392</v>
          </cell>
        </row>
        <row r="1542">
          <cell r="A1542">
            <v>44392</v>
          </cell>
          <cell r="C1542" t="str">
            <v>محلات صادق علي محي القديمي</v>
          </cell>
          <cell r="D1542">
            <v>44392</v>
          </cell>
          <cell r="F1542">
            <v>44392</v>
          </cell>
        </row>
        <row r="1543">
          <cell r="A1543">
            <v>44392</v>
          </cell>
          <cell r="C1543" t="str">
            <v>عدنان النهدي</v>
          </cell>
          <cell r="D1543">
            <v>44392</v>
          </cell>
          <cell r="F1543">
            <v>44392</v>
          </cell>
        </row>
        <row r="1544">
          <cell r="A1544">
            <v>44392</v>
          </cell>
          <cell r="C1544" t="str">
            <v>عبدالحكيم القاضي</v>
          </cell>
          <cell r="D1544" t="str">
            <v>جبوتي</v>
          </cell>
          <cell r="F1544" t="str">
            <v>SN L 24x1L</v>
          </cell>
        </row>
        <row r="1545">
          <cell r="A1545">
            <v>44392</v>
          </cell>
          <cell r="C1545" t="str">
            <v>هرتز بالدولار</v>
          </cell>
          <cell r="D1545" t="str">
            <v>جبوتي</v>
          </cell>
          <cell r="F1545" t="str">
            <v>SN L 24x1L</v>
          </cell>
        </row>
        <row r="1546">
          <cell r="A1546">
            <v>44396</v>
          </cell>
          <cell r="C1546">
            <v>44396</v>
          </cell>
          <cell r="D1546" t="str">
            <v>جبوتي</v>
          </cell>
          <cell r="F1546" t="str">
            <v>SL 650</v>
          </cell>
        </row>
        <row r="1547">
          <cell r="A1547">
            <v>44396</v>
          </cell>
          <cell r="C1547">
            <v>44396</v>
          </cell>
          <cell r="D1547" t="str">
            <v>جبوتي</v>
          </cell>
          <cell r="F1547" t="str">
            <v>SL 650</v>
          </cell>
        </row>
        <row r="1548">
          <cell r="A1548">
            <v>44396</v>
          </cell>
          <cell r="C1548">
            <v>44396</v>
          </cell>
          <cell r="D1548" t="str">
            <v>جبوتي</v>
          </cell>
          <cell r="F1548" t="str">
            <v>SL 650</v>
          </cell>
        </row>
        <row r="1549">
          <cell r="A1549">
            <v>44396</v>
          </cell>
          <cell r="C1549">
            <v>44396</v>
          </cell>
          <cell r="D1549" t="str">
            <v>جبوتي</v>
          </cell>
          <cell r="F1549" t="str">
            <v>SL 650</v>
          </cell>
        </row>
        <row r="1550">
          <cell r="A1550">
            <v>44396</v>
          </cell>
          <cell r="C1550">
            <v>44396</v>
          </cell>
          <cell r="D1550" t="str">
            <v>جبوتي</v>
          </cell>
          <cell r="F1550" t="str">
            <v>SL 650</v>
          </cell>
        </row>
        <row r="1551">
          <cell r="A1551">
            <v>44396</v>
          </cell>
          <cell r="C1551">
            <v>44396</v>
          </cell>
          <cell r="D1551" t="str">
            <v>جبوتي</v>
          </cell>
          <cell r="F1551" t="str">
            <v>SL 650</v>
          </cell>
        </row>
        <row r="1552">
          <cell r="A1552">
            <v>44396</v>
          </cell>
          <cell r="C1552">
            <v>44396</v>
          </cell>
          <cell r="D1552" t="str">
            <v>جبوتي</v>
          </cell>
          <cell r="F1552" t="str">
            <v>SL 650</v>
          </cell>
        </row>
        <row r="1553">
          <cell r="A1553">
            <v>44396</v>
          </cell>
          <cell r="C1553">
            <v>44396</v>
          </cell>
          <cell r="D1553" t="str">
            <v>جبوتي</v>
          </cell>
          <cell r="F1553" t="str">
            <v>SL 650</v>
          </cell>
        </row>
        <row r="1554">
          <cell r="A1554">
            <v>44396</v>
          </cell>
          <cell r="C1554" t="str">
            <v>محلات صادق علي محي القديمي</v>
          </cell>
          <cell r="D1554" t="str">
            <v>جبوتي</v>
          </cell>
          <cell r="F1554" t="str">
            <v>SL 650</v>
          </cell>
        </row>
        <row r="1555">
          <cell r="A1555">
            <v>44396</v>
          </cell>
          <cell r="C1555" t="str">
            <v>كمية مجانية صنعاء</v>
          </cell>
          <cell r="D1555" t="str">
            <v>جبوتي</v>
          </cell>
          <cell r="F1555" t="str">
            <v>SL 650</v>
          </cell>
        </row>
        <row r="1556">
          <cell r="A1556">
            <v>44396</v>
          </cell>
          <cell r="C1556" t="str">
            <v>محلات البابلي</v>
          </cell>
          <cell r="D1556" t="str">
            <v>جبوتي</v>
          </cell>
          <cell r="F1556" t="str">
            <v>SL 650</v>
          </cell>
        </row>
        <row r="1557">
          <cell r="A1557">
            <v>44396</v>
          </cell>
          <cell r="C1557" t="str">
            <v>كمية مجانية صنعاء</v>
          </cell>
          <cell r="D1557" t="str">
            <v>جبوتي</v>
          </cell>
          <cell r="F1557" t="str">
            <v>SL 650</v>
          </cell>
        </row>
        <row r="1558">
          <cell r="A1558">
            <v>44405</v>
          </cell>
          <cell r="C1558">
            <v>44405</v>
          </cell>
          <cell r="D1558" t="str">
            <v>جبوتي</v>
          </cell>
          <cell r="F1558" t="str">
            <v>SL 650</v>
          </cell>
        </row>
        <row r="1559">
          <cell r="A1559">
            <v>44405</v>
          </cell>
          <cell r="C1559">
            <v>44405</v>
          </cell>
          <cell r="D1559" t="str">
            <v>جبوتي</v>
          </cell>
          <cell r="F1559" t="str">
            <v>SL 650</v>
          </cell>
        </row>
        <row r="1560">
          <cell r="A1560">
            <v>44396</v>
          </cell>
          <cell r="C1560" t="str">
            <v>الطارق للتجارة - طارق حسين البابلي</v>
          </cell>
          <cell r="D1560" t="str">
            <v>جبوتي</v>
          </cell>
          <cell r="F1560" t="str">
            <v>SL 650</v>
          </cell>
        </row>
        <row r="1561">
          <cell r="A1561">
            <v>44396</v>
          </cell>
          <cell r="C1561" t="str">
            <v>كمية مجانية صنعاء</v>
          </cell>
          <cell r="D1561" t="str">
            <v>جبوتي</v>
          </cell>
          <cell r="F1561" t="str">
            <v>SL 650</v>
          </cell>
        </row>
        <row r="1562">
          <cell r="A1562">
            <v>44402</v>
          </cell>
          <cell r="C1562" t="str">
            <v>بسام القدسي</v>
          </cell>
          <cell r="D1562">
            <v>44402</v>
          </cell>
          <cell r="F1562">
            <v>44402</v>
          </cell>
        </row>
        <row r="1563">
          <cell r="A1563">
            <v>44403</v>
          </cell>
          <cell r="C1563" t="str">
            <v>حوالة واردة من عدن</v>
          </cell>
          <cell r="D1563">
            <v>44403</v>
          </cell>
          <cell r="F1563">
            <v>44403</v>
          </cell>
        </row>
        <row r="1564">
          <cell r="A1564">
            <v>44403</v>
          </cell>
          <cell r="C1564" t="str">
            <v>حوالة صادرة من عدن</v>
          </cell>
          <cell r="D1564">
            <v>44403</v>
          </cell>
          <cell r="F1564">
            <v>44403</v>
          </cell>
        </row>
        <row r="1565">
          <cell r="A1565">
            <v>44406</v>
          </cell>
          <cell r="C1565">
            <v>44406</v>
          </cell>
          <cell r="D1565" t="str">
            <v>جبوتي</v>
          </cell>
          <cell r="F1565" t="str">
            <v>SL 650</v>
          </cell>
        </row>
        <row r="1566">
          <cell r="A1566">
            <v>44406</v>
          </cell>
          <cell r="C1566">
            <v>44406</v>
          </cell>
          <cell r="D1566" t="str">
            <v>جبوتي</v>
          </cell>
          <cell r="F1566" t="str">
            <v>SL 650</v>
          </cell>
        </row>
        <row r="1567">
          <cell r="A1567">
            <v>44406</v>
          </cell>
          <cell r="C1567" t="str">
            <v>سفيان المليكي</v>
          </cell>
          <cell r="D1567">
            <v>44406</v>
          </cell>
          <cell r="F1567">
            <v>44406</v>
          </cell>
        </row>
        <row r="1568">
          <cell r="A1568">
            <v>44408</v>
          </cell>
          <cell r="C1568" t="str">
            <v>مبيعات نقدية - عدن</v>
          </cell>
          <cell r="D1568" t="str">
            <v>عدن</v>
          </cell>
          <cell r="F1568" t="str">
            <v>SL 650</v>
          </cell>
        </row>
        <row r="1569">
          <cell r="A1569">
            <v>44408</v>
          </cell>
          <cell r="C1569" t="str">
            <v>AMTC</v>
          </cell>
          <cell r="D1569" t="str">
            <v>عدن</v>
          </cell>
          <cell r="F1569" t="str">
            <v>15W40 5L</v>
          </cell>
        </row>
        <row r="1570">
          <cell r="A1570">
            <v>44408</v>
          </cell>
          <cell r="C1570" t="str">
            <v>نابت خليل</v>
          </cell>
          <cell r="D1570" t="str">
            <v>جبوتي</v>
          </cell>
          <cell r="F1570" t="str">
            <v>SL 650</v>
          </cell>
        </row>
        <row r="1571">
          <cell r="A1571">
            <v>44409</v>
          </cell>
          <cell r="C1571" t="str">
            <v>علي حسن القحم</v>
          </cell>
          <cell r="D1571">
            <v>44409</v>
          </cell>
          <cell r="F1571">
            <v>44409</v>
          </cell>
        </row>
        <row r="1572">
          <cell r="A1572">
            <v>44409</v>
          </cell>
          <cell r="C1572" t="str">
            <v>محلات البابلي</v>
          </cell>
          <cell r="D1572">
            <v>44409</v>
          </cell>
          <cell r="F1572">
            <v>44409</v>
          </cell>
        </row>
        <row r="1573">
          <cell r="A1573">
            <v>44409</v>
          </cell>
          <cell r="C1573" t="str">
            <v>فهيم الطاهري - دولار</v>
          </cell>
          <cell r="D1573">
            <v>44409</v>
          </cell>
          <cell r="F1573">
            <v>44409</v>
          </cell>
        </row>
        <row r="1574">
          <cell r="A1574">
            <v>44410</v>
          </cell>
          <cell r="C1574" t="str">
            <v>سفيان المليكي</v>
          </cell>
          <cell r="D1574">
            <v>44410</v>
          </cell>
          <cell r="F1574">
            <v>44410</v>
          </cell>
        </row>
        <row r="1575">
          <cell r="A1575">
            <v>44410</v>
          </cell>
          <cell r="C1575" t="str">
            <v>محلات المطهر</v>
          </cell>
          <cell r="D1575">
            <v>44410</v>
          </cell>
          <cell r="F1575">
            <v>44410</v>
          </cell>
        </row>
        <row r="1576">
          <cell r="A1576">
            <v>44410</v>
          </cell>
          <cell r="C1576" t="str">
            <v>جميل المطري</v>
          </cell>
          <cell r="D1576">
            <v>44410</v>
          </cell>
          <cell r="F1576">
            <v>44410</v>
          </cell>
        </row>
        <row r="1577">
          <cell r="A1577">
            <v>44410</v>
          </cell>
          <cell r="C1577" t="str">
            <v>عبدالسلام الطاهري - دولار</v>
          </cell>
          <cell r="D1577">
            <v>44410</v>
          </cell>
          <cell r="F1577">
            <v>44410</v>
          </cell>
        </row>
        <row r="1578">
          <cell r="A1578">
            <v>44411</v>
          </cell>
          <cell r="C1578">
            <v>44411</v>
          </cell>
          <cell r="D1578" t="str">
            <v>جبوتي</v>
          </cell>
          <cell r="F1578" t="str">
            <v>SL 650</v>
          </cell>
        </row>
        <row r="1579">
          <cell r="A1579">
            <v>44411</v>
          </cell>
          <cell r="C1579">
            <v>44411</v>
          </cell>
          <cell r="D1579" t="str">
            <v>جبوتي</v>
          </cell>
          <cell r="F1579" t="str">
            <v>SL 650</v>
          </cell>
        </row>
        <row r="1580">
          <cell r="A1580">
            <v>44411</v>
          </cell>
          <cell r="C1580">
            <v>44411</v>
          </cell>
          <cell r="D1580" t="str">
            <v>جبوتي</v>
          </cell>
          <cell r="F1580" t="str">
            <v>SL 650</v>
          </cell>
        </row>
        <row r="1581">
          <cell r="A1581">
            <v>44411</v>
          </cell>
          <cell r="C1581">
            <v>44411</v>
          </cell>
          <cell r="D1581" t="str">
            <v>جبوتي</v>
          </cell>
          <cell r="F1581" t="str">
            <v>SL 650</v>
          </cell>
        </row>
        <row r="1582">
          <cell r="A1582">
            <v>44411</v>
          </cell>
          <cell r="C1582" t="str">
            <v>سفيان المليكي</v>
          </cell>
          <cell r="D1582">
            <v>44411</v>
          </cell>
          <cell r="F1582">
            <v>44411</v>
          </cell>
        </row>
        <row r="1583">
          <cell r="A1583">
            <v>44406</v>
          </cell>
          <cell r="C1583" t="str">
            <v>حوالة واردة من عدن</v>
          </cell>
          <cell r="D1583">
            <v>44406</v>
          </cell>
          <cell r="F1583">
            <v>44406</v>
          </cell>
        </row>
        <row r="1584">
          <cell r="A1584">
            <v>44406</v>
          </cell>
          <cell r="C1584" t="str">
            <v>حوالة صادرة من عدن</v>
          </cell>
          <cell r="D1584">
            <v>44406</v>
          </cell>
          <cell r="F1584">
            <v>44406</v>
          </cell>
        </row>
        <row r="1585">
          <cell r="A1585">
            <v>44411</v>
          </cell>
          <cell r="C1585" t="str">
            <v>محلات محمد الكينعي</v>
          </cell>
          <cell r="D1585">
            <v>44411</v>
          </cell>
          <cell r="F1585">
            <v>44411</v>
          </cell>
        </row>
        <row r="1586">
          <cell r="A1586">
            <v>44412</v>
          </cell>
          <cell r="C1586">
            <v>44412</v>
          </cell>
          <cell r="D1586" t="str">
            <v>عصر</v>
          </cell>
          <cell r="F1586" t="str">
            <v>SL 650</v>
          </cell>
        </row>
        <row r="1587">
          <cell r="A1587">
            <v>44412</v>
          </cell>
          <cell r="C1587">
            <v>44412</v>
          </cell>
          <cell r="D1587" t="str">
            <v>عصر</v>
          </cell>
          <cell r="F1587" t="str">
            <v>SL 650</v>
          </cell>
        </row>
        <row r="1588">
          <cell r="A1588">
            <v>44416</v>
          </cell>
          <cell r="C1588" t="str">
            <v>سفيان المليكي</v>
          </cell>
          <cell r="D1588" t="str">
            <v>جبوتي</v>
          </cell>
          <cell r="F1588" t="str">
            <v>SL 650</v>
          </cell>
        </row>
        <row r="1589">
          <cell r="A1589">
            <v>44416</v>
          </cell>
          <cell r="C1589" t="str">
            <v>علي حسن القحم</v>
          </cell>
          <cell r="D1589">
            <v>44416</v>
          </cell>
          <cell r="F1589">
            <v>44416</v>
          </cell>
        </row>
        <row r="1590">
          <cell r="A1590">
            <v>44416</v>
          </cell>
          <cell r="C1590" t="str">
            <v>محلات محمد الكينعي</v>
          </cell>
          <cell r="D1590">
            <v>44416</v>
          </cell>
          <cell r="F1590">
            <v>44416</v>
          </cell>
        </row>
        <row r="1591">
          <cell r="A1591">
            <v>44416</v>
          </cell>
          <cell r="C1591" t="str">
            <v>محلات البابلي</v>
          </cell>
          <cell r="D1591">
            <v>44416</v>
          </cell>
          <cell r="F1591">
            <v>44416</v>
          </cell>
        </row>
        <row r="1592">
          <cell r="A1592">
            <v>44418</v>
          </cell>
          <cell r="C1592" t="str">
            <v>الطارق للتجارة - طارق حسين البابلي</v>
          </cell>
          <cell r="D1592">
            <v>44418</v>
          </cell>
          <cell r="F1592">
            <v>44418</v>
          </cell>
        </row>
        <row r="1593">
          <cell r="A1593">
            <v>44418</v>
          </cell>
          <cell r="C1593" t="str">
            <v>سفيان المليكي</v>
          </cell>
          <cell r="D1593">
            <v>44418</v>
          </cell>
          <cell r="F1593">
            <v>44418</v>
          </cell>
        </row>
        <row r="1594">
          <cell r="A1594">
            <v>44418</v>
          </cell>
          <cell r="C1594" t="str">
            <v>سفيان المليكي</v>
          </cell>
          <cell r="D1594">
            <v>44418</v>
          </cell>
          <cell r="F1594">
            <v>44418</v>
          </cell>
        </row>
        <row r="1595">
          <cell r="A1595">
            <v>44418</v>
          </cell>
          <cell r="C1595" t="str">
            <v>عبده الشاطر إب</v>
          </cell>
          <cell r="D1595">
            <v>44418</v>
          </cell>
          <cell r="F1595">
            <v>44418</v>
          </cell>
        </row>
        <row r="1596">
          <cell r="A1596">
            <v>44418</v>
          </cell>
          <cell r="C1596" t="str">
            <v>عبده الشاطر إب</v>
          </cell>
          <cell r="D1596">
            <v>44418</v>
          </cell>
          <cell r="F1596">
            <v>44418</v>
          </cell>
        </row>
        <row r="1597">
          <cell r="A1597">
            <v>44418</v>
          </cell>
          <cell r="C1597" t="str">
            <v>عدنان النهدي</v>
          </cell>
          <cell r="D1597">
            <v>44418</v>
          </cell>
          <cell r="F1597">
            <v>44418</v>
          </cell>
        </row>
        <row r="1598">
          <cell r="A1598">
            <v>44418</v>
          </cell>
          <cell r="C1598" t="str">
            <v>سفيان المليكي</v>
          </cell>
          <cell r="D1598">
            <v>44418</v>
          </cell>
          <cell r="F1598">
            <v>44418</v>
          </cell>
        </row>
        <row r="1599">
          <cell r="A1599">
            <v>44418</v>
          </cell>
          <cell r="C1599" t="str">
            <v>محلات أبوعمار المقطري</v>
          </cell>
          <cell r="D1599">
            <v>44418</v>
          </cell>
          <cell r="F1599">
            <v>44418</v>
          </cell>
        </row>
        <row r="1600">
          <cell r="A1600">
            <v>44418</v>
          </cell>
          <cell r="C1600" t="str">
            <v>نعمان عيضة</v>
          </cell>
          <cell r="D1600">
            <v>44418</v>
          </cell>
          <cell r="F1600">
            <v>44418</v>
          </cell>
        </row>
        <row r="1601">
          <cell r="A1601">
            <v>44418</v>
          </cell>
          <cell r="C1601" t="str">
            <v>محلات صادق علي محي القديمي</v>
          </cell>
          <cell r="D1601">
            <v>44418</v>
          </cell>
          <cell r="F1601">
            <v>44418</v>
          </cell>
        </row>
        <row r="1602">
          <cell r="A1602">
            <v>44418</v>
          </cell>
          <cell r="C1602" t="str">
            <v>سفيان المليكي</v>
          </cell>
          <cell r="D1602">
            <v>44418</v>
          </cell>
          <cell r="F1602">
            <v>44418</v>
          </cell>
        </row>
        <row r="1603">
          <cell r="A1603">
            <v>44418</v>
          </cell>
          <cell r="C1603" t="str">
            <v>نابت خليل</v>
          </cell>
          <cell r="D1603">
            <v>44418</v>
          </cell>
          <cell r="F1603">
            <v>44418</v>
          </cell>
        </row>
        <row r="1604">
          <cell r="A1604">
            <v>44418</v>
          </cell>
          <cell r="C1604" t="str">
            <v>نابت خليل</v>
          </cell>
          <cell r="D1604">
            <v>44418</v>
          </cell>
          <cell r="F1604">
            <v>44418</v>
          </cell>
        </row>
        <row r="1605">
          <cell r="A1605">
            <v>44418</v>
          </cell>
          <cell r="C1605" t="str">
            <v>محلات أبوعمار المقطري</v>
          </cell>
          <cell r="D1605">
            <v>44418</v>
          </cell>
          <cell r="F1605">
            <v>44418</v>
          </cell>
        </row>
        <row r="1606">
          <cell r="A1606">
            <v>44418</v>
          </cell>
          <cell r="C1606" t="str">
            <v>محلات أبوعمار المقطري</v>
          </cell>
          <cell r="D1606">
            <v>44418</v>
          </cell>
          <cell r="F1606">
            <v>44418</v>
          </cell>
        </row>
        <row r="1607">
          <cell r="A1607">
            <v>44418</v>
          </cell>
          <cell r="C1607" t="str">
            <v>محلات أبوعمار المقطري</v>
          </cell>
          <cell r="D1607">
            <v>44418</v>
          </cell>
          <cell r="F1607">
            <v>44418</v>
          </cell>
        </row>
        <row r="1608">
          <cell r="A1608">
            <v>44418</v>
          </cell>
          <cell r="C1608" t="str">
            <v>عدنان النهدي</v>
          </cell>
          <cell r="D1608">
            <v>44418</v>
          </cell>
          <cell r="F1608">
            <v>44418</v>
          </cell>
        </row>
        <row r="1609">
          <cell r="A1609">
            <v>44418</v>
          </cell>
          <cell r="C1609" t="str">
            <v>محلات أبوعصام</v>
          </cell>
          <cell r="D1609">
            <v>44418</v>
          </cell>
          <cell r="F1609">
            <v>44418</v>
          </cell>
        </row>
        <row r="1610">
          <cell r="A1610">
            <v>44418</v>
          </cell>
          <cell r="C1610" t="str">
            <v>نابت خليل</v>
          </cell>
          <cell r="D1610">
            <v>44418</v>
          </cell>
          <cell r="F1610">
            <v>44418</v>
          </cell>
        </row>
        <row r="1611">
          <cell r="A1611">
            <v>44418</v>
          </cell>
          <cell r="C1611" t="str">
            <v>نابت خليل</v>
          </cell>
          <cell r="D1611">
            <v>44418</v>
          </cell>
          <cell r="F1611">
            <v>44418</v>
          </cell>
        </row>
        <row r="1612">
          <cell r="A1612">
            <v>44419</v>
          </cell>
          <cell r="C1612" t="str">
            <v>محلات الأسلمي</v>
          </cell>
          <cell r="D1612" t="str">
            <v>جبوتي</v>
          </cell>
          <cell r="F1612" t="str">
            <v>SL 650</v>
          </cell>
        </row>
        <row r="1613">
          <cell r="A1613">
            <v>44420</v>
          </cell>
          <cell r="C1613" t="str">
            <v>عبدالحكيم القاضي</v>
          </cell>
          <cell r="D1613" t="str">
            <v>جبوتي</v>
          </cell>
          <cell r="F1613" t="str">
            <v>SN L 24x1L</v>
          </cell>
        </row>
        <row r="1614">
          <cell r="A1614">
            <v>44420</v>
          </cell>
          <cell r="C1614" t="str">
            <v>هرتز بالدولار</v>
          </cell>
          <cell r="D1614" t="str">
            <v>جبوتي</v>
          </cell>
          <cell r="F1614" t="str">
            <v>SN L 24x1L</v>
          </cell>
        </row>
        <row r="1615">
          <cell r="A1615">
            <v>44420</v>
          </cell>
          <cell r="C1615" t="str">
            <v>جميل المطري</v>
          </cell>
          <cell r="D1615">
            <v>44420</v>
          </cell>
          <cell r="F1615">
            <v>44420</v>
          </cell>
        </row>
        <row r="1616">
          <cell r="A1616">
            <v>44421</v>
          </cell>
          <cell r="C1616">
            <v>44421</v>
          </cell>
          <cell r="D1616" t="str">
            <v>عدن</v>
          </cell>
          <cell r="F1616" t="str">
            <v>SL 650</v>
          </cell>
        </row>
        <row r="1617">
          <cell r="A1617">
            <v>44421</v>
          </cell>
          <cell r="C1617">
            <v>44421</v>
          </cell>
          <cell r="D1617" t="str">
            <v>عدن</v>
          </cell>
          <cell r="F1617" t="str">
            <v>SL 650</v>
          </cell>
        </row>
        <row r="1618">
          <cell r="A1618">
            <v>44423</v>
          </cell>
          <cell r="C1618" t="str">
            <v>هرتز بالدولار</v>
          </cell>
          <cell r="D1618" t="str">
            <v>عدن</v>
          </cell>
          <cell r="F1618" t="str">
            <v>SN L 24x1L</v>
          </cell>
        </row>
        <row r="1619">
          <cell r="A1619">
            <v>44423</v>
          </cell>
          <cell r="C1619" t="str">
            <v>علي مسفر عقاب وأولاده</v>
          </cell>
          <cell r="D1619" t="str">
            <v>جبوتي</v>
          </cell>
          <cell r="F1619" t="str">
            <v>SL 650</v>
          </cell>
        </row>
        <row r="1620">
          <cell r="A1620">
            <v>44423</v>
          </cell>
          <cell r="C1620" t="str">
            <v>حوالة واردة من عدن</v>
          </cell>
          <cell r="D1620">
            <v>44423</v>
          </cell>
          <cell r="F1620">
            <v>44423</v>
          </cell>
        </row>
        <row r="1621">
          <cell r="A1621">
            <v>44423</v>
          </cell>
          <cell r="C1621" t="str">
            <v>حوالة صادرة من عدن</v>
          </cell>
          <cell r="D1621">
            <v>44423</v>
          </cell>
          <cell r="F1621">
            <v>44423</v>
          </cell>
        </row>
        <row r="1622">
          <cell r="A1622">
            <v>44423</v>
          </cell>
          <cell r="C1622" t="str">
            <v>عبدالحكيم القاضي</v>
          </cell>
          <cell r="D1622">
            <v>44423</v>
          </cell>
          <cell r="F1622">
            <v>44423</v>
          </cell>
        </row>
        <row r="1623">
          <cell r="A1623">
            <v>44424</v>
          </cell>
          <cell r="C1623" t="str">
            <v>محمد سعيد الغنامي - دولار</v>
          </cell>
          <cell r="D1623" t="str">
            <v>عدن</v>
          </cell>
          <cell r="F1623" t="str">
            <v>T 5w30 SN 1 L</v>
          </cell>
        </row>
        <row r="1624">
          <cell r="A1624">
            <v>44424</v>
          </cell>
          <cell r="C1624">
            <v>44424</v>
          </cell>
          <cell r="D1624" t="str">
            <v>عدن</v>
          </cell>
          <cell r="F1624" t="str">
            <v>SN L 24x1L</v>
          </cell>
        </row>
        <row r="1625">
          <cell r="A1625">
            <v>44424</v>
          </cell>
          <cell r="C1625" t="str">
            <v>محمد سعيد الغنامي - دولار</v>
          </cell>
          <cell r="D1625">
            <v>44424</v>
          </cell>
          <cell r="F1625">
            <v>44424</v>
          </cell>
        </row>
        <row r="1626">
          <cell r="A1626">
            <v>44425</v>
          </cell>
          <cell r="C1626" t="str">
            <v>محلات أبوعصام</v>
          </cell>
          <cell r="D1626" t="str">
            <v>جبوتي</v>
          </cell>
          <cell r="F1626" t="str">
            <v>SL 650</v>
          </cell>
        </row>
        <row r="1627">
          <cell r="A1627">
            <v>44425</v>
          </cell>
          <cell r="C1627" t="str">
            <v>علي مسفر عقاب وأولاده</v>
          </cell>
          <cell r="D1627">
            <v>44425</v>
          </cell>
          <cell r="F1627">
            <v>44425</v>
          </cell>
        </row>
        <row r="1628">
          <cell r="A1628">
            <v>44425</v>
          </cell>
          <cell r="C1628" t="str">
            <v>علي مسفر عقاب وأولاده</v>
          </cell>
          <cell r="D1628">
            <v>44425</v>
          </cell>
          <cell r="F1628">
            <v>44425</v>
          </cell>
        </row>
        <row r="1629">
          <cell r="A1629">
            <v>44426</v>
          </cell>
          <cell r="C1629">
            <v>44426</v>
          </cell>
          <cell r="D1629" t="str">
            <v>جبوتي</v>
          </cell>
          <cell r="F1629" t="str">
            <v>SL 650</v>
          </cell>
        </row>
        <row r="1630">
          <cell r="A1630">
            <v>44426</v>
          </cell>
          <cell r="C1630">
            <v>44426</v>
          </cell>
          <cell r="D1630" t="str">
            <v>جبوتي</v>
          </cell>
          <cell r="F1630" t="str">
            <v>SL 650</v>
          </cell>
        </row>
        <row r="1631">
          <cell r="A1631">
            <v>44426</v>
          </cell>
          <cell r="C1631">
            <v>44426</v>
          </cell>
          <cell r="D1631" t="str">
            <v>جبوتي</v>
          </cell>
          <cell r="F1631" t="str">
            <v>SL 650</v>
          </cell>
        </row>
        <row r="1632">
          <cell r="A1632">
            <v>44426</v>
          </cell>
          <cell r="C1632">
            <v>44426</v>
          </cell>
          <cell r="D1632" t="str">
            <v>جبوتي</v>
          </cell>
          <cell r="F1632" t="str">
            <v>SL 650</v>
          </cell>
        </row>
        <row r="1633">
          <cell r="A1633">
            <v>44426</v>
          </cell>
          <cell r="C1633" t="str">
            <v>عدنان النهدي</v>
          </cell>
          <cell r="D1633" t="str">
            <v>جبوتي</v>
          </cell>
          <cell r="F1633" t="str">
            <v>SL 650</v>
          </cell>
        </row>
        <row r="1634">
          <cell r="A1634">
            <v>44426</v>
          </cell>
          <cell r="C1634" t="str">
            <v>سفيان المليكي</v>
          </cell>
          <cell r="D1634" t="str">
            <v>جبوتي</v>
          </cell>
          <cell r="F1634" t="str">
            <v>SL 650</v>
          </cell>
        </row>
        <row r="1635">
          <cell r="A1635">
            <v>44426</v>
          </cell>
          <cell r="C1635" t="str">
            <v>فهيم الطاهري - دولار</v>
          </cell>
          <cell r="D1635" t="str">
            <v>عدن</v>
          </cell>
          <cell r="F1635" t="str">
            <v>SL 650</v>
          </cell>
        </row>
        <row r="1636">
          <cell r="A1636">
            <v>44426</v>
          </cell>
          <cell r="C1636" t="str">
            <v>محلات المعمري - دولار</v>
          </cell>
          <cell r="D1636" t="str">
            <v>عدن</v>
          </cell>
          <cell r="F1636" t="str">
            <v>SL 650</v>
          </cell>
        </row>
        <row r="1637">
          <cell r="A1637">
            <v>44426</v>
          </cell>
          <cell r="C1637" t="str">
            <v>عبده الشاطر عدن - دولار</v>
          </cell>
          <cell r="D1637" t="str">
            <v>عدن</v>
          </cell>
          <cell r="F1637" t="str">
            <v>SL 650</v>
          </cell>
        </row>
        <row r="1638">
          <cell r="A1638">
            <v>44426</v>
          </cell>
          <cell r="C1638" t="str">
            <v>عبده الشاطر عدن - دولار</v>
          </cell>
          <cell r="D1638" t="str">
            <v>عدن</v>
          </cell>
          <cell r="F1638" t="str">
            <v>SL 650</v>
          </cell>
        </row>
        <row r="1639">
          <cell r="A1639">
            <v>44426</v>
          </cell>
          <cell r="C1639" t="str">
            <v>محلات أبوعمار المقطري</v>
          </cell>
          <cell r="D1639">
            <v>44426</v>
          </cell>
          <cell r="F1639">
            <v>44426</v>
          </cell>
        </row>
        <row r="1640">
          <cell r="A1640">
            <v>44426</v>
          </cell>
          <cell r="C1640" t="str">
            <v>الطارق للتجارة - طارق حسين البابلي</v>
          </cell>
          <cell r="D1640">
            <v>44426</v>
          </cell>
          <cell r="F1640">
            <v>44426</v>
          </cell>
        </row>
        <row r="1641">
          <cell r="A1641">
            <v>44426</v>
          </cell>
          <cell r="C1641" t="str">
            <v>سفيان المليكي</v>
          </cell>
          <cell r="D1641">
            <v>44426</v>
          </cell>
          <cell r="F1641">
            <v>44426</v>
          </cell>
        </row>
        <row r="1642">
          <cell r="A1642">
            <v>44426</v>
          </cell>
          <cell r="C1642" t="str">
            <v>محلات المعمري - دولار</v>
          </cell>
          <cell r="D1642">
            <v>44426</v>
          </cell>
          <cell r="F1642">
            <v>44426</v>
          </cell>
        </row>
        <row r="1643">
          <cell r="A1643">
            <v>44426</v>
          </cell>
          <cell r="C1643">
            <v>44426</v>
          </cell>
          <cell r="D1643" t="str">
            <v>جبوتي</v>
          </cell>
          <cell r="F1643" t="str">
            <v>SL 650</v>
          </cell>
        </row>
        <row r="1644">
          <cell r="A1644">
            <v>44426</v>
          </cell>
          <cell r="C1644">
            <v>44426</v>
          </cell>
          <cell r="D1644" t="str">
            <v>جبوتي</v>
          </cell>
          <cell r="F1644" t="str">
            <v>SL 650</v>
          </cell>
        </row>
        <row r="1645">
          <cell r="A1645">
            <v>44426</v>
          </cell>
          <cell r="C1645">
            <v>44426</v>
          </cell>
          <cell r="D1645" t="str">
            <v>جبوتي</v>
          </cell>
          <cell r="F1645" t="str">
            <v>SL 650</v>
          </cell>
        </row>
        <row r="1646">
          <cell r="A1646">
            <v>44426</v>
          </cell>
          <cell r="C1646">
            <v>44426</v>
          </cell>
          <cell r="D1646" t="str">
            <v>جبوتي</v>
          </cell>
          <cell r="F1646" t="str">
            <v>SL 650</v>
          </cell>
        </row>
        <row r="1647">
          <cell r="A1647">
            <v>44427</v>
          </cell>
          <cell r="C1647">
            <v>44427</v>
          </cell>
          <cell r="D1647" t="str">
            <v>عدن</v>
          </cell>
          <cell r="F1647" t="str">
            <v>SL 650</v>
          </cell>
        </row>
        <row r="1648">
          <cell r="A1648">
            <v>44427</v>
          </cell>
          <cell r="C1648">
            <v>44427</v>
          </cell>
          <cell r="D1648" t="str">
            <v>عدن</v>
          </cell>
          <cell r="F1648" t="str">
            <v>SL 650</v>
          </cell>
        </row>
        <row r="1649">
          <cell r="A1649">
            <v>44427</v>
          </cell>
          <cell r="C1649" t="str">
            <v>عبدالحكيم القاضي</v>
          </cell>
          <cell r="D1649">
            <v>44427</v>
          </cell>
          <cell r="F1649">
            <v>44427</v>
          </cell>
        </row>
        <row r="1650">
          <cell r="A1650">
            <v>44427</v>
          </cell>
          <cell r="C1650" t="str">
            <v>بسام القدسي</v>
          </cell>
          <cell r="D1650">
            <v>44427</v>
          </cell>
          <cell r="F1650">
            <v>44427</v>
          </cell>
        </row>
        <row r="1651">
          <cell r="A1651">
            <v>44427</v>
          </cell>
          <cell r="C1651" t="str">
            <v>محلات البابلي</v>
          </cell>
          <cell r="D1651">
            <v>44427</v>
          </cell>
          <cell r="F1651">
            <v>44427</v>
          </cell>
        </row>
        <row r="1652">
          <cell r="A1652">
            <v>44427</v>
          </cell>
          <cell r="C1652" t="str">
            <v>كمية مجانية صنعاء</v>
          </cell>
          <cell r="D1652" t="str">
            <v>جبوتي</v>
          </cell>
          <cell r="F1652" t="str">
            <v>SL 650</v>
          </cell>
        </row>
        <row r="1653">
          <cell r="A1653">
            <v>44427</v>
          </cell>
          <cell r="C1653">
            <v>44427</v>
          </cell>
          <cell r="D1653" t="str">
            <v>جبوتي</v>
          </cell>
          <cell r="F1653" t="str">
            <v>T 10w30 SN 1 L</v>
          </cell>
        </row>
        <row r="1654">
          <cell r="A1654">
            <v>44427</v>
          </cell>
          <cell r="C1654" t="str">
            <v>كمية مجانية صنعاء</v>
          </cell>
          <cell r="D1654" t="str">
            <v>جبوتي</v>
          </cell>
          <cell r="F1654" t="str">
            <v>SL 650</v>
          </cell>
        </row>
        <row r="1655">
          <cell r="A1655">
            <v>44427</v>
          </cell>
          <cell r="C1655">
            <v>44427</v>
          </cell>
          <cell r="D1655" t="str">
            <v>جبوتي</v>
          </cell>
          <cell r="F1655" t="str">
            <v>T 10w30 SN 1 L</v>
          </cell>
        </row>
        <row r="1656">
          <cell r="A1656">
            <v>44427</v>
          </cell>
          <cell r="C1656" t="str">
            <v>كمية مجانية - الحديدة</v>
          </cell>
          <cell r="D1656" t="str">
            <v>جبوتي</v>
          </cell>
          <cell r="F1656" t="str">
            <v>SL 650</v>
          </cell>
        </row>
        <row r="1657">
          <cell r="A1657">
            <v>44427</v>
          </cell>
          <cell r="C1657">
            <v>44427</v>
          </cell>
          <cell r="D1657" t="str">
            <v>جبوتي</v>
          </cell>
          <cell r="F1657" t="str">
            <v>T 10w30 SN 1 L</v>
          </cell>
        </row>
        <row r="1658">
          <cell r="A1658">
            <v>44427</v>
          </cell>
          <cell r="C1658" t="str">
            <v>كمية مجانية صنعاء</v>
          </cell>
          <cell r="D1658" t="str">
            <v>جبوتي</v>
          </cell>
          <cell r="F1658" t="str">
            <v>SL 650</v>
          </cell>
        </row>
        <row r="1659">
          <cell r="A1659">
            <v>44427</v>
          </cell>
          <cell r="C1659">
            <v>44427</v>
          </cell>
          <cell r="D1659" t="str">
            <v>جبوتي</v>
          </cell>
          <cell r="F1659" t="str">
            <v>T 10w30 SN 1 L</v>
          </cell>
        </row>
        <row r="1660">
          <cell r="A1660">
            <v>44427</v>
          </cell>
          <cell r="C1660" t="str">
            <v>كمية مجانية صنعاء</v>
          </cell>
          <cell r="D1660" t="str">
            <v>جبوتي</v>
          </cell>
          <cell r="F1660" t="str">
            <v>SL 650</v>
          </cell>
        </row>
        <row r="1661">
          <cell r="A1661">
            <v>44427</v>
          </cell>
          <cell r="C1661">
            <v>44427</v>
          </cell>
          <cell r="D1661" t="str">
            <v>جبوتي</v>
          </cell>
          <cell r="F1661" t="str">
            <v>T 10w30 SN 1 L</v>
          </cell>
        </row>
        <row r="1662">
          <cell r="A1662">
            <v>44427</v>
          </cell>
          <cell r="C1662" t="str">
            <v>كمية مجانية صنعاء</v>
          </cell>
          <cell r="D1662" t="str">
            <v>جبوتي</v>
          </cell>
          <cell r="F1662" t="str">
            <v>SL 650</v>
          </cell>
        </row>
        <row r="1663">
          <cell r="A1663">
            <v>44427</v>
          </cell>
          <cell r="C1663">
            <v>44427</v>
          </cell>
          <cell r="D1663" t="str">
            <v>جبوتي</v>
          </cell>
          <cell r="F1663" t="str">
            <v>T 10w30 SN 1 L</v>
          </cell>
        </row>
        <row r="1664">
          <cell r="A1664">
            <v>44427</v>
          </cell>
          <cell r="C1664" t="str">
            <v>كمية مجانية صنعاء</v>
          </cell>
          <cell r="D1664" t="str">
            <v>جبوتي</v>
          </cell>
          <cell r="F1664" t="str">
            <v>SL 650</v>
          </cell>
        </row>
        <row r="1665">
          <cell r="A1665">
            <v>44427</v>
          </cell>
          <cell r="C1665">
            <v>44427</v>
          </cell>
          <cell r="D1665" t="str">
            <v>جبوتي</v>
          </cell>
          <cell r="F1665" t="str">
            <v>T 10w30 SN 1 L</v>
          </cell>
        </row>
        <row r="1666">
          <cell r="A1666">
            <v>44427</v>
          </cell>
          <cell r="C1666" t="str">
            <v>عبده الشاطر إب</v>
          </cell>
          <cell r="D1666">
            <v>44427</v>
          </cell>
          <cell r="F1666">
            <v>44427</v>
          </cell>
        </row>
        <row r="1667">
          <cell r="A1667">
            <v>44427</v>
          </cell>
          <cell r="C1667" t="str">
            <v>كمية مجانية إب</v>
          </cell>
          <cell r="D1667" t="str">
            <v>جبوتي</v>
          </cell>
          <cell r="F1667" t="str">
            <v>SL 650</v>
          </cell>
        </row>
        <row r="1668">
          <cell r="A1668">
            <v>44427</v>
          </cell>
          <cell r="C1668">
            <v>44427</v>
          </cell>
          <cell r="D1668" t="str">
            <v>جبوتي</v>
          </cell>
          <cell r="F1668" t="str">
            <v>T 10w30 SN 1 L</v>
          </cell>
        </row>
        <row r="1669">
          <cell r="A1669">
            <v>44427</v>
          </cell>
          <cell r="C1669" t="str">
            <v>كمية مجانية صنعاء</v>
          </cell>
          <cell r="D1669" t="str">
            <v>جبوتي</v>
          </cell>
          <cell r="F1669" t="str">
            <v>SL 650</v>
          </cell>
        </row>
        <row r="1670">
          <cell r="A1670">
            <v>44427</v>
          </cell>
          <cell r="C1670">
            <v>44427</v>
          </cell>
          <cell r="D1670" t="str">
            <v>جبوتي</v>
          </cell>
          <cell r="F1670" t="str">
            <v>T 10w30 SN 1 L</v>
          </cell>
        </row>
        <row r="1671">
          <cell r="A1671">
            <v>44427</v>
          </cell>
          <cell r="C1671" t="str">
            <v>كمية مجانية - الحديدة</v>
          </cell>
          <cell r="D1671" t="str">
            <v>جبوتي</v>
          </cell>
          <cell r="F1671" t="str">
            <v>SL 650</v>
          </cell>
        </row>
        <row r="1672">
          <cell r="A1672">
            <v>44427</v>
          </cell>
          <cell r="C1672">
            <v>44427</v>
          </cell>
          <cell r="D1672" t="str">
            <v>جبوتي</v>
          </cell>
          <cell r="F1672" t="str">
            <v>T 10w30 SN 1 L</v>
          </cell>
        </row>
        <row r="1673">
          <cell r="A1673">
            <v>44427</v>
          </cell>
          <cell r="C1673" t="str">
            <v>كمية مجانية صنعاء</v>
          </cell>
          <cell r="D1673" t="str">
            <v>جبوتي</v>
          </cell>
          <cell r="F1673" t="str">
            <v>SL 650</v>
          </cell>
        </row>
        <row r="1674">
          <cell r="A1674">
            <v>44427</v>
          </cell>
          <cell r="C1674">
            <v>44427</v>
          </cell>
          <cell r="D1674" t="str">
            <v>جبوتي</v>
          </cell>
          <cell r="F1674" t="str">
            <v>T 10w30 SN 1 L</v>
          </cell>
        </row>
        <row r="1675">
          <cell r="A1675">
            <v>44427</v>
          </cell>
          <cell r="C1675" t="str">
            <v>كمية مجانية صنعاء</v>
          </cell>
          <cell r="D1675" t="str">
            <v>جبوتي</v>
          </cell>
          <cell r="F1675" t="str">
            <v>SL 650</v>
          </cell>
        </row>
        <row r="1676">
          <cell r="A1676">
            <v>44427</v>
          </cell>
          <cell r="C1676">
            <v>44427</v>
          </cell>
          <cell r="D1676" t="str">
            <v>جبوتي</v>
          </cell>
          <cell r="F1676" t="str">
            <v>T 10w30 SN 1 L</v>
          </cell>
        </row>
        <row r="1677">
          <cell r="A1677">
            <v>44427</v>
          </cell>
          <cell r="C1677" t="str">
            <v>كمية مجانية صنعاء</v>
          </cell>
          <cell r="D1677" t="str">
            <v>جبوتي</v>
          </cell>
          <cell r="F1677" t="str">
            <v>SL 650</v>
          </cell>
        </row>
        <row r="1678">
          <cell r="A1678">
            <v>44427</v>
          </cell>
          <cell r="C1678">
            <v>44427</v>
          </cell>
          <cell r="D1678" t="str">
            <v>جبوتي</v>
          </cell>
          <cell r="F1678" t="str">
            <v>T 10w30 SN 1 L</v>
          </cell>
        </row>
        <row r="1679">
          <cell r="A1679">
            <v>44427</v>
          </cell>
          <cell r="C1679" t="str">
            <v>كمية مجانية صنعاء</v>
          </cell>
          <cell r="D1679" t="str">
            <v>جبوتي</v>
          </cell>
          <cell r="F1679" t="str">
            <v>SL 650</v>
          </cell>
        </row>
        <row r="1680">
          <cell r="A1680">
            <v>44427</v>
          </cell>
          <cell r="C1680">
            <v>44427</v>
          </cell>
          <cell r="D1680" t="str">
            <v>جبوتي</v>
          </cell>
          <cell r="F1680" t="str">
            <v>T 10w30 SN 1 L</v>
          </cell>
        </row>
        <row r="1681">
          <cell r="A1681">
            <v>44430</v>
          </cell>
          <cell r="C1681" t="str">
            <v>حوالة واردة من عدن</v>
          </cell>
          <cell r="D1681">
            <v>44430</v>
          </cell>
          <cell r="F1681">
            <v>44430</v>
          </cell>
        </row>
        <row r="1682">
          <cell r="A1682">
            <v>44430</v>
          </cell>
          <cell r="C1682" t="str">
            <v>حوالة صادرة من عدن</v>
          </cell>
          <cell r="D1682">
            <v>44430</v>
          </cell>
          <cell r="F1682">
            <v>44430</v>
          </cell>
        </row>
        <row r="1683">
          <cell r="A1683">
            <v>44430</v>
          </cell>
          <cell r="C1683">
            <v>44430</v>
          </cell>
          <cell r="D1683" t="str">
            <v>عصر</v>
          </cell>
          <cell r="F1683" t="str">
            <v>SL 650</v>
          </cell>
        </row>
        <row r="1684">
          <cell r="A1684">
            <v>44430</v>
          </cell>
          <cell r="C1684">
            <v>44430</v>
          </cell>
          <cell r="D1684" t="str">
            <v>عصر</v>
          </cell>
          <cell r="F1684" t="str">
            <v>SL 650</v>
          </cell>
        </row>
        <row r="1685">
          <cell r="A1685">
            <v>44430</v>
          </cell>
          <cell r="C1685">
            <v>44430</v>
          </cell>
          <cell r="D1685" t="str">
            <v>جبوتي</v>
          </cell>
          <cell r="F1685" t="str">
            <v>SL 650</v>
          </cell>
        </row>
        <row r="1686">
          <cell r="A1686">
            <v>44430</v>
          </cell>
          <cell r="C1686">
            <v>44430</v>
          </cell>
          <cell r="D1686" t="str">
            <v>جبوتي</v>
          </cell>
          <cell r="F1686" t="str">
            <v>SL 650</v>
          </cell>
        </row>
        <row r="1687">
          <cell r="A1687">
            <v>44431</v>
          </cell>
          <cell r="C1687" t="str">
            <v>عبدالحكيم القاضي</v>
          </cell>
          <cell r="D1687" t="str">
            <v>جبوتي</v>
          </cell>
          <cell r="F1687" t="str">
            <v>SN L 24x1L</v>
          </cell>
        </row>
        <row r="1688">
          <cell r="A1688">
            <v>44431</v>
          </cell>
          <cell r="C1688" t="str">
            <v>AMTC</v>
          </cell>
          <cell r="D1688" t="str">
            <v>جبوتي</v>
          </cell>
          <cell r="F1688" t="str">
            <v>SN L 24x1L</v>
          </cell>
        </row>
        <row r="1689">
          <cell r="A1689">
            <v>44431</v>
          </cell>
          <cell r="C1689" t="str">
            <v>AMTC</v>
          </cell>
          <cell r="D1689" t="str">
            <v>عدن</v>
          </cell>
          <cell r="F1689" t="str">
            <v>T 5w30 SN 1 L</v>
          </cell>
        </row>
        <row r="1690">
          <cell r="A1690">
            <v>44431</v>
          </cell>
          <cell r="C1690">
            <v>44431</v>
          </cell>
          <cell r="D1690" t="str">
            <v>عدن</v>
          </cell>
          <cell r="F1690" t="str">
            <v>SN L 24x1L</v>
          </cell>
        </row>
        <row r="1691">
          <cell r="A1691">
            <v>44431</v>
          </cell>
          <cell r="C1691" t="str">
            <v>محلات أبوعمار المقطري</v>
          </cell>
          <cell r="D1691" t="str">
            <v>جبوتي</v>
          </cell>
          <cell r="F1691" t="str">
            <v>SL 650</v>
          </cell>
        </row>
        <row r="1692">
          <cell r="A1692">
            <v>44431</v>
          </cell>
          <cell r="C1692" t="str">
            <v>فضل محمد ناجي - دولار</v>
          </cell>
          <cell r="D1692" t="str">
            <v>عدن</v>
          </cell>
          <cell r="F1692" t="str">
            <v>SL 650</v>
          </cell>
        </row>
        <row r="1693">
          <cell r="A1693">
            <v>44431</v>
          </cell>
          <cell r="C1693" t="str">
            <v>فضل محمد ناجي - دولار</v>
          </cell>
          <cell r="D1693">
            <v>44431</v>
          </cell>
          <cell r="F1693">
            <v>44431</v>
          </cell>
        </row>
        <row r="1694">
          <cell r="A1694">
            <v>44431</v>
          </cell>
          <cell r="C1694" t="str">
            <v>عبده الشاطر عدن - دولار</v>
          </cell>
          <cell r="D1694">
            <v>44431</v>
          </cell>
          <cell r="F1694">
            <v>44431</v>
          </cell>
        </row>
        <row r="1695">
          <cell r="A1695">
            <v>44432</v>
          </cell>
          <cell r="C1695" t="str">
            <v>عبدالسلام الطاهري - دولار</v>
          </cell>
          <cell r="D1695" t="str">
            <v>عدن</v>
          </cell>
          <cell r="F1695" t="str">
            <v>SL 650</v>
          </cell>
        </row>
        <row r="1696">
          <cell r="A1696">
            <v>44432</v>
          </cell>
          <cell r="C1696" t="str">
            <v>محلات صادق علي محي القديمي</v>
          </cell>
          <cell r="D1696">
            <v>44432</v>
          </cell>
          <cell r="F1696">
            <v>44432</v>
          </cell>
        </row>
        <row r="1697">
          <cell r="A1697">
            <v>44432</v>
          </cell>
          <cell r="C1697" t="str">
            <v>سفيان المليكي</v>
          </cell>
          <cell r="D1697">
            <v>44432</v>
          </cell>
          <cell r="F1697">
            <v>44432</v>
          </cell>
        </row>
        <row r="1698">
          <cell r="A1698">
            <v>44432</v>
          </cell>
          <cell r="C1698" t="str">
            <v>عدنان النهدي</v>
          </cell>
          <cell r="D1698">
            <v>44432</v>
          </cell>
          <cell r="F1698">
            <v>44432</v>
          </cell>
        </row>
        <row r="1699">
          <cell r="A1699">
            <v>44432</v>
          </cell>
          <cell r="C1699" t="str">
            <v>محلات أبوعصام</v>
          </cell>
          <cell r="D1699">
            <v>44432</v>
          </cell>
          <cell r="F1699">
            <v>44432</v>
          </cell>
        </row>
        <row r="1700">
          <cell r="A1700">
            <v>44432</v>
          </cell>
          <cell r="C1700" t="str">
            <v>سفيان المليكي</v>
          </cell>
          <cell r="D1700">
            <v>44432</v>
          </cell>
          <cell r="F1700">
            <v>44432</v>
          </cell>
        </row>
        <row r="1701">
          <cell r="A1701">
            <v>44433</v>
          </cell>
          <cell r="C1701" t="str">
            <v>AMTC</v>
          </cell>
          <cell r="D1701" t="str">
            <v>جبوتي</v>
          </cell>
          <cell r="F1701" t="str">
            <v>SL 650</v>
          </cell>
        </row>
        <row r="1702">
          <cell r="A1702">
            <v>44433</v>
          </cell>
          <cell r="C1702">
            <v>44433</v>
          </cell>
          <cell r="D1702">
            <v>44433</v>
          </cell>
          <cell r="F1702">
            <v>44433</v>
          </cell>
        </row>
        <row r="1703">
          <cell r="A1703">
            <v>44433</v>
          </cell>
          <cell r="C1703">
            <v>44433</v>
          </cell>
          <cell r="D1703">
            <v>44433</v>
          </cell>
          <cell r="F1703">
            <v>44433</v>
          </cell>
        </row>
        <row r="1704">
          <cell r="A1704">
            <v>44433</v>
          </cell>
          <cell r="C1704">
            <v>44433</v>
          </cell>
          <cell r="D1704">
            <v>44433</v>
          </cell>
          <cell r="F1704">
            <v>44433</v>
          </cell>
        </row>
        <row r="1705">
          <cell r="A1705">
            <v>44433</v>
          </cell>
          <cell r="C1705">
            <v>44433</v>
          </cell>
          <cell r="D1705">
            <v>44433</v>
          </cell>
          <cell r="F1705">
            <v>44433</v>
          </cell>
        </row>
        <row r="1706">
          <cell r="A1706">
            <v>44433</v>
          </cell>
          <cell r="C1706">
            <v>44433</v>
          </cell>
          <cell r="D1706">
            <v>44433</v>
          </cell>
          <cell r="F1706">
            <v>44433</v>
          </cell>
        </row>
        <row r="1707">
          <cell r="A1707">
            <v>44433</v>
          </cell>
          <cell r="C1707">
            <v>44433</v>
          </cell>
          <cell r="D1707">
            <v>44433</v>
          </cell>
          <cell r="F1707">
            <v>44433</v>
          </cell>
        </row>
        <row r="1708">
          <cell r="A1708">
            <v>44433</v>
          </cell>
          <cell r="C1708">
            <v>44433</v>
          </cell>
          <cell r="D1708">
            <v>44433</v>
          </cell>
          <cell r="F1708">
            <v>44433</v>
          </cell>
        </row>
        <row r="1709">
          <cell r="A1709">
            <v>44433</v>
          </cell>
          <cell r="C1709">
            <v>44433</v>
          </cell>
          <cell r="D1709">
            <v>44433</v>
          </cell>
          <cell r="F1709">
            <v>44433</v>
          </cell>
        </row>
        <row r="1710">
          <cell r="A1710">
            <v>44433</v>
          </cell>
          <cell r="C1710">
            <v>44433</v>
          </cell>
          <cell r="D1710">
            <v>44433</v>
          </cell>
          <cell r="F1710">
            <v>44433</v>
          </cell>
        </row>
        <row r="1711">
          <cell r="A1711">
            <v>44433</v>
          </cell>
          <cell r="C1711">
            <v>44433</v>
          </cell>
          <cell r="D1711">
            <v>44433</v>
          </cell>
          <cell r="F1711">
            <v>44433</v>
          </cell>
        </row>
        <row r="1712">
          <cell r="A1712">
            <v>44433</v>
          </cell>
          <cell r="C1712">
            <v>44433</v>
          </cell>
          <cell r="D1712">
            <v>44433</v>
          </cell>
          <cell r="F1712">
            <v>44433</v>
          </cell>
        </row>
        <row r="1713">
          <cell r="A1713">
            <v>44433</v>
          </cell>
          <cell r="C1713">
            <v>44433</v>
          </cell>
          <cell r="D1713">
            <v>44433</v>
          </cell>
          <cell r="F1713">
            <v>44433</v>
          </cell>
        </row>
        <row r="1714">
          <cell r="A1714">
            <v>44433</v>
          </cell>
          <cell r="C1714">
            <v>44433</v>
          </cell>
          <cell r="D1714">
            <v>44433</v>
          </cell>
          <cell r="F1714">
            <v>44433</v>
          </cell>
        </row>
        <row r="1715">
          <cell r="A1715">
            <v>44433</v>
          </cell>
          <cell r="C1715">
            <v>44433</v>
          </cell>
          <cell r="D1715">
            <v>44433</v>
          </cell>
          <cell r="F1715">
            <v>44433</v>
          </cell>
        </row>
        <row r="1716">
          <cell r="A1716">
            <v>44433</v>
          </cell>
          <cell r="C1716">
            <v>44433</v>
          </cell>
          <cell r="D1716">
            <v>44433</v>
          </cell>
          <cell r="F1716">
            <v>44433</v>
          </cell>
        </row>
        <row r="1717">
          <cell r="A1717">
            <v>44433</v>
          </cell>
          <cell r="C1717">
            <v>44433</v>
          </cell>
          <cell r="D1717">
            <v>44433</v>
          </cell>
          <cell r="F1717">
            <v>44433</v>
          </cell>
        </row>
        <row r="1718">
          <cell r="A1718">
            <v>44433</v>
          </cell>
          <cell r="C1718">
            <v>44433</v>
          </cell>
          <cell r="D1718">
            <v>44433</v>
          </cell>
          <cell r="F1718">
            <v>44433</v>
          </cell>
        </row>
        <row r="1719">
          <cell r="A1719">
            <v>44433</v>
          </cell>
          <cell r="C1719">
            <v>44433</v>
          </cell>
          <cell r="D1719">
            <v>44433</v>
          </cell>
          <cell r="F1719">
            <v>44433</v>
          </cell>
        </row>
        <row r="1720">
          <cell r="A1720">
            <v>44433</v>
          </cell>
          <cell r="C1720">
            <v>44433</v>
          </cell>
          <cell r="D1720">
            <v>44433</v>
          </cell>
          <cell r="F1720">
            <v>44433</v>
          </cell>
        </row>
        <row r="1721">
          <cell r="A1721">
            <v>44433</v>
          </cell>
          <cell r="C1721">
            <v>44433</v>
          </cell>
          <cell r="D1721">
            <v>44433</v>
          </cell>
          <cell r="F1721">
            <v>44433</v>
          </cell>
        </row>
        <row r="1722">
          <cell r="A1722">
            <v>44433</v>
          </cell>
          <cell r="C1722">
            <v>44433</v>
          </cell>
          <cell r="D1722">
            <v>44433</v>
          </cell>
          <cell r="F1722">
            <v>44433</v>
          </cell>
        </row>
        <row r="1723">
          <cell r="A1723">
            <v>44433</v>
          </cell>
          <cell r="C1723">
            <v>44433</v>
          </cell>
          <cell r="D1723">
            <v>44433</v>
          </cell>
          <cell r="F1723">
            <v>44433</v>
          </cell>
        </row>
        <row r="1724">
          <cell r="A1724">
            <v>44433</v>
          </cell>
          <cell r="C1724">
            <v>44433</v>
          </cell>
          <cell r="D1724">
            <v>44433</v>
          </cell>
          <cell r="F1724">
            <v>44433</v>
          </cell>
        </row>
        <row r="1725">
          <cell r="A1725">
            <v>44433</v>
          </cell>
          <cell r="C1725">
            <v>44433</v>
          </cell>
          <cell r="D1725">
            <v>44433</v>
          </cell>
          <cell r="F1725">
            <v>44433</v>
          </cell>
        </row>
        <row r="1726">
          <cell r="A1726">
            <v>44433</v>
          </cell>
          <cell r="C1726">
            <v>44433</v>
          </cell>
          <cell r="D1726">
            <v>44433</v>
          </cell>
          <cell r="F1726">
            <v>44433</v>
          </cell>
        </row>
        <row r="1727">
          <cell r="A1727">
            <v>44433</v>
          </cell>
          <cell r="C1727">
            <v>44433</v>
          </cell>
          <cell r="D1727">
            <v>44433</v>
          </cell>
          <cell r="F1727">
            <v>44433</v>
          </cell>
        </row>
        <row r="1728">
          <cell r="A1728">
            <v>44433</v>
          </cell>
          <cell r="C1728">
            <v>44433</v>
          </cell>
          <cell r="D1728">
            <v>44433</v>
          </cell>
          <cell r="F1728">
            <v>44433</v>
          </cell>
        </row>
        <row r="1729">
          <cell r="A1729">
            <v>44433</v>
          </cell>
          <cell r="C1729">
            <v>44433</v>
          </cell>
          <cell r="D1729">
            <v>44433</v>
          </cell>
          <cell r="F1729">
            <v>44433</v>
          </cell>
        </row>
        <row r="1730">
          <cell r="A1730">
            <v>44433</v>
          </cell>
          <cell r="C1730">
            <v>44433</v>
          </cell>
          <cell r="D1730">
            <v>44433</v>
          </cell>
          <cell r="F1730">
            <v>44433</v>
          </cell>
        </row>
        <row r="1731">
          <cell r="A1731">
            <v>44433</v>
          </cell>
          <cell r="C1731">
            <v>44433</v>
          </cell>
          <cell r="D1731">
            <v>44433</v>
          </cell>
          <cell r="F1731">
            <v>44433</v>
          </cell>
        </row>
        <row r="1732">
          <cell r="A1732">
            <v>44433</v>
          </cell>
          <cell r="C1732">
            <v>44433</v>
          </cell>
          <cell r="D1732">
            <v>44433</v>
          </cell>
          <cell r="F1732">
            <v>44433</v>
          </cell>
        </row>
        <row r="1733">
          <cell r="A1733">
            <v>44433</v>
          </cell>
          <cell r="C1733">
            <v>44433</v>
          </cell>
          <cell r="D1733">
            <v>44433</v>
          </cell>
          <cell r="F1733">
            <v>44433</v>
          </cell>
        </row>
        <row r="1734">
          <cell r="A1734">
            <v>44433</v>
          </cell>
          <cell r="C1734">
            <v>44433</v>
          </cell>
          <cell r="D1734">
            <v>44433</v>
          </cell>
          <cell r="F1734">
            <v>44433</v>
          </cell>
        </row>
        <row r="1735">
          <cell r="A1735">
            <v>44433</v>
          </cell>
          <cell r="C1735">
            <v>44433</v>
          </cell>
          <cell r="D1735">
            <v>44433</v>
          </cell>
          <cell r="F1735">
            <v>44433</v>
          </cell>
        </row>
        <row r="1736">
          <cell r="A1736">
            <v>44433</v>
          </cell>
          <cell r="C1736">
            <v>44433</v>
          </cell>
          <cell r="D1736">
            <v>44433</v>
          </cell>
          <cell r="F1736">
            <v>44433</v>
          </cell>
        </row>
        <row r="1737">
          <cell r="A1737">
            <v>44433</v>
          </cell>
          <cell r="C1737">
            <v>44433</v>
          </cell>
          <cell r="D1737">
            <v>44433</v>
          </cell>
          <cell r="F1737">
            <v>44433</v>
          </cell>
        </row>
        <row r="1738">
          <cell r="A1738">
            <v>44433</v>
          </cell>
          <cell r="C1738">
            <v>44433</v>
          </cell>
          <cell r="D1738">
            <v>44433</v>
          </cell>
          <cell r="F1738">
            <v>44433</v>
          </cell>
        </row>
        <row r="1739">
          <cell r="A1739">
            <v>44433</v>
          </cell>
          <cell r="C1739">
            <v>44433</v>
          </cell>
          <cell r="D1739">
            <v>44433</v>
          </cell>
          <cell r="F1739">
            <v>44433</v>
          </cell>
        </row>
        <row r="1740">
          <cell r="A1740">
            <v>44433</v>
          </cell>
          <cell r="C1740">
            <v>44433</v>
          </cell>
          <cell r="D1740">
            <v>44433</v>
          </cell>
          <cell r="F1740">
            <v>44433</v>
          </cell>
        </row>
        <row r="1741">
          <cell r="A1741">
            <v>44433</v>
          </cell>
          <cell r="C1741">
            <v>44433</v>
          </cell>
          <cell r="D1741">
            <v>44433</v>
          </cell>
          <cell r="F1741">
            <v>44433</v>
          </cell>
        </row>
        <row r="1742">
          <cell r="A1742">
            <v>44433</v>
          </cell>
          <cell r="C1742">
            <v>44433</v>
          </cell>
          <cell r="D1742">
            <v>44433</v>
          </cell>
          <cell r="F1742">
            <v>44433</v>
          </cell>
        </row>
        <row r="1743">
          <cell r="A1743">
            <v>44433</v>
          </cell>
          <cell r="C1743">
            <v>44433</v>
          </cell>
          <cell r="D1743">
            <v>44433</v>
          </cell>
          <cell r="F1743">
            <v>44433</v>
          </cell>
        </row>
        <row r="1744">
          <cell r="A1744">
            <v>44433</v>
          </cell>
          <cell r="C1744">
            <v>44433</v>
          </cell>
          <cell r="D1744">
            <v>44433</v>
          </cell>
          <cell r="F1744">
            <v>44433</v>
          </cell>
        </row>
        <row r="1745">
          <cell r="A1745">
            <v>44433</v>
          </cell>
          <cell r="C1745">
            <v>44433</v>
          </cell>
          <cell r="D1745">
            <v>44433</v>
          </cell>
          <cell r="F1745">
            <v>44433</v>
          </cell>
        </row>
        <row r="1746">
          <cell r="A1746">
            <v>44433</v>
          </cell>
          <cell r="C1746">
            <v>44433</v>
          </cell>
          <cell r="D1746">
            <v>44433</v>
          </cell>
          <cell r="F1746">
            <v>44433</v>
          </cell>
        </row>
        <row r="1747">
          <cell r="A1747">
            <v>44433</v>
          </cell>
          <cell r="C1747">
            <v>44433</v>
          </cell>
          <cell r="D1747">
            <v>44433</v>
          </cell>
          <cell r="F1747">
            <v>44433</v>
          </cell>
        </row>
        <row r="1748">
          <cell r="A1748">
            <v>44433</v>
          </cell>
          <cell r="C1748">
            <v>44433</v>
          </cell>
          <cell r="D1748">
            <v>44433</v>
          </cell>
          <cell r="F1748">
            <v>44433</v>
          </cell>
        </row>
        <row r="1749">
          <cell r="A1749">
            <v>44433</v>
          </cell>
          <cell r="C1749">
            <v>44433</v>
          </cell>
          <cell r="D1749">
            <v>44433</v>
          </cell>
          <cell r="F1749">
            <v>44433</v>
          </cell>
        </row>
        <row r="1750">
          <cell r="A1750">
            <v>44433</v>
          </cell>
          <cell r="C1750">
            <v>44433</v>
          </cell>
          <cell r="D1750">
            <v>44433</v>
          </cell>
          <cell r="F1750">
            <v>44433</v>
          </cell>
        </row>
        <row r="1751">
          <cell r="A1751">
            <v>44433</v>
          </cell>
          <cell r="C1751">
            <v>44433</v>
          </cell>
          <cell r="D1751">
            <v>44433</v>
          </cell>
          <cell r="F1751">
            <v>44433</v>
          </cell>
        </row>
        <row r="1752">
          <cell r="A1752">
            <v>44433</v>
          </cell>
          <cell r="C1752">
            <v>44433</v>
          </cell>
          <cell r="D1752">
            <v>44433</v>
          </cell>
          <cell r="F1752">
            <v>44433</v>
          </cell>
        </row>
        <row r="1753">
          <cell r="A1753">
            <v>44433</v>
          </cell>
          <cell r="C1753">
            <v>44433</v>
          </cell>
          <cell r="D1753">
            <v>44433</v>
          </cell>
          <cell r="F1753">
            <v>44433</v>
          </cell>
        </row>
        <row r="1754">
          <cell r="A1754">
            <v>44433</v>
          </cell>
          <cell r="C1754">
            <v>44433</v>
          </cell>
          <cell r="D1754">
            <v>44433</v>
          </cell>
          <cell r="F1754">
            <v>44433</v>
          </cell>
        </row>
        <row r="1755">
          <cell r="A1755">
            <v>44433</v>
          </cell>
          <cell r="C1755">
            <v>44433</v>
          </cell>
          <cell r="D1755">
            <v>44433</v>
          </cell>
          <cell r="F1755">
            <v>44433</v>
          </cell>
        </row>
        <row r="1756">
          <cell r="A1756">
            <v>44433</v>
          </cell>
          <cell r="C1756">
            <v>44433</v>
          </cell>
          <cell r="D1756">
            <v>44433</v>
          </cell>
          <cell r="F1756">
            <v>44433</v>
          </cell>
        </row>
        <row r="1757">
          <cell r="A1757">
            <v>44433</v>
          </cell>
          <cell r="C1757">
            <v>44433</v>
          </cell>
          <cell r="D1757">
            <v>44433</v>
          </cell>
          <cell r="F1757">
            <v>44433</v>
          </cell>
        </row>
        <row r="1758">
          <cell r="A1758">
            <v>44433</v>
          </cell>
          <cell r="C1758">
            <v>44433</v>
          </cell>
          <cell r="D1758">
            <v>44433</v>
          </cell>
          <cell r="F1758">
            <v>44433</v>
          </cell>
        </row>
        <row r="1759">
          <cell r="A1759">
            <v>44433</v>
          </cell>
          <cell r="C1759">
            <v>44433</v>
          </cell>
          <cell r="D1759">
            <v>44433</v>
          </cell>
          <cell r="F1759">
            <v>44433</v>
          </cell>
        </row>
        <row r="1760">
          <cell r="A1760">
            <v>44433</v>
          </cell>
          <cell r="C1760">
            <v>44433</v>
          </cell>
          <cell r="D1760">
            <v>44433</v>
          </cell>
          <cell r="F1760">
            <v>44433</v>
          </cell>
        </row>
        <row r="1761">
          <cell r="A1761">
            <v>44433</v>
          </cell>
          <cell r="C1761">
            <v>44433</v>
          </cell>
          <cell r="D1761">
            <v>44433</v>
          </cell>
          <cell r="F1761">
            <v>44433</v>
          </cell>
        </row>
        <row r="1762">
          <cell r="A1762">
            <v>44433</v>
          </cell>
          <cell r="C1762">
            <v>44433</v>
          </cell>
          <cell r="D1762">
            <v>44433</v>
          </cell>
          <cell r="F1762">
            <v>44433</v>
          </cell>
        </row>
        <row r="1763">
          <cell r="A1763">
            <v>44433</v>
          </cell>
          <cell r="C1763">
            <v>44433</v>
          </cell>
          <cell r="D1763">
            <v>44433</v>
          </cell>
          <cell r="F1763">
            <v>44433</v>
          </cell>
        </row>
        <row r="1764">
          <cell r="A1764">
            <v>44433</v>
          </cell>
          <cell r="C1764">
            <v>44433</v>
          </cell>
          <cell r="D1764">
            <v>44433</v>
          </cell>
          <cell r="F1764">
            <v>44433</v>
          </cell>
        </row>
        <row r="1765">
          <cell r="A1765">
            <v>44433</v>
          </cell>
          <cell r="C1765">
            <v>44433</v>
          </cell>
          <cell r="D1765">
            <v>44433</v>
          </cell>
          <cell r="F1765">
            <v>44433</v>
          </cell>
        </row>
        <row r="1766">
          <cell r="A1766">
            <v>44433</v>
          </cell>
          <cell r="C1766">
            <v>44433</v>
          </cell>
          <cell r="D1766">
            <v>44433</v>
          </cell>
          <cell r="F1766">
            <v>44433</v>
          </cell>
        </row>
        <row r="1767">
          <cell r="A1767">
            <v>44433</v>
          </cell>
          <cell r="C1767">
            <v>44433</v>
          </cell>
          <cell r="D1767">
            <v>44433</v>
          </cell>
          <cell r="F1767">
            <v>44433</v>
          </cell>
        </row>
        <row r="1768">
          <cell r="A1768">
            <v>44433</v>
          </cell>
          <cell r="C1768">
            <v>44433</v>
          </cell>
          <cell r="D1768">
            <v>44433</v>
          </cell>
          <cell r="F1768">
            <v>44433</v>
          </cell>
        </row>
        <row r="1769">
          <cell r="A1769">
            <v>44433</v>
          </cell>
          <cell r="C1769">
            <v>44433</v>
          </cell>
          <cell r="D1769">
            <v>44433</v>
          </cell>
          <cell r="F1769">
            <v>44433</v>
          </cell>
        </row>
        <row r="1770">
          <cell r="A1770">
            <v>44433</v>
          </cell>
          <cell r="C1770">
            <v>44433</v>
          </cell>
          <cell r="D1770">
            <v>44433</v>
          </cell>
          <cell r="F1770">
            <v>44433</v>
          </cell>
        </row>
        <row r="1771">
          <cell r="A1771">
            <v>44433</v>
          </cell>
          <cell r="C1771">
            <v>44433</v>
          </cell>
          <cell r="D1771">
            <v>44433</v>
          </cell>
          <cell r="F1771">
            <v>44433</v>
          </cell>
        </row>
        <row r="1772">
          <cell r="A1772">
            <v>44433</v>
          </cell>
          <cell r="C1772">
            <v>44433</v>
          </cell>
          <cell r="D1772">
            <v>44433</v>
          </cell>
          <cell r="F1772">
            <v>44433</v>
          </cell>
        </row>
        <row r="1773">
          <cell r="A1773">
            <v>44433</v>
          </cell>
          <cell r="C1773">
            <v>44433</v>
          </cell>
          <cell r="D1773">
            <v>44433</v>
          </cell>
          <cell r="F1773">
            <v>44433</v>
          </cell>
        </row>
        <row r="1774">
          <cell r="A1774">
            <v>44433</v>
          </cell>
          <cell r="C1774">
            <v>44433</v>
          </cell>
          <cell r="D1774">
            <v>44433</v>
          </cell>
          <cell r="F1774">
            <v>44433</v>
          </cell>
        </row>
        <row r="1775">
          <cell r="A1775">
            <v>44433</v>
          </cell>
          <cell r="C1775">
            <v>44433</v>
          </cell>
          <cell r="D1775">
            <v>44433</v>
          </cell>
          <cell r="F1775">
            <v>44433</v>
          </cell>
        </row>
        <row r="1776">
          <cell r="A1776">
            <v>44433</v>
          </cell>
          <cell r="C1776">
            <v>44433</v>
          </cell>
          <cell r="D1776">
            <v>44433</v>
          </cell>
          <cell r="F1776">
            <v>44433</v>
          </cell>
        </row>
        <row r="1777">
          <cell r="A1777">
            <v>44433</v>
          </cell>
          <cell r="C1777">
            <v>44433</v>
          </cell>
          <cell r="D1777">
            <v>44433</v>
          </cell>
          <cell r="F1777">
            <v>44433</v>
          </cell>
        </row>
        <row r="1778">
          <cell r="A1778">
            <v>44433</v>
          </cell>
          <cell r="C1778">
            <v>44433</v>
          </cell>
          <cell r="D1778">
            <v>44433</v>
          </cell>
          <cell r="F1778">
            <v>44433</v>
          </cell>
        </row>
        <row r="1779">
          <cell r="A1779">
            <v>44433</v>
          </cell>
          <cell r="C1779">
            <v>44433</v>
          </cell>
          <cell r="D1779">
            <v>44433</v>
          </cell>
          <cell r="F1779">
            <v>44433</v>
          </cell>
        </row>
        <row r="1780">
          <cell r="A1780">
            <v>44433</v>
          </cell>
          <cell r="C1780">
            <v>44433</v>
          </cell>
          <cell r="D1780">
            <v>44433</v>
          </cell>
          <cell r="F1780">
            <v>44433</v>
          </cell>
        </row>
        <row r="1781">
          <cell r="A1781">
            <v>44433</v>
          </cell>
          <cell r="C1781">
            <v>44433</v>
          </cell>
          <cell r="D1781">
            <v>44433</v>
          </cell>
          <cell r="F1781">
            <v>44433</v>
          </cell>
        </row>
        <row r="1782">
          <cell r="A1782">
            <v>44433</v>
          </cell>
          <cell r="C1782">
            <v>44433</v>
          </cell>
          <cell r="D1782">
            <v>44433</v>
          </cell>
          <cell r="F1782">
            <v>44433</v>
          </cell>
        </row>
        <row r="1783">
          <cell r="A1783">
            <v>44433</v>
          </cell>
          <cell r="C1783">
            <v>44433</v>
          </cell>
          <cell r="D1783">
            <v>44433</v>
          </cell>
          <cell r="F1783">
            <v>44433</v>
          </cell>
        </row>
        <row r="1784">
          <cell r="A1784">
            <v>44433</v>
          </cell>
          <cell r="C1784">
            <v>44433</v>
          </cell>
          <cell r="D1784">
            <v>44433</v>
          </cell>
          <cell r="F1784">
            <v>44433</v>
          </cell>
        </row>
        <row r="1785">
          <cell r="A1785">
            <v>44433</v>
          </cell>
          <cell r="C1785">
            <v>44433</v>
          </cell>
          <cell r="D1785">
            <v>44433</v>
          </cell>
          <cell r="F1785">
            <v>44433</v>
          </cell>
        </row>
        <row r="1786">
          <cell r="A1786">
            <v>44433</v>
          </cell>
          <cell r="C1786">
            <v>44433</v>
          </cell>
          <cell r="D1786">
            <v>44433</v>
          </cell>
          <cell r="F1786">
            <v>44433</v>
          </cell>
        </row>
        <row r="1787">
          <cell r="A1787">
            <v>44433</v>
          </cell>
          <cell r="C1787">
            <v>44433</v>
          </cell>
          <cell r="D1787">
            <v>44433</v>
          </cell>
          <cell r="F1787">
            <v>44433</v>
          </cell>
        </row>
        <row r="1788">
          <cell r="A1788">
            <v>44433</v>
          </cell>
          <cell r="C1788">
            <v>44433</v>
          </cell>
          <cell r="D1788">
            <v>44433</v>
          </cell>
          <cell r="F1788">
            <v>44433</v>
          </cell>
        </row>
        <row r="1789">
          <cell r="A1789">
            <v>44433</v>
          </cell>
          <cell r="C1789">
            <v>44433</v>
          </cell>
          <cell r="D1789">
            <v>44433</v>
          </cell>
          <cell r="F1789">
            <v>44433</v>
          </cell>
        </row>
        <row r="1790">
          <cell r="A1790">
            <v>44433</v>
          </cell>
          <cell r="C1790">
            <v>44433</v>
          </cell>
          <cell r="D1790">
            <v>44433</v>
          </cell>
          <cell r="F1790">
            <v>44433</v>
          </cell>
        </row>
        <row r="1791">
          <cell r="A1791">
            <v>44433</v>
          </cell>
          <cell r="C1791">
            <v>44433</v>
          </cell>
          <cell r="D1791">
            <v>44433</v>
          </cell>
          <cell r="F1791">
            <v>44433</v>
          </cell>
        </row>
        <row r="1792">
          <cell r="A1792">
            <v>44433</v>
          </cell>
          <cell r="C1792">
            <v>44433</v>
          </cell>
          <cell r="D1792">
            <v>44433</v>
          </cell>
          <cell r="F1792">
            <v>44433</v>
          </cell>
        </row>
        <row r="1793">
          <cell r="A1793">
            <v>44433</v>
          </cell>
          <cell r="C1793">
            <v>44433</v>
          </cell>
          <cell r="D1793">
            <v>44433</v>
          </cell>
          <cell r="F1793">
            <v>44433</v>
          </cell>
        </row>
        <row r="1794">
          <cell r="A1794">
            <v>44433</v>
          </cell>
          <cell r="C1794">
            <v>44433</v>
          </cell>
          <cell r="D1794">
            <v>44433</v>
          </cell>
          <cell r="F1794">
            <v>44433</v>
          </cell>
        </row>
        <row r="1795">
          <cell r="A1795">
            <v>44433</v>
          </cell>
          <cell r="C1795">
            <v>44433</v>
          </cell>
          <cell r="D1795">
            <v>44433</v>
          </cell>
          <cell r="F1795">
            <v>44433</v>
          </cell>
        </row>
        <row r="1796">
          <cell r="A1796">
            <v>44433</v>
          </cell>
          <cell r="C1796">
            <v>44433</v>
          </cell>
          <cell r="D1796">
            <v>44433</v>
          </cell>
          <cell r="F1796">
            <v>44433</v>
          </cell>
        </row>
        <row r="1797">
          <cell r="A1797">
            <v>44433</v>
          </cell>
          <cell r="C1797">
            <v>44433</v>
          </cell>
          <cell r="D1797">
            <v>44433</v>
          </cell>
          <cell r="F1797">
            <v>44433</v>
          </cell>
        </row>
        <row r="1798">
          <cell r="A1798">
            <v>44433</v>
          </cell>
          <cell r="C1798">
            <v>44433</v>
          </cell>
          <cell r="D1798">
            <v>44433</v>
          </cell>
          <cell r="F1798">
            <v>44433</v>
          </cell>
        </row>
        <row r="1799">
          <cell r="A1799">
            <v>44433</v>
          </cell>
          <cell r="C1799">
            <v>44433</v>
          </cell>
          <cell r="D1799">
            <v>44433</v>
          </cell>
          <cell r="F1799">
            <v>44433</v>
          </cell>
        </row>
        <row r="1800">
          <cell r="A1800">
            <v>44433</v>
          </cell>
          <cell r="C1800">
            <v>44433</v>
          </cell>
          <cell r="D1800">
            <v>44433</v>
          </cell>
          <cell r="F1800">
            <v>44433</v>
          </cell>
        </row>
        <row r="1801">
          <cell r="A1801">
            <v>44433</v>
          </cell>
          <cell r="C1801">
            <v>44433</v>
          </cell>
          <cell r="D1801">
            <v>44433</v>
          </cell>
          <cell r="F1801">
            <v>44433</v>
          </cell>
        </row>
        <row r="1802">
          <cell r="A1802">
            <v>44433</v>
          </cell>
          <cell r="C1802">
            <v>44433</v>
          </cell>
          <cell r="D1802">
            <v>44433</v>
          </cell>
          <cell r="F1802">
            <v>44433</v>
          </cell>
        </row>
        <row r="1803">
          <cell r="A1803">
            <v>44433</v>
          </cell>
          <cell r="C1803">
            <v>44433</v>
          </cell>
          <cell r="D1803">
            <v>44433</v>
          </cell>
          <cell r="F1803">
            <v>44433</v>
          </cell>
        </row>
        <row r="1804">
          <cell r="A1804">
            <v>44433</v>
          </cell>
          <cell r="C1804">
            <v>44433</v>
          </cell>
          <cell r="D1804">
            <v>44433</v>
          </cell>
          <cell r="F1804">
            <v>44433</v>
          </cell>
        </row>
        <row r="1805">
          <cell r="A1805">
            <v>44433</v>
          </cell>
          <cell r="C1805">
            <v>44433</v>
          </cell>
          <cell r="D1805">
            <v>44433</v>
          </cell>
          <cell r="F1805">
            <v>44433</v>
          </cell>
        </row>
        <row r="1806">
          <cell r="A1806">
            <v>44433</v>
          </cell>
          <cell r="C1806">
            <v>44433</v>
          </cell>
          <cell r="D1806">
            <v>44433</v>
          </cell>
          <cell r="F1806">
            <v>44433</v>
          </cell>
        </row>
        <row r="1807">
          <cell r="A1807">
            <v>44433</v>
          </cell>
          <cell r="C1807">
            <v>44433</v>
          </cell>
          <cell r="D1807">
            <v>44433</v>
          </cell>
          <cell r="F1807">
            <v>44433</v>
          </cell>
        </row>
        <row r="1808">
          <cell r="A1808">
            <v>44433</v>
          </cell>
          <cell r="C1808">
            <v>44433</v>
          </cell>
          <cell r="D1808">
            <v>44433</v>
          </cell>
          <cell r="F1808">
            <v>44433</v>
          </cell>
        </row>
        <row r="1809">
          <cell r="A1809">
            <v>44433</v>
          </cell>
          <cell r="C1809">
            <v>44433</v>
          </cell>
          <cell r="D1809">
            <v>44433</v>
          </cell>
          <cell r="F1809">
            <v>44433</v>
          </cell>
        </row>
        <row r="1810">
          <cell r="A1810">
            <v>44433</v>
          </cell>
          <cell r="C1810">
            <v>44433</v>
          </cell>
          <cell r="D1810">
            <v>44433</v>
          </cell>
          <cell r="F1810">
            <v>44433</v>
          </cell>
        </row>
        <row r="1811">
          <cell r="A1811">
            <v>44433</v>
          </cell>
          <cell r="C1811">
            <v>44433</v>
          </cell>
          <cell r="D1811">
            <v>44433</v>
          </cell>
          <cell r="F1811">
            <v>44433</v>
          </cell>
        </row>
        <row r="1812">
          <cell r="A1812">
            <v>44433</v>
          </cell>
          <cell r="C1812">
            <v>44433</v>
          </cell>
          <cell r="D1812">
            <v>44433</v>
          </cell>
          <cell r="F1812">
            <v>44433</v>
          </cell>
        </row>
        <row r="1813">
          <cell r="A1813">
            <v>44433</v>
          </cell>
          <cell r="C1813">
            <v>44433</v>
          </cell>
          <cell r="D1813">
            <v>44433</v>
          </cell>
          <cell r="F1813">
            <v>44433</v>
          </cell>
        </row>
        <row r="1814">
          <cell r="A1814">
            <v>44433</v>
          </cell>
          <cell r="C1814">
            <v>44433</v>
          </cell>
          <cell r="D1814">
            <v>44433</v>
          </cell>
          <cell r="F1814">
            <v>44433</v>
          </cell>
        </row>
        <row r="1815">
          <cell r="A1815">
            <v>44433</v>
          </cell>
          <cell r="C1815">
            <v>44433</v>
          </cell>
          <cell r="D1815">
            <v>44433</v>
          </cell>
          <cell r="F1815">
            <v>44433</v>
          </cell>
        </row>
        <row r="1816">
          <cell r="A1816">
            <v>44433</v>
          </cell>
          <cell r="C1816">
            <v>44433</v>
          </cell>
          <cell r="D1816">
            <v>44433</v>
          </cell>
          <cell r="F1816">
            <v>44433</v>
          </cell>
        </row>
        <row r="1817">
          <cell r="A1817">
            <v>44433</v>
          </cell>
          <cell r="C1817">
            <v>44433</v>
          </cell>
          <cell r="D1817">
            <v>44433</v>
          </cell>
          <cell r="F1817">
            <v>44433</v>
          </cell>
        </row>
        <row r="1818">
          <cell r="A1818">
            <v>44433</v>
          </cell>
          <cell r="C1818">
            <v>44433</v>
          </cell>
          <cell r="D1818">
            <v>44433</v>
          </cell>
          <cell r="F1818">
            <v>44433</v>
          </cell>
        </row>
        <row r="1819">
          <cell r="A1819">
            <v>44433</v>
          </cell>
          <cell r="C1819">
            <v>44433</v>
          </cell>
          <cell r="D1819">
            <v>44433</v>
          </cell>
          <cell r="F1819">
            <v>44433</v>
          </cell>
        </row>
        <row r="1820">
          <cell r="A1820">
            <v>44433</v>
          </cell>
          <cell r="C1820">
            <v>44433</v>
          </cell>
          <cell r="D1820">
            <v>44433</v>
          </cell>
          <cell r="F1820">
            <v>44433</v>
          </cell>
        </row>
        <row r="1821">
          <cell r="A1821">
            <v>44433</v>
          </cell>
          <cell r="C1821">
            <v>44433</v>
          </cell>
          <cell r="D1821">
            <v>44433</v>
          </cell>
          <cell r="F1821">
            <v>44433</v>
          </cell>
        </row>
        <row r="1822">
          <cell r="A1822">
            <v>44433</v>
          </cell>
          <cell r="C1822">
            <v>44433</v>
          </cell>
          <cell r="D1822">
            <v>44433</v>
          </cell>
          <cell r="F1822">
            <v>44433</v>
          </cell>
        </row>
        <row r="1823">
          <cell r="A1823">
            <v>44433</v>
          </cell>
          <cell r="C1823">
            <v>44433</v>
          </cell>
          <cell r="D1823">
            <v>44433</v>
          </cell>
          <cell r="F1823">
            <v>44433</v>
          </cell>
        </row>
        <row r="1824">
          <cell r="A1824">
            <v>44433</v>
          </cell>
          <cell r="C1824">
            <v>44433</v>
          </cell>
          <cell r="D1824">
            <v>44433</v>
          </cell>
          <cell r="F1824">
            <v>44433</v>
          </cell>
        </row>
        <row r="1825">
          <cell r="A1825">
            <v>44433</v>
          </cell>
          <cell r="C1825">
            <v>44433</v>
          </cell>
          <cell r="D1825">
            <v>44433</v>
          </cell>
          <cell r="F1825">
            <v>44433</v>
          </cell>
        </row>
        <row r="1826">
          <cell r="A1826">
            <v>44433</v>
          </cell>
          <cell r="C1826">
            <v>44433</v>
          </cell>
          <cell r="D1826">
            <v>44433</v>
          </cell>
          <cell r="F1826">
            <v>44433</v>
          </cell>
        </row>
        <row r="1827">
          <cell r="A1827">
            <v>44433</v>
          </cell>
          <cell r="C1827">
            <v>44433</v>
          </cell>
          <cell r="D1827">
            <v>44433</v>
          </cell>
          <cell r="F1827">
            <v>44433</v>
          </cell>
        </row>
        <row r="1828">
          <cell r="A1828">
            <v>44433</v>
          </cell>
          <cell r="C1828">
            <v>44433</v>
          </cell>
          <cell r="D1828">
            <v>44433</v>
          </cell>
          <cell r="F1828">
            <v>44433</v>
          </cell>
        </row>
        <row r="1829">
          <cell r="A1829">
            <v>44433</v>
          </cell>
          <cell r="C1829">
            <v>44433</v>
          </cell>
          <cell r="D1829">
            <v>44433</v>
          </cell>
          <cell r="F1829">
            <v>44433</v>
          </cell>
        </row>
        <row r="1830">
          <cell r="A1830">
            <v>44433</v>
          </cell>
          <cell r="C1830">
            <v>44433</v>
          </cell>
          <cell r="D1830">
            <v>44433</v>
          </cell>
          <cell r="F1830">
            <v>44433</v>
          </cell>
        </row>
        <row r="1831">
          <cell r="A1831">
            <v>44433</v>
          </cell>
          <cell r="C1831">
            <v>44433</v>
          </cell>
          <cell r="D1831">
            <v>44433</v>
          </cell>
          <cell r="F1831">
            <v>44433</v>
          </cell>
        </row>
        <row r="1832">
          <cell r="A1832">
            <v>44433</v>
          </cell>
          <cell r="C1832">
            <v>44433</v>
          </cell>
          <cell r="D1832">
            <v>44433</v>
          </cell>
          <cell r="F1832">
            <v>44433</v>
          </cell>
        </row>
        <row r="1833">
          <cell r="A1833">
            <v>44433</v>
          </cell>
          <cell r="C1833">
            <v>44433</v>
          </cell>
          <cell r="D1833">
            <v>44433</v>
          </cell>
          <cell r="F1833">
            <v>44433</v>
          </cell>
        </row>
        <row r="1834">
          <cell r="A1834">
            <v>44433</v>
          </cell>
          <cell r="C1834">
            <v>44433</v>
          </cell>
          <cell r="D1834">
            <v>44433</v>
          </cell>
          <cell r="F1834">
            <v>44433</v>
          </cell>
        </row>
        <row r="1835">
          <cell r="A1835">
            <v>44433</v>
          </cell>
          <cell r="C1835">
            <v>44433</v>
          </cell>
          <cell r="D1835">
            <v>44433</v>
          </cell>
          <cell r="F1835">
            <v>44433</v>
          </cell>
        </row>
        <row r="1836">
          <cell r="A1836">
            <v>44433</v>
          </cell>
          <cell r="C1836">
            <v>44433</v>
          </cell>
          <cell r="D1836">
            <v>44433</v>
          </cell>
          <cell r="F1836">
            <v>44433</v>
          </cell>
        </row>
        <row r="1837">
          <cell r="A1837">
            <v>44433</v>
          </cell>
          <cell r="C1837">
            <v>44433</v>
          </cell>
          <cell r="D1837">
            <v>44433</v>
          </cell>
          <cell r="F1837">
            <v>44433</v>
          </cell>
        </row>
        <row r="1838">
          <cell r="A1838">
            <v>44433</v>
          </cell>
          <cell r="C1838">
            <v>44433</v>
          </cell>
          <cell r="D1838">
            <v>44433</v>
          </cell>
          <cell r="F1838">
            <v>44433</v>
          </cell>
        </row>
        <row r="1839">
          <cell r="A1839">
            <v>44433</v>
          </cell>
          <cell r="C1839">
            <v>44433</v>
          </cell>
          <cell r="D1839">
            <v>44433</v>
          </cell>
          <cell r="F1839">
            <v>44433</v>
          </cell>
        </row>
        <row r="1840">
          <cell r="A1840">
            <v>44433</v>
          </cell>
          <cell r="C1840">
            <v>44433</v>
          </cell>
          <cell r="D1840">
            <v>44433</v>
          </cell>
          <cell r="F1840">
            <v>44433</v>
          </cell>
        </row>
        <row r="1841">
          <cell r="A1841">
            <v>44433</v>
          </cell>
          <cell r="C1841">
            <v>44433</v>
          </cell>
          <cell r="D1841">
            <v>44433</v>
          </cell>
          <cell r="F1841">
            <v>44433</v>
          </cell>
        </row>
        <row r="1842">
          <cell r="A1842">
            <v>44433</v>
          </cell>
          <cell r="C1842">
            <v>44433</v>
          </cell>
          <cell r="D1842">
            <v>44433</v>
          </cell>
          <cell r="F1842">
            <v>44433</v>
          </cell>
        </row>
        <row r="1843">
          <cell r="A1843">
            <v>44433</v>
          </cell>
          <cell r="C1843">
            <v>44433</v>
          </cell>
          <cell r="D1843">
            <v>44433</v>
          </cell>
          <cell r="F1843">
            <v>44433</v>
          </cell>
        </row>
        <row r="1844">
          <cell r="A1844">
            <v>44433</v>
          </cell>
          <cell r="C1844">
            <v>44433</v>
          </cell>
          <cell r="D1844">
            <v>44433</v>
          </cell>
          <cell r="F1844">
            <v>44433</v>
          </cell>
        </row>
        <row r="1845">
          <cell r="A1845">
            <v>44433</v>
          </cell>
          <cell r="C1845">
            <v>44433</v>
          </cell>
          <cell r="D1845">
            <v>44433</v>
          </cell>
          <cell r="F1845">
            <v>44433</v>
          </cell>
        </row>
        <row r="1846">
          <cell r="A1846">
            <v>44433</v>
          </cell>
          <cell r="C1846">
            <v>44433</v>
          </cell>
          <cell r="D1846">
            <v>44433</v>
          </cell>
          <cell r="F1846">
            <v>44433</v>
          </cell>
        </row>
        <row r="1847">
          <cell r="A1847">
            <v>44433</v>
          </cell>
          <cell r="C1847">
            <v>44433</v>
          </cell>
          <cell r="D1847">
            <v>44433</v>
          </cell>
          <cell r="F1847">
            <v>44433</v>
          </cell>
        </row>
        <row r="1848">
          <cell r="A1848">
            <v>44433</v>
          </cell>
          <cell r="C1848">
            <v>44433</v>
          </cell>
          <cell r="D1848">
            <v>44433</v>
          </cell>
          <cell r="F1848">
            <v>44433</v>
          </cell>
        </row>
        <row r="1849">
          <cell r="A1849">
            <v>44433</v>
          </cell>
          <cell r="C1849">
            <v>44433</v>
          </cell>
          <cell r="D1849">
            <v>44433</v>
          </cell>
          <cell r="F1849">
            <v>44433</v>
          </cell>
        </row>
        <row r="1850">
          <cell r="A1850">
            <v>44433</v>
          </cell>
          <cell r="C1850">
            <v>44433</v>
          </cell>
          <cell r="D1850">
            <v>44433</v>
          </cell>
          <cell r="F1850">
            <v>44433</v>
          </cell>
        </row>
        <row r="1851">
          <cell r="A1851">
            <v>44433</v>
          </cell>
          <cell r="C1851">
            <v>44433</v>
          </cell>
          <cell r="D1851">
            <v>44433</v>
          </cell>
          <cell r="F1851">
            <v>44433</v>
          </cell>
        </row>
        <row r="1852">
          <cell r="A1852">
            <v>44433</v>
          </cell>
          <cell r="C1852">
            <v>44433</v>
          </cell>
          <cell r="D1852">
            <v>44433</v>
          </cell>
          <cell r="F1852">
            <v>44433</v>
          </cell>
        </row>
        <row r="1853">
          <cell r="A1853">
            <v>44433</v>
          </cell>
          <cell r="C1853">
            <v>44433</v>
          </cell>
          <cell r="D1853">
            <v>44433</v>
          </cell>
          <cell r="F1853">
            <v>44433</v>
          </cell>
        </row>
        <row r="1854">
          <cell r="A1854">
            <v>44433</v>
          </cell>
          <cell r="C1854">
            <v>44433</v>
          </cell>
          <cell r="D1854">
            <v>44433</v>
          </cell>
          <cell r="F1854">
            <v>44433</v>
          </cell>
        </row>
        <row r="1855">
          <cell r="A1855">
            <v>44433</v>
          </cell>
          <cell r="C1855">
            <v>44433</v>
          </cell>
          <cell r="D1855">
            <v>44433</v>
          </cell>
          <cell r="F1855">
            <v>44433</v>
          </cell>
        </row>
        <row r="1856">
          <cell r="A1856">
            <v>44433</v>
          </cell>
          <cell r="C1856">
            <v>44433</v>
          </cell>
          <cell r="D1856">
            <v>44433</v>
          </cell>
          <cell r="F1856">
            <v>44433</v>
          </cell>
        </row>
        <row r="1857">
          <cell r="A1857">
            <v>44433</v>
          </cell>
          <cell r="C1857">
            <v>44433</v>
          </cell>
          <cell r="D1857">
            <v>44433</v>
          </cell>
          <cell r="F1857">
            <v>44433</v>
          </cell>
        </row>
        <row r="1858">
          <cell r="A1858">
            <v>44433</v>
          </cell>
          <cell r="C1858">
            <v>44433</v>
          </cell>
          <cell r="D1858">
            <v>44433</v>
          </cell>
          <cell r="F1858">
            <v>44433</v>
          </cell>
        </row>
        <row r="1859">
          <cell r="A1859">
            <v>44433</v>
          </cell>
          <cell r="C1859">
            <v>44433</v>
          </cell>
          <cell r="D1859">
            <v>44433</v>
          </cell>
          <cell r="F1859">
            <v>44433</v>
          </cell>
        </row>
        <row r="1860">
          <cell r="A1860">
            <v>44433</v>
          </cell>
          <cell r="C1860">
            <v>44433</v>
          </cell>
          <cell r="D1860">
            <v>44433</v>
          </cell>
          <cell r="F1860">
            <v>44433</v>
          </cell>
        </row>
        <row r="1861">
          <cell r="A1861">
            <v>44433</v>
          </cell>
          <cell r="C1861">
            <v>44433</v>
          </cell>
          <cell r="D1861">
            <v>44433</v>
          </cell>
          <cell r="F1861">
            <v>44433</v>
          </cell>
        </row>
        <row r="1862">
          <cell r="A1862">
            <v>44433</v>
          </cell>
          <cell r="C1862">
            <v>44433</v>
          </cell>
          <cell r="D1862">
            <v>44433</v>
          </cell>
          <cell r="F1862">
            <v>44433</v>
          </cell>
        </row>
        <row r="1863">
          <cell r="A1863">
            <v>44433</v>
          </cell>
          <cell r="C1863">
            <v>44433</v>
          </cell>
          <cell r="D1863">
            <v>44433</v>
          </cell>
          <cell r="F1863">
            <v>44433</v>
          </cell>
        </row>
        <row r="1864">
          <cell r="A1864">
            <v>44433</v>
          </cell>
          <cell r="C1864">
            <v>44433</v>
          </cell>
          <cell r="D1864">
            <v>44433</v>
          </cell>
          <cell r="F1864">
            <v>44433</v>
          </cell>
        </row>
        <row r="1865">
          <cell r="A1865">
            <v>44433</v>
          </cell>
          <cell r="C1865">
            <v>44433</v>
          </cell>
          <cell r="D1865">
            <v>44433</v>
          </cell>
          <cell r="F1865">
            <v>44433</v>
          </cell>
        </row>
        <row r="1866">
          <cell r="A1866">
            <v>44433</v>
          </cell>
          <cell r="C1866">
            <v>44433</v>
          </cell>
          <cell r="D1866">
            <v>44433</v>
          </cell>
          <cell r="F1866">
            <v>44433</v>
          </cell>
        </row>
        <row r="1867">
          <cell r="A1867">
            <v>44433</v>
          </cell>
          <cell r="C1867">
            <v>44433</v>
          </cell>
          <cell r="D1867">
            <v>44433</v>
          </cell>
          <cell r="F1867">
            <v>44433</v>
          </cell>
        </row>
        <row r="1868">
          <cell r="A1868">
            <v>44433</v>
          </cell>
          <cell r="C1868">
            <v>44433</v>
          </cell>
          <cell r="D1868">
            <v>44433</v>
          </cell>
          <cell r="F1868">
            <v>44433</v>
          </cell>
        </row>
        <row r="1869">
          <cell r="A1869">
            <v>44433</v>
          </cell>
          <cell r="C1869">
            <v>44433</v>
          </cell>
          <cell r="D1869">
            <v>44433</v>
          </cell>
          <cell r="F1869">
            <v>44433</v>
          </cell>
        </row>
        <row r="1870">
          <cell r="A1870">
            <v>44433</v>
          </cell>
          <cell r="C1870">
            <v>44433</v>
          </cell>
          <cell r="D1870">
            <v>44433</v>
          </cell>
          <cell r="F1870">
            <v>44433</v>
          </cell>
        </row>
        <row r="1871">
          <cell r="A1871">
            <v>44433</v>
          </cell>
          <cell r="C1871">
            <v>44433</v>
          </cell>
          <cell r="D1871">
            <v>44433</v>
          </cell>
          <cell r="F1871">
            <v>44433</v>
          </cell>
        </row>
        <row r="1872">
          <cell r="A1872">
            <v>44433</v>
          </cell>
          <cell r="C1872">
            <v>44433</v>
          </cell>
          <cell r="D1872">
            <v>44433</v>
          </cell>
          <cell r="F1872">
            <v>44433</v>
          </cell>
        </row>
        <row r="1873">
          <cell r="A1873">
            <v>44433</v>
          </cell>
          <cell r="C1873">
            <v>44433</v>
          </cell>
          <cell r="D1873">
            <v>44433</v>
          </cell>
          <cell r="F1873">
            <v>44433</v>
          </cell>
        </row>
        <row r="1874">
          <cell r="A1874">
            <v>44433</v>
          </cell>
          <cell r="C1874">
            <v>44433</v>
          </cell>
          <cell r="D1874">
            <v>44433</v>
          </cell>
          <cell r="F1874">
            <v>44433</v>
          </cell>
        </row>
        <row r="1875">
          <cell r="A1875">
            <v>44433</v>
          </cell>
          <cell r="C1875">
            <v>44433</v>
          </cell>
          <cell r="D1875">
            <v>44433</v>
          </cell>
          <cell r="F1875">
            <v>44433</v>
          </cell>
        </row>
        <row r="1876">
          <cell r="A1876">
            <v>44433</v>
          </cell>
          <cell r="C1876">
            <v>44433</v>
          </cell>
          <cell r="D1876">
            <v>44433</v>
          </cell>
          <cell r="F1876">
            <v>44433</v>
          </cell>
        </row>
        <row r="1877">
          <cell r="A1877">
            <v>44433</v>
          </cell>
          <cell r="C1877">
            <v>44433</v>
          </cell>
          <cell r="D1877">
            <v>44433</v>
          </cell>
          <cell r="F1877">
            <v>44433</v>
          </cell>
        </row>
        <row r="1878">
          <cell r="A1878">
            <v>44433</v>
          </cell>
          <cell r="C1878">
            <v>44433</v>
          </cell>
          <cell r="D1878">
            <v>44433</v>
          </cell>
          <cell r="F1878">
            <v>44433</v>
          </cell>
        </row>
        <row r="1879">
          <cell r="A1879">
            <v>44433</v>
          </cell>
          <cell r="C1879">
            <v>44433</v>
          </cell>
          <cell r="D1879">
            <v>44433</v>
          </cell>
          <cell r="F1879">
            <v>44433</v>
          </cell>
        </row>
        <row r="1880">
          <cell r="A1880">
            <v>44433</v>
          </cell>
          <cell r="C1880">
            <v>44433</v>
          </cell>
          <cell r="D1880">
            <v>44433</v>
          </cell>
          <cell r="F1880">
            <v>44433</v>
          </cell>
        </row>
        <row r="1881">
          <cell r="A1881">
            <v>44433</v>
          </cell>
          <cell r="C1881">
            <v>44433</v>
          </cell>
          <cell r="D1881">
            <v>44433</v>
          </cell>
          <cell r="F1881">
            <v>44433</v>
          </cell>
        </row>
        <row r="1882">
          <cell r="A1882">
            <v>44433</v>
          </cell>
          <cell r="C1882">
            <v>44433</v>
          </cell>
          <cell r="D1882">
            <v>44433</v>
          </cell>
          <cell r="F1882">
            <v>44433</v>
          </cell>
        </row>
        <row r="1883">
          <cell r="A1883">
            <v>44433</v>
          </cell>
          <cell r="C1883">
            <v>44433</v>
          </cell>
          <cell r="D1883">
            <v>44433</v>
          </cell>
          <cell r="F1883">
            <v>44433</v>
          </cell>
        </row>
        <row r="1884">
          <cell r="A1884">
            <v>44433</v>
          </cell>
          <cell r="C1884">
            <v>44433</v>
          </cell>
          <cell r="D1884">
            <v>44433</v>
          </cell>
          <cell r="F1884">
            <v>44433</v>
          </cell>
        </row>
        <row r="1885">
          <cell r="A1885">
            <v>44433</v>
          </cell>
          <cell r="C1885">
            <v>44433</v>
          </cell>
          <cell r="D1885">
            <v>44433</v>
          </cell>
          <cell r="F1885">
            <v>44433</v>
          </cell>
        </row>
        <row r="1886">
          <cell r="A1886">
            <v>44433</v>
          </cell>
          <cell r="C1886">
            <v>44433</v>
          </cell>
          <cell r="D1886">
            <v>44433</v>
          </cell>
          <cell r="F1886">
            <v>44433</v>
          </cell>
        </row>
        <row r="1887">
          <cell r="A1887">
            <v>44433</v>
          </cell>
          <cell r="C1887">
            <v>44433</v>
          </cell>
          <cell r="D1887">
            <v>44433</v>
          </cell>
          <cell r="F1887">
            <v>44433</v>
          </cell>
        </row>
        <row r="1888">
          <cell r="A1888">
            <v>44433</v>
          </cell>
          <cell r="C1888">
            <v>44433</v>
          </cell>
          <cell r="D1888">
            <v>44433</v>
          </cell>
          <cell r="F1888">
            <v>44433</v>
          </cell>
        </row>
        <row r="1889">
          <cell r="A1889">
            <v>44433</v>
          </cell>
          <cell r="C1889">
            <v>44433</v>
          </cell>
          <cell r="D1889">
            <v>44433</v>
          </cell>
          <cell r="F1889">
            <v>44433</v>
          </cell>
        </row>
        <row r="1890">
          <cell r="A1890">
            <v>44433</v>
          </cell>
          <cell r="C1890">
            <v>44433</v>
          </cell>
          <cell r="D1890">
            <v>44433</v>
          </cell>
          <cell r="F1890">
            <v>44433</v>
          </cell>
        </row>
        <row r="1891">
          <cell r="A1891">
            <v>44433</v>
          </cell>
          <cell r="C1891">
            <v>44433</v>
          </cell>
          <cell r="D1891">
            <v>44433</v>
          </cell>
          <cell r="F1891">
            <v>44433</v>
          </cell>
        </row>
        <row r="1892">
          <cell r="A1892">
            <v>44433</v>
          </cell>
          <cell r="C1892">
            <v>44433</v>
          </cell>
          <cell r="D1892">
            <v>44433</v>
          </cell>
          <cell r="F1892">
            <v>44433</v>
          </cell>
        </row>
        <row r="1893">
          <cell r="A1893">
            <v>44433</v>
          </cell>
          <cell r="C1893">
            <v>44433</v>
          </cell>
          <cell r="D1893">
            <v>44433</v>
          </cell>
          <cell r="F1893">
            <v>44433</v>
          </cell>
        </row>
        <row r="1894">
          <cell r="A1894">
            <v>44433</v>
          </cell>
          <cell r="C1894">
            <v>44433</v>
          </cell>
          <cell r="D1894">
            <v>44433</v>
          </cell>
          <cell r="F1894">
            <v>44433</v>
          </cell>
        </row>
        <row r="1895">
          <cell r="A1895">
            <v>44433</v>
          </cell>
          <cell r="C1895">
            <v>44433</v>
          </cell>
          <cell r="D1895">
            <v>44433</v>
          </cell>
          <cell r="F1895">
            <v>44433</v>
          </cell>
        </row>
        <row r="1896">
          <cell r="A1896">
            <v>44433</v>
          </cell>
          <cell r="C1896">
            <v>44433</v>
          </cell>
          <cell r="D1896">
            <v>44433</v>
          </cell>
          <cell r="F1896">
            <v>44433</v>
          </cell>
        </row>
        <row r="1897">
          <cell r="A1897">
            <v>44433</v>
          </cell>
          <cell r="C1897">
            <v>44433</v>
          </cell>
          <cell r="D1897">
            <v>44433</v>
          </cell>
          <cell r="F1897">
            <v>44433</v>
          </cell>
        </row>
        <row r="1898">
          <cell r="A1898">
            <v>44433</v>
          </cell>
          <cell r="C1898">
            <v>44433</v>
          </cell>
          <cell r="D1898">
            <v>44433</v>
          </cell>
          <cell r="F1898">
            <v>44433</v>
          </cell>
        </row>
        <row r="1899">
          <cell r="A1899">
            <v>44433</v>
          </cell>
          <cell r="C1899">
            <v>44433</v>
          </cell>
          <cell r="D1899">
            <v>44433</v>
          </cell>
          <cell r="F1899">
            <v>44433</v>
          </cell>
        </row>
        <row r="1900">
          <cell r="A1900">
            <v>44433</v>
          </cell>
          <cell r="C1900">
            <v>44433</v>
          </cell>
          <cell r="D1900">
            <v>44433</v>
          </cell>
          <cell r="F1900">
            <v>44433</v>
          </cell>
        </row>
        <row r="1901">
          <cell r="A1901">
            <v>44433</v>
          </cell>
          <cell r="C1901">
            <v>44433</v>
          </cell>
          <cell r="D1901">
            <v>44433</v>
          </cell>
          <cell r="F1901">
            <v>44433</v>
          </cell>
        </row>
        <row r="1902">
          <cell r="A1902">
            <v>44433</v>
          </cell>
          <cell r="C1902">
            <v>44433</v>
          </cell>
          <cell r="D1902">
            <v>44433</v>
          </cell>
          <cell r="F1902">
            <v>44433</v>
          </cell>
        </row>
        <row r="1903">
          <cell r="A1903">
            <v>44433</v>
          </cell>
          <cell r="C1903">
            <v>44433</v>
          </cell>
          <cell r="D1903">
            <v>44433</v>
          </cell>
          <cell r="F1903">
            <v>44433</v>
          </cell>
        </row>
        <row r="1904">
          <cell r="A1904">
            <v>44433</v>
          </cell>
          <cell r="C1904">
            <v>44433</v>
          </cell>
          <cell r="D1904">
            <v>44433</v>
          </cell>
          <cell r="F1904">
            <v>44433</v>
          </cell>
        </row>
        <row r="1905">
          <cell r="A1905">
            <v>44433</v>
          </cell>
          <cell r="C1905">
            <v>44433</v>
          </cell>
          <cell r="D1905">
            <v>44433</v>
          </cell>
          <cell r="F1905">
            <v>44433</v>
          </cell>
        </row>
        <row r="1906">
          <cell r="A1906">
            <v>44433</v>
          </cell>
          <cell r="C1906">
            <v>44433</v>
          </cell>
          <cell r="D1906">
            <v>44433</v>
          </cell>
          <cell r="F1906">
            <v>44433</v>
          </cell>
        </row>
        <row r="1907">
          <cell r="A1907">
            <v>44433</v>
          </cell>
          <cell r="C1907">
            <v>44433</v>
          </cell>
          <cell r="D1907">
            <v>44433</v>
          </cell>
          <cell r="F1907">
            <v>44433</v>
          </cell>
        </row>
        <row r="1908">
          <cell r="A1908">
            <v>44433</v>
          </cell>
          <cell r="C1908">
            <v>44433</v>
          </cell>
          <cell r="D1908">
            <v>44433</v>
          </cell>
          <cell r="F1908">
            <v>44433</v>
          </cell>
        </row>
        <row r="1909">
          <cell r="A1909">
            <v>44433</v>
          </cell>
          <cell r="C1909">
            <v>44433</v>
          </cell>
          <cell r="D1909">
            <v>44433</v>
          </cell>
          <cell r="F1909">
            <v>44433</v>
          </cell>
        </row>
        <row r="1910">
          <cell r="A1910">
            <v>44433</v>
          </cell>
          <cell r="C1910">
            <v>44433</v>
          </cell>
          <cell r="D1910">
            <v>44433</v>
          </cell>
          <cell r="F1910">
            <v>44433</v>
          </cell>
        </row>
        <row r="1911">
          <cell r="A1911">
            <v>44433</v>
          </cell>
          <cell r="C1911">
            <v>44433</v>
          </cell>
          <cell r="D1911">
            <v>44433</v>
          </cell>
          <cell r="F1911">
            <v>44433</v>
          </cell>
        </row>
        <row r="1912">
          <cell r="A1912">
            <v>44433</v>
          </cell>
          <cell r="C1912">
            <v>44433</v>
          </cell>
          <cell r="D1912">
            <v>44433</v>
          </cell>
          <cell r="F1912">
            <v>44433</v>
          </cell>
        </row>
        <row r="1913">
          <cell r="A1913">
            <v>44433</v>
          </cell>
          <cell r="C1913">
            <v>44433</v>
          </cell>
          <cell r="D1913">
            <v>44433</v>
          </cell>
          <cell r="F1913">
            <v>44433</v>
          </cell>
        </row>
        <row r="1914">
          <cell r="A1914">
            <v>44433</v>
          </cell>
          <cell r="C1914">
            <v>44433</v>
          </cell>
          <cell r="D1914">
            <v>44433</v>
          </cell>
          <cell r="F1914">
            <v>44433</v>
          </cell>
        </row>
        <row r="1915">
          <cell r="A1915">
            <v>44433</v>
          </cell>
          <cell r="C1915">
            <v>44433</v>
          </cell>
          <cell r="D1915">
            <v>44433</v>
          </cell>
          <cell r="F1915">
            <v>44433</v>
          </cell>
        </row>
        <row r="1916">
          <cell r="A1916">
            <v>44433</v>
          </cell>
          <cell r="C1916">
            <v>44433</v>
          </cell>
          <cell r="D1916">
            <v>44433</v>
          </cell>
          <cell r="F1916">
            <v>44433</v>
          </cell>
        </row>
        <row r="1917">
          <cell r="A1917">
            <v>44433</v>
          </cell>
          <cell r="C1917">
            <v>44433</v>
          </cell>
          <cell r="D1917">
            <v>44433</v>
          </cell>
          <cell r="F1917">
            <v>44433</v>
          </cell>
        </row>
        <row r="1918">
          <cell r="A1918">
            <v>44433</v>
          </cell>
          <cell r="C1918">
            <v>44433</v>
          </cell>
          <cell r="D1918">
            <v>44433</v>
          </cell>
          <cell r="F1918">
            <v>44433</v>
          </cell>
        </row>
        <row r="1919">
          <cell r="A1919">
            <v>44433</v>
          </cell>
          <cell r="C1919">
            <v>44433</v>
          </cell>
          <cell r="D1919">
            <v>44433</v>
          </cell>
          <cell r="F1919">
            <v>44433</v>
          </cell>
        </row>
        <row r="1920">
          <cell r="A1920">
            <v>44433</v>
          </cell>
          <cell r="C1920">
            <v>44433</v>
          </cell>
          <cell r="D1920">
            <v>44433</v>
          </cell>
          <cell r="F1920">
            <v>44433</v>
          </cell>
        </row>
        <row r="1921">
          <cell r="A1921">
            <v>44433</v>
          </cell>
          <cell r="C1921">
            <v>44433</v>
          </cell>
          <cell r="D1921">
            <v>44433</v>
          </cell>
          <cell r="F1921">
            <v>44433</v>
          </cell>
        </row>
        <row r="1922">
          <cell r="A1922">
            <v>44433</v>
          </cell>
          <cell r="C1922">
            <v>44433</v>
          </cell>
          <cell r="D1922">
            <v>44433</v>
          </cell>
          <cell r="F1922">
            <v>44433</v>
          </cell>
        </row>
        <row r="1923">
          <cell r="A1923">
            <v>44433</v>
          </cell>
          <cell r="C1923">
            <v>44433</v>
          </cell>
          <cell r="D1923">
            <v>44433</v>
          </cell>
          <cell r="F1923">
            <v>44433</v>
          </cell>
        </row>
        <row r="1924">
          <cell r="A1924">
            <v>44433</v>
          </cell>
          <cell r="C1924">
            <v>44433</v>
          </cell>
          <cell r="D1924">
            <v>44433</v>
          </cell>
          <cell r="F1924">
            <v>44433</v>
          </cell>
        </row>
        <row r="1925">
          <cell r="A1925">
            <v>44433</v>
          </cell>
          <cell r="C1925">
            <v>44433</v>
          </cell>
          <cell r="D1925">
            <v>44433</v>
          </cell>
          <cell r="F1925">
            <v>44433</v>
          </cell>
        </row>
        <row r="1926">
          <cell r="A1926">
            <v>44433</v>
          </cell>
          <cell r="C1926">
            <v>44433</v>
          </cell>
          <cell r="D1926">
            <v>44433</v>
          </cell>
          <cell r="F1926">
            <v>44433</v>
          </cell>
        </row>
        <row r="1927">
          <cell r="A1927">
            <v>44433</v>
          </cell>
          <cell r="C1927">
            <v>44433</v>
          </cell>
          <cell r="D1927">
            <v>44433</v>
          </cell>
          <cell r="F1927">
            <v>44433</v>
          </cell>
        </row>
        <row r="1928">
          <cell r="A1928">
            <v>44433</v>
          </cell>
          <cell r="C1928">
            <v>44433</v>
          </cell>
          <cell r="D1928">
            <v>44433</v>
          </cell>
          <cell r="F1928">
            <v>44433</v>
          </cell>
        </row>
        <row r="1929">
          <cell r="A1929">
            <v>44433</v>
          </cell>
          <cell r="C1929">
            <v>44433</v>
          </cell>
          <cell r="D1929">
            <v>44433</v>
          </cell>
          <cell r="F1929">
            <v>44433</v>
          </cell>
        </row>
        <row r="1930">
          <cell r="A1930">
            <v>44433</v>
          </cell>
          <cell r="C1930">
            <v>44433</v>
          </cell>
          <cell r="D1930">
            <v>44433</v>
          </cell>
          <cell r="F1930">
            <v>44433</v>
          </cell>
        </row>
        <row r="1931">
          <cell r="A1931">
            <v>44433</v>
          </cell>
          <cell r="C1931">
            <v>44433</v>
          </cell>
          <cell r="D1931">
            <v>44433</v>
          </cell>
          <cell r="F1931">
            <v>44433</v>
          </cell>
        </row>
        <row r="1932">
          <cell r="A1932">
            <v>44433</v>
          </cell>
          <cell r="C1932">
            <v>44433</v>
          </cell>
          <cell r="D1932">
            <v>44433</v>
          </cell>
          <cell r="F1932">
            <v>44433</v>
          </cell>
        </row>
        <row r="1933">
          <cell r="A1933">
            <v>44433</v>
          </cell>
          <cell r="C1933">
            <v>44433</v>
          </cell>
          <cell r="D1933">
            <v>44433</v>
          </cell>
          <cell r="F1933">
            <v>44433</v>
          </cell>
        </row>
        <row r="1934">
          <cell r="A1934">
            <v>44433</v>
          </cell>
          <cell r="C1934">
            <v>44433</v>
          </cell>
          <cell r="D1934">
            <v>44433</v>
          </cell>
          <cell r="F1934">
            <v>44433</v>
          </cell>
        </row>
        <row r="1935">
          <cell r="A1935">
            <v>44433</v>
          </cell>
          <cell r="C1935">
            <v>44433</v>
          </cell>
          <cell r="D1935">
            <v>44433</v>
          </cell>
          <cell r="F1935">
            <v>44433</v>
          </cell>
        </row>
        <row r="1936">
          <cell r="A1936">
            <v>44433</v>
          </cell>
          <cell r="C1936">
            <v>44433</v>
          </cell>
          <cell r="D1936">
            <v>44433</v>
          </cell>
          <cell r="F1936">
            <v>44433</v>
          </cell>
        </row>
        <row r="1937">
          <cell r="A1937">
            <v>44433</v>
          </cell>
          <cell r="C1937">
            <v>44433</v>
          </cell>
          <cell r="D1937">
            <v>44433</v>
          </cell>
          <cell r="F1937">
            <v>44433</v>
          </cell>
        </row>
        <row r="1938">
          <cell r="A1938">
            <v>44433</v>
          </cell>
          <cell r="C1938">
            <v>44433</v>
          </cell>
          <cell r="D1938">
            <v>44433</v>
          </cell>
          <cell r="F1938">
            <v>44433</v>
          </cell>
        </row>
        <row r="1939">
          <cell r="A1939">
            <v>44433</v>
          </cell>
          <cell r="C1939">
            <v>44433</v>
          </cell>
          <cell r="D1939">
            <v>44433</v>
          </cell>
          <cell r="F1939">
            <v>44433</v>
          </cell>
        </row>
        <row r="1940">
          <cell r="A1940">
            <v>44433</v>
          </cell>
          <cell r="C1940">
            <v>44433</v>
          </cell>
          <cell r="D1940">
            <v>44433</v>
          </cell>
          <cell r="F1940">
            <v>44433</v>
          </cell>
        </row>
        <row r="1941">
          <cell r="A1941">
            <v>44433</v>
          </cell>
          <cell r="C1941">
            <v>44433</v>
          </cell>
          <cell r="D1941">
            <v>44433</v>
          </cell>
          <cell r="F1941">
            <v>44433</v>
          </cell>
        </row>
        <row r="1942">
          <cell r="A1942">
            <v>44433</v>
          </cell>
          <cell r="C1942">
            <v>44433</v>
          </cell>
          <cell r="D1942">
            <v>44433</v>
          </cell>
          <cell r="F1942">
            <v>44433</v>
          </cell>
        </row>
        <row r="1943">
          <cell r="A1943">
            <v>44433</v>
          </cell>
          <cell r="C1943">
            <v>44433</v>
          </cell>
          <cell r="D1943">
            <v>44433</v>
          </cell>
          <cell r="F1943">
            <v>44433</v>
          </cell>
        </row>
        <row r="1944">
          <cell r="A1944">
            <v>44433</v>
          </cell>
          <cell r="C1944">
            <v>44433</v>
          </cell>
          <cell r="D1944">
            <v>44433</v>
          </cell>
          <cell r="F1944">
            <v>44433</v>
          </cell>
        </row>
        <row r="1945">
          <cell r="A1945">
            <v>44433</v>
          </cell>
          <cell r="C1945">
            <v>44433</v>
          </cell>
          <cell r="D1945">
            <v>44433</v>
          </cell>
          <cell r="F1945">
            <v>44433</v>
          </cell>
        </row>
        <row r="1946">
          <cell r="A1946">
            <v>44433</v>
          </cell>
          <cell r="C1946">
            <v>44433</v>
          </cell>
          <cell r="D1946">
            <v>44433</v>
          </cell>
          <cell r="F1946">
            <v>44433</v>
          </cell>
        </row>
        <row r="1947">
          <cell r="A1947">
            <v>44433</v>
          </cell>
          <cell r="C1947">
            <v>44433</v>
          </cell>
          <cell r="D1947">
            <v>44433</v>
          </cell>
          <cell r="F1947">
            <v>44433</v>
          </cell>
        </row>
        <row r="1948">
          <cell r="A1948">
            <v>44433</v>
          </cell>
          <cell r="C1948">
            <v>44433</v>
          </cell>
          <cell r="D1948">
            <v>44433</v>
          </cell>
          <cell r="F1948">
            <v>44433</v>
          </cell>
        </row>
        <row r="1949">
          <cell r="A1949">
            <v>44433</v>
          </cell>
          <cell r="C1949">
            <v>44433</v>
          </cell>
          <cell r="D1949">
            <v>44433</v>
          </cell>
          <cell r="F1949">
            <v>44433</v>
          </cell>
        </row>
        <row r="1950">
          <cell r="A1950">
            <v>44433</v>
          </cell>
          <cell r="C1950">
            <v>44433</v>
          </cell>
          <cell r="D1950">
            <v>44433</v>
          </cell>
          <cell r="F1950">
            <v>44433</v>
          </cell>
        </row>
        <row r="1951">
          <cell r="A1951">
            <v>44433</v>
          </cell>
          <cell r="C1951">
            <v>44433</v>
          </cell>
          <cell r="D1951">
            <v>44433</v>
          </cell>
          <cell r="F1951">
            <v>44433</v>
          </cell>
        </row>
        <row r="1952">
          <cell r="A1952">
            <v>44433</v>
          </cell>
          <cell r="C1952">
            <v>44433</v>
          </cell>
          <cell r="D1952">
            <v>44433</v>
          </cell>
          <cell r="F1952">
            <v>44433</v>
          </cell>
        </row>
        <row r="1953">
          <cell r="A1953">
            <v>44433</v>
          </cell>
          <cell r="C1953">
            <v>44433</v>
          </cell>
          <cell r="D1953">
            <v>44433</v>
          </cell>
          <cell r="F1953">
            <v>44433</v>
          </cell>
        </row>
        <row r="1954">
          <cell r="A1954">
            <v>44433</v>
          </cell>
          <cell r="C1954">
            <v>44433</v>
          </cell>
          <cell r="D1954">
            <v>44433</v>
          </cell>
          <cell r="F1954">
            <v>44433</v>
          </cell>
        </row>
        <row r="1955">
          <cell r="A1955">
            <v>44433</v>
          </cell>
          <cell r="C1955">
            <v>44433</v>
          </cell>
          <cell r="D1955">
            <v>44433</v>
          </cell>
          <cell r="F1955">
            <v>44433</v>
          </cell>
        </row>
        <row r="1956">
          <cell r="A1956">
            <v>44433</v>
          </cell>
          <cell r="C1956">
            <v>44433</v>
          </cell>
          <cell r="D1956">
            <v>44433</v>
          </cell>
          <cell r="F1956">
            <v>44433</v>
          </cell>
        </row>
        <row r="1957">
          <cell r="A1957">
            <v>44433</v>
          </cell>
          <cell r="C1957">
            <v>44433</v>
          </cell>
          <cell r="D1957">
            <v>44433</v>
          </cell>
          <cell r="F1957">
            <v>44433</v>
          </cell>
        </row>
        <row r="1958">
          <cell r="A1958">
            <v>44433</v>
          </cell>
          <cell r="C1958">
            <v>44433</v>
          </cell>
          <cell r="D1958">
            <v>44433</v>
          </cell>
          <cell r="F1958">
            <v>44433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2020</v>
          </cell>
        </row>
      </sheetData>
      <sheetData sheetId="15"/>
      <sheetData sheetId="16"/>
      <sheetData sheetId="17">
        <row r="9">
          <cell r="L9" t="str">
            <v>يوم</v>
          </cell>
        </row>
      </sheetData>
      <sheetData sheetId="18"/>
      <sheetData sheetId="19">
        <row r="3">
          <cell r="N3" t="str">
            <v>عملاء صنعاء</v>
          </cell>
        </row>
        <row r="4">
          <cell r="AJ4">
            <v>0</v>
          </cell>
        </row>
        <row r="5">
          <cell r="AJ5">
            <v>560</v>
          </cell>
        </row>
        <row r="6">
          <cell r="AJ6">
            <v>0</v>
          </cell>
        </row>
        <row r="7">
          <cell r="AJ7">
            <v>-6522</v>
          </cell>
        </row>
        <row r="8">
          <cell r="AJ8">
            <v>92865500</v>
          </cell>
        </row>
        <row r="9">
          <cell r="AJ9">
            <v>-283</v>
          </cell>
        </row>
        <row r="10">
          <cell r="AJ10">
            <v>6560726</v>
          </cell>
        </row>
        <row r="11">
          <cell r="AJ11">
            <v>-2449018</v>
          </cell>
        </row>
        <row r="12">
          <cell r="AJ12">
            <v>100700450</v>
          </cell>
        </row>
        <row r="13">
          <cell r="AJ13">
            <v>24695600</v>
          </cell>
        </row>
        <row r="14">
          <cell r="AJ14">
            <v>-529</v>
          </cell>
        </row>
        <row r="15">
          <cell r="AJ15">
            <v>-27695</v>
          </cell>
        </row>
        <row r="16">
          <cell r="AJ16">
            <v>0</v>
          </cell>
        </row>
        <row r="17">
          <cell r="AJ17">
            <v>-8000</v>
          </cell>
        </row>
        <row r="18">
          <cell r="AJ18">
            <v>80904800</v>
          </cell>
        </row>
        <row r="19">
          <cell r="AJ19">
            <v>0</v>
          </cell>
        </row>
        <row r="20">
          <cell r="AJ20">
            <v>0</v>
          </cell>
        </row>
        <row r="21">
          <cell r="AJ21">
            <v>0</v>
          </cell>
        </row>
        <row r="22">
          <cell r="AJ22">
            <v>-12822</v>
          </cell>
        </row>
        <row r="23">
          <cell r="AJ23">
            <v>-9375</v>
          </cell>
        </row>
        <row r="24">
          <cell r="AJ24">
            <v>-13279</v>
          </cell>
        </row>
        <row r="25">
          <cell r="AJ25">
            <v>-25776</v>
          </cell>
        </row>
        <row r="26">
          <cell r="AJ26">
            <v>-17634</v>
          </cell>
        </row>
        <row r="27">
          <cell r="AJ27">
            <v>0</v>
          </cell>
        </row>
        <row r="28">
          <cell r="AJ28">
            <v>0</v>
          </cell>
        </row>
        <row r="29">
          <cell r="AJ29">
            <v>-40300</v>
          </cell>
        </row>
        <row r="30">
          <cell r="AJ30">
            <v>-45000</v>
          </cell>
        </row>
        <row r="31">
          <cell r="AJ31">
            <v>-38635</v>
          </cell>
        </row>
        <row r="32">
          <cell r="AJ32">
            <v>-27786</v>
          </cell>
        </row>
        <row r="33">
          <cell r="AJ33">
            <v>2864550</v>
          </cell>
        </row>
        <row r="34">
          <cell r="AJ34">
            <v>0</v>
          </cell>
        </row>
        <row r="35">
          <cell r="AJ35">
            <v>0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0</v>
          </cell>
        </row>
        <row r="39">
          <cell r="AJ39">
            <v>0</v>
          </cell>
        </row>
        <row r="40">
          <cell r="AJ40">
            <v>0</v>
          </cell>
        </row>
        <row r="41">
          <cell r="AJ41">
            <v>-3535</v>
          </cell>
        </row>
        <row r="42">
          <cell r="AJ42">
            <v>-5230</v>
          </cell>
        </row>
        <row r="43">
          <cell r="AJ43">
            <v>0</v>
          </cell>
        </row>
        <row r="44">
          <cell r="AJ44">
            <v>-26043</v>
          </cell>
        </row>
        <row r="45">
          <cell r="AJ45">
            <v>8713299</v>
          </cell>
        </row>
        <row r="46">
          <cell r="AJ46">
            <v>0</v>
          </cell>
        </row>
        <row r="47">
          <cell r="AJ47">
            <v>0</v>
          </cell>
        </row>
        <row r="48">
          <cell r="AJ48">
            <v>0</v>
          </cell>
        </row>
        <row r="49">
          <cell r="AJ49">
            <v>0</v>
          </cell>
        </row>
        <row r="50">
          <cell r="AJ50">
            <v>0</v>
          </cell>
        </row>
        <row r="51">
          <cell r="AJ51">
            <v>0</v>
          </cell>
        </row>
        <row r="52">
          <cell r="AJ52">
            <v>0</v>
          </cell>
        </row>
        <row r="53">
          <cell r="AJ53">
            <v>0</v>
          </cell>
        </row>
        <row r="54">
          <cell r="AJ54">
            <v>0</v>
          </cell>
        </row>
        <row r="55">
          <cell r="AJ55">
            <v>-17400</v>
          </cell>
        </row>
        <row r="56">
          <cell r="AJ56">
            <v>0</v>
          </cell>
        </row>
        <row r="57">
          <cell r="AJ57">
            <v>-58898</v>
          </cell>
        </row>
        <row r="58">
          <cell r="AJ58">
            <v>0</v>
          </cell>
        </row>
        <row r="59">
          <cell r="AJ59">
            <v>0</v>
          </cell>
        </row>
        <row r="60">
          <cell r="AJ60">
            <v>0</v>
          </cell>
        </row>
        <row r="61">
          <cell r="AJ61">
            <v>-30</v>
          </cell>
        </row>
        <row r="62">
          <cell r="AJ62">
            <v>0</v>
          </cell>
        </row>
        <row r="63">
          <cell r="AJ63">
            <v>0</v>
          </cell>
        </row>
        <row r="64">
          <cell r="AJ64">
            <v>0</v>
          </cell>
        </row>
        <row r="65">
          <cell r="AJ65">
            <v>0</v>
          </cell>
        </row>
        <row r="66">
          <cell r="AJ66">
            <v>0</v>
          </cell>
        </row>
        <row r="67">
          <cell r="AJ67">
            <v>0</v>
          </cell>
        </row>
        <row r="68">
          <cell r="AJ68">
            <v>0</v>
          </cell>
        </row>
        <row r="69">
          <cell r="AJ69">
            <v>0</v>
          </cell>
        </row>
        <row r="70">
          <cell r="AJ70">
            <v>0</v>
          </cell>
        </row>
        <row r="71">
          <cell r="AJ71">
            <v>0</v>
          </cell>
        </row>
        <row r="72">
          <cell r="AJ72">
            <v>0</v>
          </cell>
        </row>
        <row r="73">
          <cell r="AJ73">
            <v>0</v>
          </cell>
        </row>
        <row r="74">
          <cell r="AJ74">
            <v>0</v>
          </cell>
        </row>
        <row r="75">
          <cell r="AJ75">
            <v>0</v>
          </cell>
        </row>
        <row r="76">
          <cell r="AJ76">
            <v>0</v>
          </cell>
        </row>
        <row r="77">
          <cell r="AJ77">
            <v>0</v>
          </cell>
        </row>
        <row r="78">
          <cell r="AJ78">
            <v>0</v>
          </cell>
        </row>
        <row r="79">
          <cell r="AJ79">
            <v>0</v>
          </cell>
        </row>
        <row r="80">
          <cell r="AJ80">
            <v>0</v>
          </cell>
        </row>
        <row r="81">
          <cell r="AJ81">
            <v>0</v>
          </cell>
        </row>
        <row r="82">
          <cell r="AJ82">
            <v>0</v>
          </cell>
        </row>
        <row r="83">
          <cell r="AJ83">
            <v>0</v>
          </cell>
        </row>
        <row r="84">
          <cell r="AJ84">
            <v>0</v>
          </cell>
        </row>
        <row r="85">
          <cell r="AJ85">
            <v>0</v>
          </cell>
        </row>
        <row r="86">
          <cell r="AJ86">
            <v>0</v>
          </cell>
        </row>
        <row r="87">
          <cell r="AJ87">
            <v>0</v>
          </cell>
        </row>
        <row r="88">
          <cell r="AJ88">
            <v>0</v>
          </cell>
        </row>
        <row r="89">
          <cell r="AJ89">
            <v>0</v>
          </cell>
        </row>
        <row r="90">
          <cell r="AJ90">
            <v>0</v>
          </cell>
        </row>
        <row r="91">
          <cell r="AJ91">
            <v>0</v>
          </cell>
        </row>
        <row r="92">
          <cell r="AJ92">
            <v>0</v>
          </cell>
        </row>
        <row r="93">
          <cell r="AJ93">
            <v>0</v>
          </cell>
        </row>
        <row r="94">
          <cell r="AJ94">
            <v>0</v>
          </cell>
        </row>
        <row r="95">
          <cell r="AJ95">
            <v>0</v>
          </cell>
        </row>
        <row r="96">
          <cell r="AJ96">
            <v>0</v>
          </cell>
        </row>
        <row r="97">
          <cell r="AJ97">
            <v>0</v>
          </cell>
        </row>
        <row r="98">
          <cell r="AJ98">
            <v>0</v>
          </cell>
        </row>
        <row r="99">
          <cell r="AJ99">
            <v>0</v>
          </cell>
        </row>
        <row r="100">
          <cell r="AJ100">
            <v>0</v>
          </cell>
        </row>
        <row r="101">
          <cell r="AJ101">
            <v>0</v>
          </cell>
        </row>
        <row r="102">
          <cell r="AJ102">
            <v>0</v>
          </cell>
        </row>
        <row r="103">
          <cell r="AJ103">
            <v>0</v>
          </cell>
        </row>
        <row r="104">
          <cell r="AJ104">
            <v>0</v>
          </cell>
        </row>
        <row r="105">
          <cell r="AJ105">
            <v>0</v>
          </cell>
        </row>
        <row r="106">
          <cell r="AJ106">
            <v>0</v>
          </cell>
        </row>
        <row r="107">
          <cell r="AJ107">
            <v>0</v>
          </cell>
        </row>
        <row r="108">
          <cell r="AJ108">
            <v>0</v>
          </cell>
        </row>
        <row r="109">
          <cell r="AJ109">
            <v>0</v>
          </cell>
        </row>
        <row r="110">
          <cell r="AJ110">
            <v>-431610</v>
          </cell>
        </row>
        <row r="111">
          <cell r="AJ111">
            <v>-12584</v>
          </cell>
        </row>
        <row r="112">
          <cell r="AJ112">
            <v>0</v>
          </cell>
        </row>
        <row r="113">
          <cell r="AJ113">
            <v>0</v>
          </cell>
        </row>
        <row r="114">
          <cell r="AJ114">
            <v>0</v>
          </cell>
        </row>
        <row r="115">
          <cell r="AJ115">
            <v>0</v>
          </cell>
        </row>
        <row r="116">
          <cell r="AJ116">
            <v>8172550</v>
          </cell>
        </row>
        <row r="117">
          <cell r="AJ117">
            <v>97305550</v>
          </cell>
        </row>
        <row r="118">
          <cell r="AJ118">
            <v>0</v>
          </cell>
        </row>
        <row r="119">
          <cell r="AJ119">
            <v>0</v>
          </cell>
        </row>
        <row r="120">
          <cell r="AJ120">
            <v>11268026</v>
          </cell>
        </row>
        <row r="121">
          <cell r="AJ121">
            <v>0</v>
          </cell>
        </row>
        <row r="122">
          <cell r="AJ122">
            <v>-20000</v>
          </cell>
        </row>
        <row r="123">
          <cell r="AJ123">
            <v>0</v>
          </cell>
        </row>
        <row r="124">
          <cell r="AJ124">
            <v>0</v>
          </cell>
        </row>
        <row r="125">
          <cell r="AJ125">
            <v>0</v>
          </cell>
        </row>
        <row r="126">
          <cell r="AJ126">
            <v>0</v>
          </cell>
        </row>
        <row r="127">
          <cell r="AJ127">
            <v>0</v>
          </cell>
        </row>
        <row r="128">
          <cell r="AJ128">
            <v>-5400</v>
          </cell>
        </row>
        <row r="129">
          <cell r="AJ129">
            <v>0</v>
          </cell>
        </row>
        <row r="130">
          <cell r="AJ130">
            <v>0</v>
          </cell>
        </row>
        <row r="131">
          <cell r="AJ131">
            <v>0</v>
          </cell>
        </row>
        <row r="132">
          <cell r="AJ132">
            <v>0</v>
          </cell>
        </row>
        <row r="133">
          <cell r="AJ133">
            <v>0</v>
          </cell>
        </row>
        <row r="134">
          <cell r="AJ134">
            <v>0</v>
          </cell>
        </row>
        <row r="135">
          <cell r="AJ135">
            <v>0</v>
          </cell>
        </row>
        <row r="136">
          <cell r="AJ136">
            <v>0</v>
          </cell>
        </row>
        <row r="137">
          <cell r="AJ137">
            <v>0</v>
          </cell>
        </row>
        <row r="138">
          <cell r="AJ138">
            <v>0</v>
          </cell>
        </row>
        <row r="139">
          <cell r="AJ139">
            <v>0</v>
          </cell>
        </row>
        <row r="140">
          <cell r="AJ140">
            <v>0</v>
          </cell>
        </row>
        <row r="141">
          <cell r="AJ141">
            <v>0</v>
          </cell>
        </row>
        <row r="142">
          <cell r="AJ142">
            <v>0</v>
          </cell>
        </row>
        <row r="143">
          <cell r="AJ143">
            <v>0</v>
          </cell>
        </row>
        <row r="144">
          <cell r="AJ144">
            <v>0</v>
          </cell>
        </row>
        <row r="145">
          <cell r="AJ145">
            <v>0</v>
          </cell>
        </row>
        <row r="146">
          <cell r="AJ146">
            <v>0</v>
          </cell>
        </row>
        <row r="147">
          <cell r="AJ147">
            <v>0</v>
          </cell>
        </row>
        <row r="148">
          <cell r="AJ148">
            <v>0</v>
          </cell>
        </row>
        <row r="149">
          <cell r="AJ149">
            <v>0</v>
          </cell>
        </row>
        <row r="150">
          <cell r="AJ150">
            <v>0</v>
          </cell>
        </row>
        <row r="151">
          <cell r="AJ151">
            <v>0</v>
          </cell>
        </row>
        <row r="152">
          <cell r="AJ152">
            <v>0</v>
          </cell>
        </row>
        <row r="153">
          <cell r="AJ153">
            <v>0</v>
          </cell>
        </row>
        <row r="154">
          <cell r="AJ154">
            <v>0</v>
          </cell>
        </row>
        <row r="155">
          <cell r="AJ155">
            <v>0</v>
          </cell>
        </row>
        <row r="156">
          <cell r="AJ156">
            <v>0</v>
          </cell>
        </row>
        <row r="157">
          <cell r="AJ157">
            <v>0</v>
          </cell>
        </row>
        <row r="158">
          <cell r="AJ158">
            <v>0</v>
          </cell>
        </row>
        <row r="159">
          <cell r="AJ159">
            <v>0</v>
          </cell>
        </row>
        <row r="160">
          <cell r="AJ160">
            <v>0</v>
          </cell>
        </row>
        <row r="161">
          <cell r="AJ161">
            <v>0</v>
          </cell>
        </row>
        <row r="162">
          <cell r="AJ162">
            <v>0</v>
          </cell>
        </row>
        <row r="163">
          <cell r="AJ163">
            <v>0</v>
          </cell>
        </row>
        <row r="164">
          <cell r="AJ164">
            <v>0</v>
          </cell>
        </row>
        <row r="165">
          <cell r="AJ165">
            <v>0</v>
          </cell>
        </row>
        <row r="166">
          <cell r="AJ166">
            <v>0</v>
          </cell>
        </row>
        <row r="167">
          <cell r="AJ167">
            <v>0</v>
          </cell>
        </row>
        <row r="168">
          <cell r="AJ168">
            <v>0</v>
          </cell>
        </row>
        <row r="169">
          <cell r="AJ169">
            <v>0</v>
          </cell>
        </row>
        <row r="170">
          <cell r="AJ170">
            <v>0</v>
          </cell>
        </row>
        <row r="171">
          <cell r="AJ171">
            <v>0</v>
          </cell>
        </row>
        <row r="172">
          <cell r="AJ172">
            <v>0</v>
          </cell>
        </row>
        <row r="173">
          <cell r="AJ173">
            <v>0</v>
          </cell>
        </row>
        <row r="174">
          <cell r="AJ174">
            <v>0</v>
          </cell>
        </row>
        <row r="175">
          <cell r="AJ175">
            <v>0</v>
          </cell>
        </row>
        <row r="176">
          <cell r="AJ176">
            <v>0</v>
          </cell>
        </row>
        <row r="177">
          <cell r="AJ177">
            <v>0</v>
          </cell>
        </row>
        <row r="178">
          <cell r="AJ178">
            <v>0</v>
          </cell>
        </row>
        <row r="179">
          <cell r="AJ179">
            <v>0</v>
          </cell>
        </row>
        <row r="180">
          <cell r="AJ180">
            <v>0</v>
          </cell>
        </row>
        <row r="181">
          <cell r="AJ181">
            <v>0</v>
          </cell>
        </row>
        <row r="182">
          <cell r="AJ182">
            <v>0</v>
          </cell>
        </row>
        <row r="183">
          <cell r="AJ183">
            <v>0</v>
          </cell>
        </row>
        <row r="184">
          <cell r="AJ184">
            <v>0</v>
          </cell>
        </row>
        <row r="185">
          <cell r="AJ185">
            <v>0</v>
          </cell>
        </row>
        <row r="186">
          <cell r="AJ186">
            <v>0</v>
          </cell>
        </row>
        <row r="187">
          <cell r="AJ187">
            <v>0</v>
          </cell>
        </row>
        <row r="188">
          <cell r="AJ188">
            <v>0</v>
          </cell>
        </row>
        <row r="189">
          <cell r="AJ189">
            <v>0</v>
          </cell>
        </row>
        <row r="190">
          <cell r="AJ190">
            <v>0</v>
          </cell>
        </row>
        <row r="191">
          <cell r="AJ191">
            <v>0</v>
          </cell>
        </row>
        <row r="192">
          <cell r="AJ192">
            <v>0</v>
          </cell>
        </row>
        <row r="193">
          <cell r="AJ193">
            <v>0</v>
          </cell>
        </row>
        <row r="194">
          <cell r="AJ194">
            <v>0</v>
          </cell>
        </row>
        <row r="195">
          <cell r="AJ195">
            <v>0</v>
          </cell>
        </row>
        <row r="196">
          <cell r="AJ196">
            <v>0</v>
          </cell>
        </row>
        <row r="197">
          <cell r="AJ197">
            <v>0</v>
          </cell>
        </row>
        <row r="198">
          <cell r="AJ198">
            <v>0</v>
          </cell>
        </row>
        <row r="199">
          <cell r="AJ199">
            <v>0</v>
          </cell>
        </row>
        <row r="200">
          <cell r="AJ200">
            <v>0</v>
          </cell>
        </row>
        <row r="201">
          <cell r="AJ201">
            <v>0</v>
          </cell>
        </row>
        <row r="202">
          <cell r="AJ202">
            <v>0</v>
          </cell>
        </row>
        <row r="203">
          <cell r="AJ203">
            <v>0</v>
          </cell>
        </row>
        <row r="204">
          <cell r="AJ204">
            <v>0</v>
          </cell>
        </row>
        <row r="205">
          <cell r="AJ205">
            <v>0</v>
          </cell>
        </row>
        <row r="206">
          <cell r="AJ206">
            <v>0</v>
          </cell>
        </row>
        <row r="207">
          <cell r="AJ207">
            <v>0</v>
          </cell>
        </row>
        <row r="208">
          <cell r="AJ208">
            <v>0</v>
          </cell>
        </row>
        <row r="209">
          <cell r="AJ209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عينات زيوت للمواصفات شهر 12"/>
      <sheetName val="7ترويج لشهر ديسمبر"/>
      <sheetName val="حافز 2020 (5)"/>
      <sheetName val="حافز 2020 (3)"/>
      <sheetName val="الحوالات"/>
      <sheetName val="صلاح"/>
      <sheetName val="1"/>
      <sheetName val="3 (2)"/>
      <sheetName val="مخزون فاتورة"/>
      <sheetName val="مخزون تحميل"/>
      <sheetName val="حساب"/>
      <sheetName val="3"/>
      <sheetName val="9"/>
      <sheetName val="5"/>
      <sheetName val="6"/>
      <sheetName val="6ترويج لشهر نوفمبر"/>
      <sheetName val="5ترويج لشهر سبتمبر"/>
      <sheetName val="4ترويج لشهر أبريل ومايو"/>
      <sheetName val="طلب شراء"/>
      <sheetName val="طلب شراء تجزئة"/>
      <sheetName val="كشف عينات زيوت للمواصفات شهر 11"/>
      <sheetName val="كشف عينات زيوت للمواصفات شهر 10"/>
      <sheetName val="عرض سعر ريال"/>
      <sheetName val="عرض سعر دولار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3ترويج لشهر مارس"/>
      <sheetName val="2ترويج لشهر فبراير"/>
      <sheetName val="1ترويج لشهر يناير"/>
      <sheetName val="حركة مبيعات السنوات السابقة 30%"/>
      <sheetName val="دفاتر وسندات"/>
      <sheetName val="Sheet1"/>
      <sheetName val="2"/>
      <sheetName val="صلاح - ع"/>
      <sheetName val="مجاني"/>
      <sheetName val="الصناديق"/>
      <sheetName val="حركة الصنف تفصيلي"/>
      <sheetName val="حركة الصنف إجمالي"/>
      <sheetName val="7"/>
      <sheetName val="Sheet1 (3)"/>
      <sheetName val="Sheet1 (2)"/>
      <sheetName val="ج ص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أذن أستلام مخزني "/>
      <sheetName val="كشف عينات زيوت للمواصفات شهر 9"/>
      <sheetName val="3 (3)"/>
      <sheetName val="3 (4)"/>
      <sheetName val="فاتورة مبيعات"/>
      <sheetName val="أمر تحميل بضاعة"/>
      <sheetName val="بضاعة مزيت مسترجع للتبديل"/>
      <sheetName val="Sheet3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W3">
            <v>7062986399</v>
          </cell>
        </row>
        <row r="6">
          <cell r="C6" t="str">
            <v>اسم العميل</v>
          </cell>
        </row>
        <row r="7">
          <cell r="BO7" t="str">
            <v>الصناديق</v>
          </cell>
        </row>
        <row r="8">
          <cell r="BW8" t="str">
            <v>تحصيل</v>
          </cell>
        </row>
        <row r="9">
          <cell r="C9" t="str">
            <v>حفظالله خبيزان</v>
          </cell>
          <cell r="BW9">
            <v>18076</v>
          </cell>
        </row>
        <row r="10">
          <cell r="C10" t="str">
            <v>محمد أحمد العزي</v>
          </cell>
          <cell r="BW10">
            <v>6504</v>
          </cell>
        </row>
        <row r="11">
          <cell r="C11" t="str">
            <v>عبدالحكيم القاضي</v>
          </cell>
        </row>
        <row r="12">
          <cell r="C12" t="str">
            <v>عبدالله صالح الطلحي</v>
          </cell>
        </row>
        <row r="13">
          <cell r="C13" t="str">
            <v>محمد حسن أحمد البحري</v>
          </cell>
          <cell r="BW13">
            <v>27845</v>
          </cell>
        </row>
        <row r="14">
          <cell r="C14" t="str">
            <v>محلات المضلعي</v>
          </cell>
          <cell r="BW14">
            <v>12386</v>
          </cell>
        </row>
        <row r="15">
          <cell r="C15" t="str">
            <v>علي حسن القحم</v>
          </cell>
        </row>
        <row r="16">
          <cell r="C16" t="str">
            <v>سفيان المليكي</v>
          </cell>
        </row>
        <row r="17">
          <cell r="C17" t="str">
            <v>محلات أحمد حسين الرهينة - البيضاء</v>
          </cell>
          <cell r="BW17">
            <v>17200</v>
          </cell>
        </row>
        <row r="18">
          <cell r="C18" t="str">
            <v>محلات المطهر</v>
          </cell>
        </row>
        <row r="19">
          <cell r="C19" t="str">
            <v>جلال الشاطر</v>
          </cell>
          <cell r="BW19">
            <v>600</v>
          </cell>
        </row>
        <row r="20">
          <cell r="C20" t="str">
            <v>علي محمد سالم عقاب</v>
          </cell>
          <cell r="BW20">
            <v>9375</v>
          </cell>
        </row>
        <row r="21">
          <cell r="C21" t="str">
            <v>نابت خليل</v>
          </cell>
          <cell r="BW21">
            <v>3400170</v>
          </cell>
        </row>
        <row r="22">
          <cell r="C22" t="str">
            <v>جميل المطري</v>
          </cell>
          <cell r="BW22">
            <v>477</v>
          </cell>
        </row>
        <row r="23">
          <cell r="C23" t="str">
            <v>عدنان النهدي</v>
          </cell>
        </row>
        <row r="24">
          <cell r="C24" t="str">
            <v>علي مسفر عقاب وأولاده</v>
          </cell>
        </row>
        <row r="25">
          <cell r="C25" t="str">
            <v>صالح الشاطر</v>
          </cell>
          <cell r="BW25">
            <v>5608</v>
          </cell>
        </row>
        <row r="26">
          <cell r="C26" t="str">
            <v>محلات صادق علي محي القديمي</v>
          </cell>
          <cell r="BW26">
            <v>166</v>
          </cell>
        </row>
        <row r="27">
          <cell r="C27" t="str">
            <v>محلات محمد الكينعي</v>
          </cell>
          <cell r="BW27">
            <v>770</v>
          </cell>
        </row>
        <row r="28">
          <cell r="C28" t="str">
            <v>بسام القدسي</v>
          </cell>
        </row>
        <row r="29">
          <cell r="C29" t="str">
            <v>علي محمد إسماعيل المتوكل</v>
          </cell>
          <cell r="BW29">
            <v>45000</v>
          </cell>
        </row>
        <row r="30">
          <cell r="C30" t="str">
            <v>محلات البابلي</v>
          </cell>
        </row>
        <row r="44">
          <cell r="C44" t="str">
            <v>كمية مجانية صنعاء</v>
          </cell>
        </row>
        <row r="45">
          <cell r="C45" t="str">
            <v>مبيعات نقدية - صنعاء</v>
          </cell>
        </row>
        <row r="48">
          <cell r="C48" t="str">
            <v>عبده الشاطر عدن</v>
          </cell>
        </row>
        <row r="49">
          <cell r="C49" t="str">
            <v>AMTC</v>
          </cell>
        </row>
        <row r="50">
          <cell r="C50" t="str">
            <v>عدنان النهدي</v>
          </cell>
        </row>
        <row r="51">
          <cell r="C51" t="str">
            <v>هرتز بالدولار</v>
          </cell>
        </row>
        <row r="54">
          <cell r="C54" t="str">
            <v>AMTC</v>
          </cell>
        </row>
        <row r="57">
          <cell r="C57" t="str">
            <v>كمية مجانية عدن</v>
          </cell>
        </row>
        <row r="58">
          <cell r="C58" t="str">
            <v>عبده الشاطر عدن</v>
          </cell>
          <cell r="BO58" t="str">
            <v>صندوق عدن</v>
          </cell>
          <cell r="BW58">
            <v>2050650</v>
          </cell>
        </row>
        <row r="59">
          <cell r="C59" t="str">
            <v>عدنان النهدي</v>
          </cell>
        </row>
        <row r="60">
          <cell r="C60" t="str">
            <v>كمية مجانية صنعاء</v>
          </cell>
        </row>
        <row r="61">
          <cell r="C61" t="str">
            <v>علي حسن القحم</v>
          </cell>
        </row>
        <row r="65">
          <cell r="C65" t="str">
            <v>علي حسن القحم</v>
          </cell>
          <cell r="BW65">
            <v>7050</v>
          </cell>
        </row>
        <row r="66">
          <cell r="C66" t="str">
            <v>بسام القدسي</v>
          </cell>
        </row>
        <row r="67">
          <cell r="C67" t="str">
            <v>مبيعات نقدية - صنعاء</v>
          </cell>
        </row>
        <row r="68">
          <cell r="C68" t="str">
            <v>عدنان النهدي</v>
          </cell>
        </row>
        <row r="71">
          <cell r="C71" t="str">
            <v>محلات البابلي</v>
          </cell>
        </row>
        <row r="72">
          <cell r="C72" t="str">
            <v>عدنان النهدي</v>
          </cell>
        </row>
        <row r="73">
          <cell r="C73" t="str">
            <v>سفيان المليكي</v>
          </cell>
        </row>
        <row r="76">
          <cell r="C76" t="str">
            <v>حوالة واردة من عدن</v>
          </cell>
          <cell r="BO76" t="str">
            <v>صندوق صنعاء</v>
          </cell>
          <cell r="BW76">
            <v>920000</v>
          </cell>
        </row>
        <row r="77">
          <cell r="C77" t="str">
            <v>حوالة صادرة من عدن</v>
          </cell>
          <cell r="BO77" t="str">
            <v>صندوق عدن</v>
          </cell>
        </row>
        <row r="78">
          <cell r="C78" t="str">
            <v>بسام القدسي</v>
          </cell>
          <cell r="BO78" t="str">
            <v>صندوق صنعاء</v>
          </cell>
          <cell r="BW78">
            <v>4300000</v>
          </cell>
        </row>
        <row r="85">
          <cell r="C85" t="str">
            <v>عبده الشاطر إب</v>
          </cell>
        </row>
        <row r="88">
          <cell r="C88" t="str">
            <v>عبده الشاطر إب</v>
          </cell>
          <cell r="BW88">
            <v>10500</v>
          </cell>
        </row>
        <row r="89">
          <cell r="C89" t="str">
            <v>عبده الشاطر إب</v>
          </cell>
          <cell r="BO89" t="str">
            <v>صندوق صنعاء</v>
          </cell>
          <cell r="BW89">
            <v>3192500</v>
          </cell>
        </row>
        <row r="90">
          <cell r="C90" t="str">
            <v>بسام القدسي</v>
          </cell>
          <cell r="BO90" t="str">
            <v>صندوق صنعاء</v>
          </cell>
          <cell r="BW90">
            <v>5100000</v>
          </cell>
        </row>
        <row r="91">
          <cell r="C91" t="str">
            <v>محلات البابلي</v>
          </cell>
        </row>
        <row r="92">
          <cell r="C92" t="str">
            <v>بسام القدسي</v>
          </cell>
        </row>
        <row r="93">
          <cell r="C93" t="str">
            <v>عبدالسلام الطاهري</v>
          </cell>
        </row>
        <row r="94">
          <cell r="C94" t="str">
            <v>كمية مجانية عدن</v>
          </cell>
        </row>
        <row r="95">
          <cell r="C95" t="str">
            <v>فهيم الطاهري</v>
          </cell>
        </row>
        <row r="96">
          <cell r="C96" t="str">
            <v>محلات أبوعمار المقطري</v>
          </cell>
        </row>
        <row r="99">
          <cell r="C99" t="str">
            <v>محلات أبوعمار المقطري</v>
          </cell>
          <cell r="BW99">
            <v>78000</v>
          </cell>
        </row>
        <row r="100">
          <cell r="C100" t="str">
            <v>علي حسن القحم</v>
          </cell>
          <cell r="BO100" t="str">
            <v>صندوق صنعاء</v>
          </cell>
          <cell r="BW100">
            <v>2450000</v>
          </cell>
        </row>
        <row r="101">
          <cell r="C101" t="str">
            <v>بسام القدسي</v>
          </cell>
          <cell r="BO101" t="str">
            <v>صندوق صنعاء</v>
          </cell>
          <cell r="BW101">
            <v>4400000</v>
          </cell>
        </row>
        <row r="102">
          <cell r="C102" t="str">
            <v>سفيان المليكي</v>
          </cell>
          <cell r="BO102" t="str">
            <v>صندوق صنعاء</v>
          </cell>
          <cell r="BW102">
            <v>4800000</v>
          </cell>
        </row>
        <row r="103">
          <cell r="C103" t="str">
            <v>عدنان النهدي</v>
          </cell>
        </row>
        <row r="105">
          <cell r="C105" t="str">
            <v>مبيعات نقدية - صنعاء</v>
          </cell>
        </row>
        <row r="106">
          <cell r="C106" t="str">
            <v>مبيعات نقدية - صنعاء</v>
          </cell>
        </row>
        <row r="107">
          <cell r="C107" t="str">
            <v>عدنان النهدي</v>
          </cell>
          <cell r="BO107" t="str">
            <v>صندوق صنعاء</v>
          </cell>
          <cell r="BW107">
            <v>30000000</v>
          </cell>
        </row>
        <row r="108">
          <cell r="C108" t="str">
            <v>محلات أبوعمار المقطري</v>
          </cell>
          <cell r="BO108" t="str">
            <v>صندوق صنعاء</v>
          </cell>
          <cell r="BW108">
            <v>10000000</v>
          </cell>
        </row>
        <row r="109">
          <cell r="C109" t="str">
            <v>سفيان المليكي</v>
          </cell>
          <cell r="BO109" t="str">
            <v>صندوق صنعاء</v>
          </cell>
          <cell r="BW109">
            <v>4200000</v>
          </cell>
        </row>
        <row r="110">
          <cell r="C110" t="str">
            <v>عبدالسلام الطاهري</v>
          </cell>
          <cell r="BO110" t="str">
            <v>صندوق عدن</v>
          </cell>
          <cell r="BW110">
            <v>65142000</v>
          </cell>
        </row>
        <row r="111">
          <cell r="C111" t="str">
            <v>عدنان النهدي</v>
          </cell>
        </row>
        <row r="118">
          <cell r="C118" t="str">
            <v>سفيان المليكي</v>
          </cell>
        </row>
        <row r="122">
          <cell r="C122" t="str">
            <v>هرتز بالدولار</v>
          </cell>
        </row>
        <row r="123">
          <cell r="C123" t="str">
            <v>هرتز بالدولار</v>
          </cell>
          <cell r="BO123" t="str">
            <v>صندوق صنعاء</v>
          </cell>
          <cell r="BW123">
            <v>976500</v>
          </cell>
        </row>
        <row r="124">
          <cell r="C124" t="str">
            <v>محلات أبوعمار المقطري</v>
          </cell>
          <cell r="BO124" t="str">
            <v>صندوق صنعاء</v>
          </cell>
          <cell r="BW124">
            <v>15000000</v>
          </cell>
        </row>
        <row r="125">
          <cell r="C125" t="str">
            <v>سفيان المليكي</v>
          </cell>
          <cell r="BO125" t="str">
            <v>صندوق صنعاء</v>
          </cell>
          <cell r="BW125">
            <v>5150000</v>
          </cell>
        </row>
        <row r="126">
          <cell r="C126" t="str">
            <v>عدنان النهدي</v>
          </cell>
          <cell r="BO126" t="str">
            <v>صندوق صنعاء</v>
          </cell>
          <cell r="BW126">
            <v>30000000</v>
          </cell>
        </row>
        <row r="127">
          <cell r="C127" t="str">
            <v>سفيان المليكي</v>
          </cell>
          <cell r="BO127" t="str">
            <v>صندوق صنعاء</v>
          </cell>
          <cell r="BW127">
            <v>2000000</v>
          </cell>
        </row>
        <row r="128">
          <cell r="C128" t="str">
            <v>بسام القدسي</v>
          </cell>
          <cell r="BO128" t="str">
            <v>صندوق صنعاء</v>
          </cell>
          <cell r="BW128">
            <v>1000000</v>
          </cell>
        </row>
        <row r="129">
          <cell r="C129" t="str">
            <v>محلات أبوعمار المقطري</v>
          </cell>
          <cell r="BO129" t="str">
            <v>صندوق صنعاء</v>
          </cell>
          <cell r="BW129">
            <v>258000</v>
          </cell>
        </row>
        <row r="130">
          <cell r="C130" t="str">
            <v>حوالة واردة من عدن</v>
          </cell>
          <cell r="BO130" t="str">
            <v>صندوق صنعاء</v>
          </cell>
          <cell r="BW130">
            <v>540000</v>
          </cell>
        </row>
        <row r="131">
          <cell r="C131" t="str">
            <v>حوالة صادرة من عدن</v>
          </cell>
          <cell r="BO131" t="str">
            <v>صندوق عدن</v>
          </cell>
        </row>
        <row r="132">
          <cell r="C132" t="str">
            <v>بسام القدسي</v>
          </cell>
          <cell r="BO132" t="str">
            <v>صندوق صنعاء</v>
          </cell>
          <cell r="BW132">
            <v>5000000</v>
          </cell>
        </row>
        <row r="137">
          <cell r="C137" t="str">
            <v>عبدالحكيم القاضي</v>
          </cell>
        </row>
        <row r="138">
          <cell r="C138" t="str">
            <v>محلات صادق علي محي القديمي</v>
          </cell>
        </row>
        <row r="139">
          <cell r="C139" t="str">
            <v>بسام القدسي</v>
          </cell>
        </row>
        <row r="142">
          <cell r="C142" t="str">
            <v>محلات البابلي</v>
          </cell>
        </row>
        <row r="143">
          <cell r="C143" t="str">
            <v>نعمان عيضة</v>
          </cell>
          <cell r="BO143" t="str">
            <v>صندوق صنعاء</v>
          </cell>
          <cell r="BW143">
            <v>20000000</v>
          </cell>
        </row>
        <row r="144">
          <cell r="C144" t="str">
            <v>محلات البابلي</v>
          </cell>
          <cell r="BO144" t="str">
            <v>صندوق صنعاء</v>
          </cell>
          <cell r="BW144">
            <v>10000000</v>
          </cell>
        </row>
        <row r="145">
          <cell r="C145" t="str">
            <v>بسام القدسي</v>
          </cell>
          <cell r="BO145" t="str">
            <v>صندوق صنعاء</v>
          </cell>
          <cell r="BW145">
            <v>6950000</v>
          </cell>
        </row>
        <row r="146">
          <cell r="C146" t="str">
            <v>محلات المعمري</v>
          </cell>
          <cell r="BO146" t="str">
            <v>صندوق عدن</v>
          </cell>
          <cell r="BW146">
            <v>15000000</v>
          </cell>
        </row>
        <row r="149">
          <cell r="C149" t="str">
            <v>نعمان عيضة</v>
          </cell>
        </row>
        <row r="150">
          <cell r="C150" t="str">
            <v>علي مسفر عقاب وأولاده</v>
          </cell>
        </row>
        <row r="152">
          <cell r="C152" t="str">
            <v>كمية مجانية صنعاء</v>
          </cell>
        </row>
        <row r="153">
          <cell r="C153" t="str">
            <v>محلات المعمري</v>
          </cell>
        </row>
        <row r="154">
          <cell r="C154" t="str">
            <v>سفيان المليكي</v>
          </cell>
          <cell r="BO154" t="str">
            <v>صندوق صنعاء</v>
          </cell>
          <cell r="BW154">
            <v>10000000</v>
          </cell>
        </row>
        <row r="155">
          <cell r="C155" t="str">
            <v>محلات أبوعمار المقطري</v>
          </cell>
        </row>
        <row r="156">
          <cell r="C156" t="str">
            <v>محلات أبوعمار المقطري</v>
          </cell>
          <cell r="BW156">
            <v>75000</v>
          </cell>
        </row>
        <row r="157">
          <cell r="C157" t="str">
            <v>AMTC</v>
          </cell>
        </row>
        <row r="162">
          <cell r="C162" t="str">
            <v>عبده الشاطر عدن</v>
          </cell>
        </row>
        <row r="163">
          <cell r="C163" t="str">
            <v>كمية مجانية عدن</v>
          </cell>
        </row>
        <row r="164">
          <cell r="C164" t="str">
            <v>عبدالسلام الطاهري</v>
          </cell>
        </row>
        <row r="165">
          <cell r="C165" t="str">
            <v>محلات صادق علي محي القديمي</v>
          </cell>
          <cell r="BO165" t="str">
            <v>صندوق صنعاء</v>
          </cell>
          <cell r="BW165">
            <v>10000000</v>
          </cell>
        </row>
        <row r="166">
          <cell r="C166" t="str">
            <v>بسام القدسي</v>
          </cell>
          <cell r="BO166" t="str">
            <v>صندوق صنعاء</v>
          </cell>
          <cell r="BW166">
            <v>3650000</v>
          </cell>
        </row>
        <row r="167">
          <cell r="C167" t="str">
            <v>عبده الشاطر عدن</v>
          </cell>
          <cell r="BO167" t="str">
            <v>صندوق عدن</v>
          </cell>
          <cell r="BW167">
            <v>27720000</v>
          </cell>
        </row>
        <row r="168">
          <cell r="C168" t="str">
            <v>عبدالسلام الطاهري</v>
          </cell>
          <cell r="BO168" t="str">
            <v>صندوق عدن</v>
          </cell>
          <cell r="BW168">
            <v>3417750</v>
          </cell>
        </row>
        <row r="169">
          <cell r="C169" t="str">
            <v>فهيم الطاهري</v>
          </cell>
          <cell r="BO169" t="str">
            <v>صندوق عدن</v>
          </cell>
          <cell r="BW169">
            <v>3417750</v>
          </cell>
        </row>
        <row r="172">
          <cell r="C172" t="str">
            <v>محلات المعمري</v>
          </cell>
        </row>
        <row r="173">
          <cell r="C173" t="str">
            <v>عدنان النهدي</v>
          </cell>
          <cell r="BO173" t="str">
            <v>صندوق صنعاء</v>
          </cell>
          <cell r="BW173">
            <v>20000000</v>
          </cell>
        </row>
        <row r="174">
          <cell r="C174" t="str">
            <v>محلات البابلي</v>
          </cell>
          <cell r="BO174" t="str">
            <v>صندوق صنعاء</v>
          </cell>
          <cell r="BW174">
            <v>7200000</v>
          </cell>
        </row>
        <row r="175">
          <cell r="C175" t="str">
            <v>عدنان النهدي</v>
          </cell>
          <cell r="BO175" t="str">
            <v>صندوق صنعاء</v>
          </cell>
          <cell r="BW175">
            <v>15500000</v>
          </cell>
        </row>
        <row r="176">
          <cell r="C176" t="str">
            <v>عبدالحكيم القاضي</v>
          </cell>
          <cell r="BW176">
            <v>60000000</v>
          </cell>
        </row>
        <row r="177">
          <cell r="C177" t="str">
            <v>محلات المعمري</v>
          </cell>
          <cell r="BO177" t="str">
            <v>صندوق عدن</v>
          </cell>
          <cell r="BW177">
            <v>31200000</v>
          </cell>
        </row>
        <row r="182">
          <cell r="C182" t="str">
            <v>سفيان المليكي</v>
          </cell>
          <cell r="BO182" t="str">
            <v>صندوق صنعاء</v>
          </cell>
          <cell r="BW182">
            <v>5000000</v>
          </cell>
        </row>
        <row r="183">
          <cell r="C183" t="str">
            <v>علي مسفر عقاب وأولاده</v>
          </cell>
          <cell r="BO183" t="str">
            <v>صندوق صنعاء</v>
          </cell>
          <cell r="BW183">
            <v>16442250</v>
          </cell>
        </row>
        <row r="184">
          <cell r="C184" t="str">
            <v>بسام القدسي</v>
          </cell>
          <cell r="BO184" t="str">
            <v>صندوق صنعاء</v>
          </cell>
          <cell r="BW184">
            <v>5200000</v>
          </cell>
        </row>
        <row r="185">
          <cell r="C185" t="str">
            <v>عدنان النهدي</v>
          </cell>
          <cell r="BO185" t="str">
            <v>صندوق صنعاء</v>
          </cell>
          <cell r="BW185">
            <v>15000000</v>
          </cell>
        </row>
        <row r="186">
          <cell r="C186" t="str">
            <v>سفيان المليكي</v>
          </cell>
          <cell r="BO186" t="str">
            <v>صندوق صنعاء</v>
          </cell>
          <cell r="BW186">
            <v>10000000</v>
          </cell>
        </row>
        <row r="187">
          <cell r="C187" t="str">
            <v>محلات أبوعمار المقطري</v>
          </cell>
          <cell r="BO187" t="str">
            <v>صندوق صنعاء</v>
          </cell>
          <cell r="BW187">
            <v>10000</v>
          </cell>
        </row>
        <row r="190">
          <cell r="C190" t="str">
            <v>عدنان النهدي</v>
          </cell>
        </row>
        <row r="191">
          <cell r="C191" t="str">
            <v>مبيعات نقدية - صنعاء</v>
          </cell>
        </row>
        <row r="192">
          <cell r="C192" t="str">
            <v>مبيعات نقدية - صنعاء</v>
          </cell>
        </row>
        <row r="193">
          <cell r="C193" t="str">
            <v>محلات المعمري</v>
          </cell>
        </row>
        <row r="194">
          <cell r="C194" t="str">
            <v>كمية مجانية تعز</v>
          </cell>
        </row>
        <row r="195">
          <cell r="C195" t="str">
            <v>محلات صادق علي محي القديمي</v>
          </cell>
          <cell r="BO195" t="str">
            <v>صندوق صنعاء</v>
          </cell>
          <cell r="BW195">
            <v>3860000</v>
          </cell>
        </row>
        <row r="196">
          <cell r="C196" t="str">
            <v>محلات البابلي</v>
          </cell>
          <cell r="BO196" t="str">
            <v>صندوق صنعاء</v>
          </cell>
          <cell r="BW196">
            <v>2800000</v>
          </cell>
        </row>
        <row r="197">
          <cell r="C197" t="str">
            <v>محلات البابلي</v>
          </cell>
        </row>
        <row r="200">
          <cell r="C200" t="str">
            <v>محلات أبوعمار المقطري</v>
          </cell>
        </row>
        <row r="201">
          <cell r="C201" t="str">
            <v>محلات أبوعمار المقطري</v>
          </cell>
          <cell r="BW201">
            <v>150000</v>
          </cell>
        </row>
        <row r="202">
          <cell r="C202" t="str">
            <v>هرتز بالدولار</v>
          </cell>
          <cell r="BO202" t="str">
            <v>صندوق صنعاء</v>
          </cell>
          <cell r="BW202">
            <v>683860</v>
          </cell>
        </row>
        <row r="203">
          <cell r="C203" t="str">
            <v>محلات أبوعمار المقطري</v>
          </cell>
          <cell r="BO203" t="str">
            <v>صندوق صنعاء</v>
          </cell>
          <cell r="BW203">
            <v>10000000</v>
          </cell>
        </row>
        <row r="204">
          <cell r="C204" t="str">
            <v>سفيان المليكي</v>
          </cell>
          <cell r="BO204" t="str">
            <v>صندوق صنعاء</v>
          </cell>
          <cell r="BW204">
            <v>10000000</v>
          </cell>
        </row>
        <row r="205">
          <cell r="C205" t="str">
            <v>بسام القدسي</v>
          </cell>
        </row>
        <row r="206">
          <cell r="C206" t="str">
            <v>عدنان النهدي</v>
          </cell>
          <cell r="BO206" t="str">
            <v>صندوق صنعاء</v>
          </cell>
          <cell r="BW206">
            <v>20000000</v>
          </cell>
        </row>
        <row r="207">
          <cell r="C207" t="str">
            <v>بسام القدسي</v>
          </cell>
          <cell r="BO207" t="str">
            <v>صندوق صنعاء</v>
          </cell>
          <cell r="BW207">
            <v>6987000</v>
          </cell>
        </row>
        <row r="208">
          <cell r="C208" t="str">
            <v>كمية مجانية صنعاء</v>
          </cell>
        </row>
        <row r="209">
          <cell r="C209" t="str">
            <v>فضل محمد ناجي</v>
          </cell>
        </row>
        <row r="213">
          <cell r="C213" t="str">
            <v>محلات أبوعمار المقطري</v>
          </cell>
          <cell r="BO213" t="str">
            <v>صندوق صنعاء</v>
          </cell>
          <cell r="BW213">
            <v>10000000</v>
          </cell>
        </row>
        <row r="214">
          <cell r="C214" t="str">
            <v>سفيان المليكي</v>
          </cell>
          <cell r="BO214" t="str">
            <v>صندوق صنعاء</v>
          </cell>
          <cell r="BW214">
            <v>6000000</v>
          </cell>
        </row>
        <row r="215">
          <cell r="C215" t="str">
            <v>محلات البابلي</v>
          </cell>
          <cell r="BO215" t="str">
            <v>صندوق صنعاء</v>
          </cell>
          <cell r="BW215">
            <v>7300000</v>
          </cell>
        </row>
        <row r="216">
          <cell r="C216" t="str">
            <v>علي حسن القحم</v>
          </cell>
        </row>
        <row r="218">
          <cell r="C218" t="str">
            <v>كمية مجانية صنعاء</v>
          </cell>
        </row>
        <row r="219">
          <cell r="C219" t="str">
            <v>علي حسن القحم</v>
          </cell>
          <cell r="BW219">
            <v>108000</v>
          </cell>
        </row>
        <row r="220">
          <cell r="C220" t="str">
            <v>علي حسن القحم</v>
          </cell>
        </row>
        <row r="221">
          <cell r="C221" t="str">
            <v>علي حسن القحم</v>
          </cell>
          <cell r="BW221">
            <v>7500</v>
          </cell>
        </row>
        <row r="223">
          <cell r="C223" t="str">
            <v>سفيان المليكي</v>
          </cell>
          <cell r="BO223" t="str">
            <v>صندوق صنعاء</v>
          </cell>
          <cell r="BW223">
            <v>6000000</v>
          </cell>
        </row>
        <row r="224">
          <cell r="C224" t="str">
            <v>علي حسن القحم</v>
          </cell>
          <cell r="BO224" t="str">
            <v>صندوق صنعاء</v>
          </cell>
          <cell r="BW224">
            <v>19970000</v>
          </cell>
        </row>
        <row r="225">
          <cell r="C225" t="str">
            <v>فضل محمد ناجي</v>
          </cell>
          <cell r="BO225" t="str">
            <v>صندوق عدن</v>
          </cell>
          <cell r="BW225">
            <v>2825340</v>
          </cell>
        </row>
        <row r="226">
          <cell r="C226" t="str">
            <v>هرتز بالدولار</v>
          </cell>
        </row>
        <row r="227">
          <cell r="C227" t="str">
            <v>محلات أبوعمار المقطري</v>
          </cell>
          <cell r="BO227" t="str">
            <v>صندوق صنعاء</v>
          </cell>
          <cell r="BW227">
            <v>20000000</v>
          </cell>
        </row>
        <row r="228">
          <cell r="C228" t="str">
            <v>علي مسفر عقاب وأولاده</v>
          </cell>
          <cell r="BO228" t="str">
            <v>صندوق صنعاء</v>
          </cell>
          <cell r="BW228">
            <v>8000000</v>
          </cell>
        </row>
        <row r="229">
          <cell r="C229" t="str">
            <v>محلات البابلي</v>
          </cell>
          <cell r="BO229" t="str">
            <v>صندوق صنعاء</v>
          </cell>
          <cell r="BW229">
            <v>8000000</v>
          </cell>
        </row>
        <row r="230">
          <cell r="C230" t="str">
            <v>بسام القدسي</v>
          </cell>
          <cell r="BO230" t="str">
            <v>صندوق صنعاء</v>
          </cell>
          <cell r="BW230">
            <v>5100000</v>
          </cell>
        </row>
        <row r="232">
          <cell r="C232" t="str">
            <v>محلات صادق علي محي القديمي</v>
          </cell>
        </row>
        <row r="233">
          <cell r="C233" t="str">
            <v>كمية مجانية صنعاء</v>
          </cell>
        </row>
        <row r="234">
          <cell r="C234" t="str">
            <v>هرتز بالدولار</v>
          </cell>
        </row>
        <row r="235">
          <cell r="C235" t="str">
            <v>بسام القدسي</v>
          </cell>
        </row>
        <row r="236">
          <cell r="C236" t="str">
            <v>عبدالحكيم القاضي</v>
          </cell>
          <cell r="BO236" t="str">
            <v>صندوق صنعاء</v>
          </cell>
          <cell r="BW236">
            <v>14000000</v>
          </cell>
        </row>
        <row r="237">
          <cell r="C237" t="str">
            <v>بسام القدسي</v>
          </cell>
          <cell r="BO237" t="str">
            <v>صندوق صنعاء</v>
          </cell>
          <cell r="BW237">
            <v>5650000</v>
          </cell>
        </row>
        <row r="238">
          <cell r="C238" t="str">
            <v>بسام القدسي</v>
          </cell>
          <cell r="BO238" t="str">
            <v>صندوق صنعاء</v>
          </cell>
          <cell r="BW238">
            <v>2000000</v>
          </cell>
        </row>
        <row r="239">
          <cell r="C239" t="str">
            <v>عدنان النهدي</v>
          </cell>
          <cell r="BO239" t="str">
            <v>صندوق صنعاء</v>
          </cell>
          <cell r="BW239">
            <v>20000000</v>
          </cell>
        </row>
        <row r="240">
          <cell r="C240" t="str">
            <v>عدنان النهدي</v>
          </cell>
          <cell r="BO240" t="str">
            <v>صندوق صنعاء</v>
          </cell>
          <cell r="BW240">
            <v>10000000</v>
          </cell>
        </row>
        <row r="243">
          <cell r="C243" t="str">
            <v>كمية مجانية صنعاء</v>
          </cell>
        </row>
        <row r="244">
          <cell r="C244" t="str">
            <v>نعمان عيضة</v>
          </cell>
          <cell r="BO244" t="str">
            <v>صندوق صنعاء</v>
          </cell>
          <cell r="BW244">
            <v>20000000</v>
          </cell>
        </row>
        <row r="245">
          <cell r="C245" t="str">
            <v>محلات صادق علي محي القديمي</v>
          </cell>
          <cell r="BO245" t="str">
            <v>صندوق صنعاء</v>
          </cell>
          <cell r="BW245">
            <v>13860000</v>
          </cell>
        </row>
        <row r="246">
          <cell r="C246" t="str">
            <v>بسام القدسي</v>
          </cell>
          <cell r="BO246" t="str">
            <v>صندوق صنعاء</v>
          </cell>
          <cell r="BW246">
            <v>2000000</v>
          </cell>
        </row>
        <row r="248">
          <cell r="C248" t="str">
            <v>عدنان النهدي</v>
          </cell>
        </row>
        <row r="249">
          <cell r="C249" t="str">
            <v>عدنان النهدي</v>
          </cell>
        </row>
        <row r="250">
          <cell r="BO250" t="str">
            <v>صندوق صنعاء</v>
          </cell>
        </row>
        <row r="251">
          <cell r="C251" t="str">
            <v>AMTC</v>
          </cell>
        </row>
        <row r="253">
          <cell r="C253" t="str">
            <v>عبدالسلام الطاهري</v>
          </cell>
        </row>
        <row r="254">
          <cell r="C254" t="str">
            <v>محلات أبوعمار المقطري</v>
          </cell>
          <cell r="BO254" t="str">
            <v>صندوق صنعاء</v>
          </cell>
          <cell r="BW254">
            <v>10000000</v>
          </cell>
        </row>
        <row r="255">
          <cell r="C255" t="str">
            <v>محلات البابلي</v>
          </cell>
          <cell r="BO255" t="str">
            <v>صندوق صنعاء</v>
          </cell>
          <cell r="BW255">
            <v>12000000</v>
          </cell>
        </row>
        <row r="256">
          <cell r="C256" t="str">
            <v>سفيان المليكي</v>
          </cell>
          <cell r="BO256" t="str">
            <v>صندوق صنعاء</v>
          </cell>
          <cell r="BW256">
            <v>6000000</v>
          </cell>
        </row>
        <row r="257">
          <cell r="C257" t="str">
            <v>عبدالحكيم القاضي</v>
          </cell>
          <cell r="BO257" t="str">
            <v>صندوق صنعاء</v>
          </cell>
          <cell r="BW257">
            <v>2415000</v>
          </cell>
        </row>
        <row r="258">
          <cell r="C258" t="str">
            <v>عدنان النهدي</v>
          </cell>
          <cell r="BO258" t="str">
            <v>صندوق صنعاء</v>
          </cell>
          <cell r="BW258">
            <v>9886750</v>
          </cell>
        </row>
        <row r="259">
          <cell r="C259" t="str">
            <v>عدنان النهدي</v>
          </cell>
        </row>
        <row r="260">
          <cell r="C260" t="str">
            <v>بسام القدسي</v>
          </cell>
        </row>
        <row r="261">
          <cell r="C261" t="str">
            <v>عبدالسلام الطاهري</v>
          </cell>
          <cell r="BO261" t="str">
            <v>صندوق عدن</v>
          </cell>
          <cell r="BW261">
            <v>4784850</v>
          </cell>
        </row>
        <row r="262">
          <cell r="C262" t="str">
            <v>بسام القدسي</v>
          </cell>
          <cell r="BO262" t="str">
            <v>صندوق صنعاء</v>
          </cell>
          <cell r="BW262">
            <v>2018750</v>
          </cell>
        </row>
        <row r="263">
          <cell r="C263" t="str">
            <v>سفيان المليكي</v>
          </cell>
        </row>
        <row r="266">
          <cell r="C266" t="str">
            <v>محلات البابلي</v>
          </cell>
          <cell r="BO266" t="str">
            <v>صندوق صنعاء</v>
          </cell>
          <cell r="BW266">
            <v>8000000</v>
          </cell>
        </row>
        <row r="267">
          <cell r="C267" t="str">
            <v>عدنان النهدي</v>
          </cell>
          <cell r="BO267" t="str">
            <v>صندوق صنعاء</v>
          </cell>
          <cell r="BW267">
            <v>20000000</v>
          </cell>
        </row>
        <row r="268">
          <cell r="C268" t="str">
            <v>محلات أبوعمار المقطري</v>
          </cell>
          <cell r="BO268" t="str">
            <v>صندوق صنعاء</v>
          </cell>
          <cell r="BW268">
            <v>18200000</v>
          </cell>
        </row>
        <row r="269">
          <cell r="C269" t="str">
            <v>علي محمد سالم عقاب</v>
          </cell>
        </row>
        <row r="270">
          <cell r="C270" t="str">
            <v>علي حسن القحم</v>
          </cell>
          <cell r="BO270" t="str">
            <v>صندوق صنعاء</v>
          </cell>
          <cell r="BW270">
            <v>16565000</v>
          </cell>
        </row>
        <row r="271">
          <cell r="C271" t="str">
            <v>سفيان المليكي</v>
          </cell>
          <cell r="BO271" t="str">
            <v>صندوق صنعاء</v>
          </cell>
          <cell r="BW271">
            <v>7165000</v>
          </cell>
        </row>
        <row r="274">
          <cell r="C274" t="str">
            <v>كمية مجانية - الحديدة</v>
          </cell>
        </row>
        <row r="277">
          <cell r="C277" t="str">
            <v>هرتز بالدولار</v>
          </cell>
          <cell r="BO277" t="str">
            <v>صندوق صنعاء</v>
          </cell>
          <cell r="BW277">
            <v>620000</v>
          </cell>
        </row>
        <row r="282">
          <cell r="C282" t="str">
            <v>مبيعات نقدية - صنعاء</v>
          </cell>
        </row>
        <row r="283">
          <cell r="C283" t="str">
            <v>محلات البابلي</v>
          </cell>
          <cell r="BO283" t="str">
            <v>صندوق صنعاء</v>
          </cell>
          <cell r="BW283">
            <v>7000000</v>
          </cell>
        </row>
        <row r="284">
          <cell r="C284" t="str">
            <v>سفيان المليكي</v>
          </cell>
          <cell r="BO284" t="str">
            <v>صندوق صنعاء</v>
          </cell>
          <cell r="BW284">
            <v>6000000</v>
          </cell>
        </row>
        <row r="285">
          <cell r="C285" t="str">
            <v>سفيان المليكي</v>
          </cell>
        </row>
        <row r="288">
          <cell r="C288" t="str">
            <v>جميل المطري</v>
          </cell>
        </row>
        <row r="289">
          <cell r="C289" t="str">
            <v>جميل المطري</v>
          </cell>
          <cell r="BO289" t="str">
            <v>صندوق صنعاء</v>
          </cell>
          <cell r="BW289">
            <v>1848000</v>
          </cell>
        </row>
        <row r="290">
          <cell r="C290" t="str">
            <v>هرتز بالدولار</v>
          </cell>
          <cell r="BO290" t="str">
            <v>صندوق صنعاء</v>
          </cell>
          <cell r="BW290">
            <v>1736000</v>
          </cell>
        </row>
        <row r="291">
          <cell r="C291" t="str">
            <v>عدنان النهدي</v>
          </cell>
          <cell r="BO291" t="str">
            <v>صندوق صنعاء</v>
          </cell>
          <cell r="BW291">
            <v>20000000</v>
          </cell>
        </row>
        <row r="294">
          <cell r="C294" t="str">
            <v>عبدالسلام الطاهري</v>
          </cell>
          <cell r="BO294" t="str">
            <v>صندوق عدن</v>
          </cell>
          <cell r="BW294">
            <v>250000</v>
          </cell>
        </row>
        <row r="295">
          <cell r="C295" t="str">
            <v>محلات محمد الكينعي</v>
          </cell>
        </row>
        <row r="296">
          <cell r="C296" t="str">
            <v>كمية مجانية صنعاء</v>
          </cell>
        </row>
        <row r="297">
          <cell r="C297" t="str">
            <v>بسام القدسي</v>
          </cell>
        </row>
        <row r="300">
          <cell r="C300" t="str">
            <v>محلات محمد الكينعي</v>
          </cell>
          <cell r="BO300" t="str">
            <v>صندوق صنعاء</v>
          </cell>
          <cell r="BW300">
            <v>10000000</v>
          </cell>
        </row>
        <row r="301">
          <cell r="C301" t="str">
            <v>بسام القدسي</v>
          </cell>
          <cell r="BO301" t="str">
            <v>صندوق صنعاء</v>
          </cell>
          <cell r="BW301">
            <v>13750000</v>
          </cell>
        </row>
        <row r="302">
          <cell r="C302" t="str">
            <v>جميل المطري</v>
          </cell>
        </row>
        <row r="305">
          <cell r="C305" t="str">
            <v>محمد حسن أحمد البحري</v>
          </cell>
          <cell r="BW305">
            <v>68400</v>
          </cell>
        </row>
        <row r="306">
          <cell r="C306" t="str">
            <v>جميل المطري</v>
          </cell>
          <cell r="BO306" t="str">
            <v>صندوق صنعاء</v>
          </cell>
          <cell r="BW306">
            <v>2310000</v>
          </cell>
        </row>
        <row r="307">
          <cell r="C307" t="str">
            <v>سفيان المليكي</v>
          </cell>
          <cell r="BO307" t="str">
            <v>صندوق صنعاء</v>
          </cell>
          <cell r="BW307">
            <v>7000000</v>
          </cell>
        </row>
        <row r="310">
          <cell r="C310" t="str">
            <v>كمية مجانية صنعاء</v>
          </cell>
        </row>
        <row r="311">
          <cell r="C311" t="str">
            <v>محلات أبوعمار المقطري</v>
          </cell>
        </row>
        <row r="313">
          <cell r="C313" t="str">
            <v>محلات أبوعمار المقطري</v>
          </cell>
          <cell r="BW313">
            <v>153000</v>
          </cell>
        </row>
        <row r="314">
          <cell r="C314" t="str">
            <v>محلات البابلي</v>
          </cell>
          <cell r="BO314" t="str">
            <v>صندوق صنعاء</v>
          </cell>
          <cell r="BW314">
            <v>8000000</v>
          </cell>
        </row>
        <row r="315">
          <cell r="C315" t="str">
            <v>عدنان النهدي</v>
          </cell>
          <cell r="BO315" t="str">
            <v>صندوق صنعاء</v>
          </cell>
          <cell r="BW315">
            <v>20000000</v>
          </cell>
        </row>
        <row r="316">
          <cell r="C316" t="str">
            <v>نعمان عيضة</v>
          </cell>
          <cell r="BO316" t="str">
            <v>صندوق صنعاء</v>
          </cell>
          <cell r="BW316">
            <v>15000000</v>
          </cell>
        </row>
        <row r="317">
          <cell r="C317" t="str">
            <v>عبدالسلام الطاهري</v>
          </cell>
          <cell r="BO317" t="str">
            <v>صندوق عدن</v>
          </cell>
          <cell r="BW317">
            <v>15000000</v>
          </cell>
        </row>
        <row r="318">
          <cell r="C318" t="str">
            <v>محلات صادق علي محي القديمي</v>
          </cell>
        </row>
        <row r="320">
          <cell r="C320" t="str">
            <v>عبده الشاطر إب</v>
          </cell>
        </row>
        <row r="321">
          <cell r="C321" t="str">
            <v>عبده الشاطر إب</v>
          </cell>
          <cell r="BW321">
            <v>75000</v>
          </cell>
        </row>
        <row r="322">
          <cell r="C322" t="str">
            <v>كمية مجانية إب</v>
          </cell>
        </row>
        <row r="323">
          <cell r="C323" t="str">
            <v>هرتز بالدولار</v>
          </cell>
          <cell r="BO323" t="str">
            <v>صندوق صنعاء</v>
          </cell>
          <cell r="BW323">
            <v>1240000</v>
          </cell>
        </row>
        <row r="324">
          <cell r="C324" t="str">
            <v>عبده الشاطر إب</v>
          </cell>
          <cell r="BO324" t="str">
            <v>صندوق صنعاء</v>
          </cell>
          <cell r="BW324">
            <v>23002000</v>
          </cell>
        </row>
        <row r="325">
          <cell r="C325" t="str">
            <v>علي مسفر عقاب وأولاده</v>
          </cell>
          <cell r="BO325" t="str">
            <v>صندوق صنعاء</v>
          </cell>
          <cell r="BW325">
            <v>24850</v>
          </cell>
        </row>
        <row r="326">
          <cell r="C326" t="str">
            <v>محلات أبوعمار المقطري</v>
          </cell>
          <cell r="BO326" t="str">
            <v>صندوق صنعاء</v>
          </cell>
          <cell r="BW326">
            <v>19990000</v>
          </cell>
        </row>
        <row r="327">
          <cell r="C327" t="str">
            <v>سفيان المليكي</v>
          </cell>
          <cell r="BO327" t="str">
            <v>صندوق صنعاء</v>
          </cell>
          <cell r="BW327">
            <v>10000000</v>
          </cell>
        </row>
        <row r="328">
          <cell r="C328" t="str">
            <v>عدنان النهدي</v>
          </cell>
        </row>
        <row r="329">
          <cell r="C329" t="str">
            <v>محلات محمد الكينعي</v>
          </cell>
          <cell r="BO329" t="str">
            <v>صندوق صنعاء</v>
          </cell>
          <cell r="BW329">
            <v>7000000</v>
          </cell>
        </row>
        <row r="330">
          <cell r="C330" t="str">
            <v>علي محمد سالم عقاب</v>
          </cell>
          <cell r="BO330" t="str">
            <v>صندوق صنعاء</v>
          </cell>
          <cell r="BW330">
            <v>3500000</v>
          </cell>
        </row>
        <row r="331">
          <cell r="C331" t="str">
            <v>علي محمد سالم عقاب</v>
          </cell>
          <cell r="BO331" t="str">
            <v>صندوق صنعاء</v>
          </cell>
          <cell r="BW331">
            <v>1000000</v>
          </cell>
        </row>
        <row r="332">
          <cell r="C332" t="str">
            <v>حوالة واردة من عدن</v>
          </cell>
          <cell r="BO332" t="str">
            <v>صندوق صنعاء</v>
          </cell>
          <cell r="BW332">
            <v>250000</v>
          </cell>
        </row>
        <row r="333">
          <cell r="C333" t="str">
            <v>حوالة صادرة من عدن</v>
          </cell>
          <cell r="BO333" t="str">
            <v>صندوق عدن</v>
          </cell>
        </row>
        <row r="342">
          <cell r="C342" t="str">
            <v>كمية مجانية صنعاء</v>
          </cell>
        </row>
        <row r="343">
          <cell r="C343" t="str">
            <v>محلات البابلي</v>
          </cell>
        </row>
        <row r="344">
          <cell r="C344" t="str">
            <v>عبدالحكيم القاضي</v>
          </cell>
        </row>
        <row r="345">
          <cell r="C345" t="str">
            <v>محلات البابلي</v>
          </cell>
        </row>
        <row r="346">
          <cell r="C346" t="str">
            <v>فهيم الطاهري</v>
          </cell>
        </row>
        <row r="347">
          <cell r="C347" t="str">
            <v>عبدالسلام الطاهري</v>
          </cell>
        </row>
        <row r="349">
          <cell r="C349" t="str">
            <v>عبدالسلام الطاهري</v>
          </cell>
        </row>
        <row r="350">
          <cell r="C350" t="str">
            <v>فهيم الطاهري</v>
          </cell>
        </row>
        <row r="352">
          <cell r="C352" t="str">
            <v>عدنان النهدي</v>
          </cell>
          <cell r="BO352" t="str">
            <v>صندوق صنعاء</v>
          </cell>
          <cell r="BW352">
            <v>20000000</v>
          </cell>
        </row>
        <row r="353">
          <cell r="C353" t="str">
            <v>سفيان المليكي</v>
          </cell>
          <cell r="BO353" t="str">
            <v>صندوق صنعاء</v>
          </cell>
          <cell r="BW353">
            <v>6000000</v>
          </cell>
        </row>
        <row r="354">
          <cell r="C354" t="str">
            <v>سفيان المليكي</v>
          </cell>
          <cell r="BO354" t="str">
            <v>صندوق صنعاء</v>
          </cell>
          <cell r="BW354">
            <v>5000000</v>
          </cell>
        </row>
        <row r="355">
          <cell r="C355" t="str">
            <v>عدنان النهدي</v>
          </cell>
          <cell r="BO355" t="str">
            <v>صندوق صنعاء</v>
          </cell>
          <cell r="BW355">
            <v>11067500</v>
          </cell>
        </row>
        <row r="356">
          <cell r="C356" t="str">
            <v>محلات البابلي</v>
          </cell>
          <cell r="BO356" t="str">
            <v>صندوق صنعاء</v>
          </cell>
          <cell r="BW356">
            <v>1380000</v>
          </cell>
        </row>
        <row r="359">
          <cell r="C359" t="str">
            <v>علي حسن القحم</v>
          </cell>
        </row>
        <row r="361">
          <cell r="C361" t="str">
            <v>علي حسن القحم</v>
          </cell>
          <cell r="BW361">
            <v>150750</v>
          </cell>
        </row>
        <row r="362">
          <cell r="C362" t="str">
            <v>سفيان المليكي</v>
          </cell>
        </row>
        <row r="363">
          <cell r="BO363" t="str">
            <v>صندوق صنعاء</v>
          </cell>
        </row>
        <row r="364">
          <cell r="C364" t="str">
            <v>محلات صادق علي محي القديمي</v>
          </cell>
          <cell r="BO364" t="str">
            <v>صندوق صنعاء</v>
          </cell>
          <cell r="BW364">
            <v>14000000</v>
          </cell>
        </row>
        <row r="366">
          <cell r="C366" t="str">
            <v>AMTC</v>
          </cell>
        </row>
        <row r="371">
          <cell r="C371" t="str">
            <v>نعمان عيضة</v>
          </cell>
          <cell r="BO371" t="str">
            <v>صندوق صنعاء</v>
          </cell>
          <cell r="BW371">
            <v>16610000</v>
          </cell>
        </row>
        <row r="372">
          <cell r="C372" t="str">
            <v>محلات أبوعمار المقطري</v>
          </cell>
          <cell r="BO372" t="str">
            <v>صندوق صنعاء</v>
          </cell>
          <cell r="BW372">
            <v>20000000</v>
          </cell>
        </row>
        <row r="373">
          <cell r="C373" t="str">
            <v>عدنان النهدي</v>
          </cell>
        </row>
        <row r="374">
          <cell r="C374" t="str">
            <v>عدنان النهدي</v>
          </cell>
        </row>
        <row r="375">
          <cell r="C375" t="str">
            <v>جميل المطري</v>
          </cell>
        </row>
        <row r="376">
          <cell r="C376" t="str">
            <v>جميل المطري</v>
          </cell>
          <cell r="BO376" t="str">
            <v>صندوق صنعاء</v>
          </cell>
          <cell r="BW376">
            <v>3384500</v>
          </cell>
        </row>
        <row r="377">
          <cell r="C377" t="str">
            <v>سفيان المليكي</v>
          </cell>
          <cell r="BO377" t="str">
            <v>صندوق صنعاء</v>
          </cell>
          <cell r="BW377">
            <v>8000000</v>
          </cell>
        </row>
        <row r="378">
          <cell r="C378" t="str">
            <v>سفيان المليكي</v>
          </cell>
          <cell r="BO378" t="str">
            <v>صندوق صنعاء</v>
          </cell>
          <cell r="BW378">
            <v>10000000</v>
          </cell>
        </row>
        <row r="379">
          <cell r="C379" t="str">
            <v>عدنان النهدي</v>
          </cell>
          <cell r="BO379" t="str">
            <v>صندوق صنعاء</v>
          </cell>
          <cell r="BW379">
            <v>30000000</v>
          </cell>
        </row>
        <row r="380">
          <cell r="C380" t="str">
            <v>علي محمد سالم عقاب</v>
          </cell>
          <cell r="BO380" t="str">
            <v>صندوق صنعاء</v>
          </cell>
          <cell r="BW380">
            <v>270000</v>
          </cell>
        </row>
        <row r="381">
          <cell r="C381" t="str">
            <v>محلات أبوعمار المقطري</v>
          </cell>
          <cell r="BO381" t="str">
            <v>صندوق صنعاء</v>
          </cell>
          <cell r="BW381">
            <v>8000</v>
          </cell>
        </row>
        <row r="382">
          <cell r="C382" t="str">
            <v>سفيان المليكي</v>
          </cell>
        </row>
        <row r="383">
          <cell r="C383" t="str">
            <v>هرتز بالدولار</v>
          </cell>
          <cell r="BO383" t="str">
            <v>صندوق صنعاء</v>
          </cell>
          <cell r="BW383">
            <v>930000</v>
          </cell>
        </row>
        <row r="384">
          <cell r="C384" t="str">
            <v>علي محمد سالم عقاب</v>
          </cell>
          <cell r="BO384" t="str">
            <v>صندوق صنعاء</v>
          </cell>
          <cell r="BW384">
            <v>4470000</v>
          </cell>
        </row>
        <row r="385">
          <cell r="C385" t="str">
            <v>عدنان النهدي</v>
          </cell>
          <cell r="BO385" t="str">
            <v>صندوق صنعاء</v>
          </cell>
          <cell r="BW385">
            <v>10000000</v>
          </cell>
        </row>
        <row r="386">
          <cell r="C386" t="str">
            <v>عدنان النهدي</v>
          </cell>
          <cell r="BO386" t="str">
            <v>صندوق صنعاء</v>
          </cell>
          <cell r="BW386">
            <v>10000000</v>
          </cell>
        </row>
        <row r="387">
          <cell r="C387" t="str">
            <v>علي حسن القحم</v>
          </cell>
          <cell r="BO387" t="str">
            <v>صندوق صنعاء</v>
          </cell>
          <cell r="BW387">
            <v>14977500</v>
          </cell>
        </row>
        <row r="388">
          <cell r="C388" t="str">
            <v>مبيعات نقدية - صنعاء</v>
          </cell>
        </row>
        <row r="391">
          <cell r="C391" t="str">
            <v>نابت خليل</v>
          </cell>
        </row>
        <row r="392">
          <cell r="C392" t="str">
            <v>محلات أبوعمار المقطري</v>
          </cell>
          <cell r="BO392" t="str">
            <v>صندوق صنعاء</v>
          </cell>
          <cell r="BW392">
            <v>8000000</v>
          </cell>
        </row>
        <row r="393">
          <cell r="C393" t="str">
            <v>فهيم الطاهري</v>
          </cell>
          <cell r="BO393" t="str">
            <v>صندوق عدن</v>
          </cell>
          <cell r="BW393">
            <v>4472200</v>
          </cell>
        </row>
        <row r="394">
          <cell r="C394" t="str">
            <v>كمية مجانية صنعاء</v>
          </cell>
        </row>
        <row r="396">
          <cell r="C396" t="str">
            <v>محلات صادق علي محي القديمي</v>
          </cell>
          <cell r="BO396" t="str">
            <v>صندوق صنعاء</v>
          </cell>
          <cell r="BW396">
            <v>10000000</v>
          </cell>
        </row>
        <row r="397">
          <cell r="C397" t="str">
            <v>محلات البابلي</v>
          </cell>
          <cell r="BO397" t="str">
            <v>صندوق صنعاء</v>
          </cell>
          <cell r="BW397">
            <v>5700000</v>
          </cell>
        </row>
        <row r="398">
          <cell r="C398" t="str">
            <v>محلات محمد الكينعي</v>
          </cell>
          <cell r="BO398" t="str">
            <v>صندوق صنعاء</v>
          </cell>
          <cell r="BW398">
            <v>10624000</v>
          </cell>
        </row>
        <row r="399">
          <cell r="C399" t="str">
            <v>بسام القدسي</v>
          </cell>
          <cell r="BO399" t="str">
            <v>صندوق صنعاء</v>
          </cell>
          <cell r="BW399">
            <v>5000000</v>
          </cell>
        </row>
        <row r="400">
          <cell r="C400" t="str">
            <v>جميل المطري</v>
          </cell>
          <cell r="BO400" t="str">
            <v>صندوق صنعاء</v>
          </cell>
          <cell r="BW400">
            <v>3200000</v>
          </cell>
        </row>
        <row r="401">
          <cell r="C401" t="str">
            <v>محلات أبوعمار المقطري</v>
          </cell>
        </row>
        <row r="402">
          <cell r="C402" t="str">
            <v>محلات أبوعمار المقطري</v>
          </cell>
          <cell r="BW402">
            <v>75000</v>
          </cell>
        </row>
        <row r="403">
          <cell r="C403" t="str">
            <v>كمية مجانية صنعاء</v>
          </cell>
        </row>
        <row r="405">
          <cell r="C405" t="str">
            <v>هرتز بالدولار</v>
          </cell>
          <cell r="BO405" t="str">
            <v>صندوق صنعاء</v>
          </cell>
          <cell r="BW405">
            <v>806620</v>
          </cell>
        </row>
        <row r="406">
          <cell r="C406" t="str">
            <v>عدنان النهدي</v>
          </cell>
          <cell r="BO406" t="str">
            <v>صندوق صنعاء</v>
          </cell>
          <cell r="BW406">
            <v>20000000</v>
          </cell>
        </row>
        <row r="407">
          <cell r="C407" t="str">
            <v>علي مسفر عقاب وأولاده</v>
          </cell>
        </row>
        <row r="408">
          <cell r="C408" t="str">
            <v>سفيان المليكي</v>
          </cell>
        </row>
        <row r="409">
          <cell r="C409" t="str">
            <v>بسام القدسي</v>
          </cell>
          <cell r="BO409" t="str">
            <v>صندوق صنعاء</v>
          </cell>
          <cell r="BW409">
            <v>6100000</v>
          </cell>
        </row>
        <row r="410">
          <cell r="C410" t="str">
            <v>سفيان المليكي</v>
          </cell>
          <cell r="BO410" t="str">
            <v>صندوق صنعاء</v>
          </cell>
          <cell r="BW410">
            <v>5800000</v>
          </cell>
        </row>
        <row r="413">
          <cell r="C413" t="str">
            <v>محلات صادق علي محي القديمي</v>
          </cell>
          <cell r="BO413" t="str">
            <v>صندوق صنعاء</v>
          </cell>
          <cell r="BW413">
            <v>10000000</v>
          </cell>
        </row>
        <row r="414">
          <cell r="C414" t="str">
            <v>عدنان النهدي</v>
          </cell>
        </row>
        <row r="416">
          <cell r="C416" t="str">
            <v>محلات أبوعمار المقطري</v>
          </cell>
          <cell r="BO416" t="str">
            <v>صندوق صنعاء</v>
          </cell>
          <cell r="BW416">
            <v>20000000</v>
          </cell>
        </row>
        <row r="417">
          <cell r="C417" t="str">
            <v>بسام القدسي</v>
          </cell>
          <cell r="BO417" t="str">
            <v>صندوق صنعاء</v>
          </cell>
          <cell r="BW417">
            <v>10000000</v>
          </cell>
        </row>
        <row r="418">
          <cell r="C418" t="str">
            <v>كمية مجانية صنعاء</v>
          </cell>
        </row>
        <row r="419">
          <cell r="C419" t="str">
            <v>محلات البابلي</v>
          </cell>
        </row>
        <row r="420">
          <cell r="C420" t="str">
            <v>سفيان المليكي</v>
          </cell>
        </row>
        <row r="421">
          <cell r="C421" t="str">
            <v>جميل المطري</v>
          </cell>
          <cell r="BO421" t="str">
            <v>صندوق صنعاء</v>
          </cell>
          <cell r="BW421">
            <v>5000000</v>
          </cell>
        </row>
        <row r="422">
          <cell r="C422" t="str">
            <v>علي حسن القحم</v>
          </cell>
          <cell r="BO422" t="str">
            <v>صندوق صنعاء</v>
          </cell>
          <cell r="BW422">
            <v>14977500</v>
          </cell>
        </row>
        <row r="423">
          <cell r="C423" t="str">
            <v>محلات محمد الكينعي</v>
          </cell>
          <cell r="BO423" t="str">
            <v>صندوق صنعاء</v>
          </cell>
          <cell r="BW423">
            <v>96000</v>
          </cell>
        </row>
        <row r="424">
          <cell r="C424" t="str">
            <v>سفيان المليكي</v>
          </cell>
          <cell r="BO424" t="str">
            <v>صندوق صنعاء</v>
          </cell>
          <cell r="BW424">
            <v>7500000</v>
          </cell>
        </row>
        <row r="425">
          <cell r="C425" t="str">
            <v>سفيان المليكي</v>
          </cell>
          <cell r="BO425" t="str">
            <v>صندوق صنعاء</v>
          </cell>
          <cell r="BW425">
            <v>125000</v>
          </cell>
        </row>
        <row r="426">
          <cell r="C426" t="str">
            <v>بسام القدسي</v>
          </cell>
          <cell r="BO426" t="str">
            <v>صندوق صنعاء</v>
          </cell>
          <cell r="BW426">
            <v>4500000</v>
          </cell>
        </row>
        <row r="427">
          <cell r="C427" t="str">
            <v>بسام القدسي</v>
          </cell>
          <cell r="BO427" t="str">
            <v>صندوق صنعاء</v>
          </cell>
          <cell r="BW427">
            <v>75000</v>
          </cell>
        </row>
        <row r="428">
          <cell r="C428" t="str">
            <v>علي مسفر عقاب وأولاده</v>
          </cell>
          <cell r="BO428" t="str">
            <v>صندوق صنعاء</v>
          </cell>
          <cell r="BW428">
            <v>9240000</v>
          </cell>
        </row>
        <row r="430">
          <cell r="C430" t="str">
            <v>نابت خليل</v>
          </cell>
        </row>
        <row r="431">
          <cell r="C431" t="str">
            <v>عدنان النهدي</v>
          </cell>
        </row>
        <row r="432">
          <cell r="C432" t="str">
            <v>جميل المطري</v>
          </cell>
          <cell r="BO432" t="str">
            <v>صندوق صنعاء</v>
          </cell>
          <cell r="BW432">
            <v>5000000</v>
          </cell>
        </row>
        <row r="433">
          <cell r="C433" t="str">
            <v>عدنان النهدي</v>
          </cell>
          <cell r="BO433" t="str">
            <v>صندوق صنعاء</v>
          </cell>
          <cell r="BW433">
            <v>20000000</v>
          </cell>
        </row>
        <row r="434">
          <cell r="C434" t="str">
            <v>محلات البابلي</v>
          </cell>
          <cell r="BO434" t="str">
            <v>صندوق صنعاء</v>
          </cell>
          <cell r="BW434">
            <v>5300000</v>
          </cell>
        </row>
        <row r="435">
          <cell r="C435" t="str">
            <v>نابت خليل</v>
          </cell>
          <cell r="BO435" t="str">
            <v>صندوق صنعاء</v>
          </cell>
          <cell r="BW435">
            <v>11450000</v>
          </cell>
        </row>
        <row r="436">
          <cell r="C436" t="str">
            <v>عدنان النهدي</v>
          </cell>
          <cell r="BO436" t="str">
            <v>صندوق صنعاء</v>
          </cell>
          <cell r="BW436">
            <v>10000000</v>
          </cell>
        </row>
        <row r="437">
          <cell r="C437" t="str">
            <v>عدنان النهدي</v>
          </cell>
          <cell r="BO437" t="str">
            <v>صندوق صنعاء</v>
          </cell>
          <cell r="BW437">
            <v>10000000</v>
          </cell>
        </row>
        <row r="438">
          <cell r="C438" t="str">
            <v>عبدالسلام الطاهري</v>
          </cell>
        </row>
        <row r="439">
          <cell r="C439" t="str">
            <v>فهيم الطاهري</v>
          </cell>
        </row>
        <row r="440">
          <cell r="C440" t="str">
            <v>كمية مجانية عدن</v>
          </cell>
        </row>
        <row r="441">
          <cell r="C441" t="str">
            <v>عبدالسلام الطاهري</v>
          </cell>
          <cell r="BO441" t="str">
            <v>صندوق عدن</v>
          </cell>
          <cell r="BW441">
            <v>120000</v>
          </cell>
        </row>
        <row r="442">
          <cell r="C442" t="str">
            <v>علي مسفر عقاب وأولاده</v>
          </cell>
        </row>
        <row r="443">
          <cell r="C443" t="str">
            <v>مبيعات نقدية - صنعاء</v>
          </cell>
        </row>
        <row r="445">
          <cell r="C445" t="str">
            <v>جميل المطري</v>
          </cell>
        </row>
        <row r="446">
          <cell r="C446" t="str">
            <v>كمية مجانية صنعاء</v>
          </cell>
        </row>
        <row r="447">
          <cell r="C447" t="str">
            <v>صالح الشاطر</v>
          </cell>
        </row>
        <row r="448">
          <cell r="C448" t="str">
            <v>عبدالسلام الطاهري</v>
          </cell>
        </row>
        <row r="449">
          <cell r="C449" t="str">
            <v>كمية مجانية عدن</v>
          </cell>
        </row>
        <row r="450">
          <cell r="C450" t="str">
            <v>صالح الشاطر</v>
          </cell>
          <cell r="BO450" t="str">
            <v>صندوق صنعاء</v>
          </cell>
          <cell r="BW450">
            <v>9240000</v>
          </cell>
        </row>
        <row r="451">
          <cell r="C451" t="str">
            <v>عدنان النهدي</v>
          </cell>
          <cell r="BO451" t="str">
            <v>صندوق صنعاء</v>
          </cell>
          <cell r="BW451">
            <v>5000000</v>
          </cell>
        </row>
        <row r="452">
          <cell r="C452" t="str">
            <v>جميل المطري</v>
          </cell>
          <cell r="BO452" t="str">
            <v>صندوق صنعاء</v>
          </cell>
          <cell r="BW452">
            <v>5000000</v>
          </cell>
        </row>
        <row r="453">
          <cell r="C453" t="str">
            <v>جميل المطري</v>
          </cell>
          <cell r="BO453" t="str">
            <v>صندوق صنعاء</v>
          </cell>
          <cell r="BW453">
            <v>3825500</v>
          </cell>
        </row>
        <row r="455">
          <cell r="C455" t="str">
            <v>علي حسن القحم</v>
          </cell>
          <cell r="BO455" t="str">
            <v>صندوق صنعاء</v>
          </cell>
          <cell r="BW455">
            <v>16375250</v>
          </cell>
        </row>
        <row r="456">
          <cell r="C456" t="str">
            <v>عبدالحكيم القاضي</v>
          </cell>
          <cell r="BO456" t="str">
            <v>صندوق صنعاء</v>
          </cell>
          <cell r="BW456">
            <v>23300000</v>
          </cell>
        </row>
        <row r="457">
          <cell r="C457" t="str">
            <v>عبدالحكيم القاضي</v>
          </cell>
          <cell r="BW457">
            <v>30000000</v>
          </cell>
        </row>
        <row r="458">
          <cell r="C458" t="str">
            <v>عبدالسلام الطاهري</v>
          </cell>
        </row>
        <row r="459">
          <cell r="C459" t="str">
            <v>كمية مجانية عدن</v>
          </cell>
        </row>
        <row r="460">
          <cell r="C460" t="str">
            <v>محلات أبوعمار المقطري</v>
          </cell>
          <cell r="BO460" t="str">
            <v>صندوق صنعاء</v>
          </cell>
          <cell r="BW460">
            <v>74000</v>
          </cell>
        </row>
        <row r="461">
          <cell r="C461" t="str">
            <v>عبده الشاطر إب</v>
          </cell>
          <cell r="BO461" t="str">
            <v>صندوق صنعاء</v>
          </cell>
          <cell r="BW461">
            <v>23000</v>
          </cell>
        </row>
        <row r="462">
          <cell r="C462" t="str">
            <v>حوالة واردة من عدن</v>
          </cell>
          <cell r="BO462" t="str">
            <v>صندوق صنعاء</v>
          </cell>
          <cell r="BW462">
            <v>120000</v>
          </cell>
        </row>
        <row r="463">
          <cell r="C463" t="str">
            <v>حوالة صادرة من عدن</v>
          </cell>
          <cell r="BO463" t="str">
            <v>صندوق عدن</v>
          </cell>
        </row>
        <row r="464">
          <cell r="C464" t="str">
            <v>سفيان المليكي</v>
          </cell>
          <cell r="BO464" t="str">
            <v>صندوق صنعاء</v>
          </cell>
          <cell r="BW464">
            <v>6200000</v>
          </cell>
        </row>
        <row r="465">
          <cell r="C465" t="str">
            <v>محلات أبوعمار المقطري</v>
          </cell>
          <cell r="BO465" t="str">
            <v>صندوق صنعاء</v>
          </cell>
          <cell r="BW465">
            <v>6000000</v>
          </cell>
        </row>
        <row r="466">
          <cell r="C466" t="str">
            <v>AMTC</v>
          </cell>
        </row>
        <row r="469">
          <cell r="C469" t="str">
            <v>عبدالسلام الطاهري</v>
          </cell>
        </row>
        <row r="470">
          <cell r="C470" t="str">
            <v>كمية مجانية عدن</v>
          </cell>
        </row>
        <row r="471">
          <cell r="C471" t="str">
            <v>فضل محمد ناجي</v>
          </cell>
        </row>
        <row r="472">
          <cell r="C472" t="str">
            <v>كمية مجانية عدن</v>
          </cell>
        </row>
        <row r="473">
          <cell r="C473" t="str">
            <v>فهيم الطاهري</v>
          </cell>
          <cell r="BO473" t="str">
            <v>صندوق عدن</v>
          </cell>
          <cell r="BW473">
            <v>23100000</v>
          </cell>
        </row>
        <row r="474">
          <cell r="C474" t="str">
            <v>محلات أبوعمار المقطري</v>
          </cell>
          <cell r="BO474" t="str">
            <v>صندوق صنعاء</v>
          </cell>
          <cell r="BW474">
            <v>5000000</v>
          </cell>
        </row>
        <row r="475">
          <cell r="C475" t="str">
            <v>مبيعات نقدية - صنعاء</v>
          </cell>
        </row>
        <row r="476">
          <cell r="C476" t="str">
            <v>محلات البابلي</v>
          </cell>
          <cell r="BO476" t="str">
            <v>صندوق صنعاء</v>
          </cell>
          <cell r="BW476">
            <v>6000000</v>
          </cell>
        </row>
        <row r="477">
          <cell r="C477" t="str">
            <v>سفيان المليكي</v>
          </cell>
          <cell r="BO477" t="str">
            <v>صندوق صنعاء</v>
          </cell>
          <cell r="BW477">
            <v>3000000</v>
          </cell>
        </row>
        <row r="479">
          <cell r="C479" t="str">
            <v>AMTC</v>
          </cell>
        </row>
        <row r="480">
          <cell r="C480" t="str">
            <v>عدنان النهدي</v>
          </cell>
          <cell r="BO480" t="str">
            <v>صندوق صنعاء</v>
          </cell>
          <cell r="BW480">
            <v>25000000</v>
          </cell>
        </row>
        <row r="481">
          <cell r="C481" t="str">
            <v>محلات أبوعمار المقطري</v>
          </cell>
          <cell r="BO481" t="str">
            <v>صندوق صنعاء</v>
          </cell>
          <cell r="BW481">
            <v>5000000</v>
          </cell>
        </row>
        <row r="482">
          <cell r="C482" t="str">
            <v>محلات صادق علي محي القديمي</v>
          </cell>
          <cell r="BO482" t="str">
            <v>صندوق صنعاء</v>
          </cell>
          <cell r="BW482">
            <v>7000000</v>
          </cell>
        </row>
        <row r="483">
          <cell r="C483" t="str">
            <v>عبدالسلام الطاهري</v>
          </cell>
          <cell r="BO483" t="str">
            <v>صندوق عدن</v>
          </cell>
          <cell r="BW483">
            <v>25628300</v>
          </cell>
        </row>
        <row r="484">
          <cell r="C484" t="str">
            <v>علي مسفر عقاب وأولاده</v>
          </cell>
          <cell r="BO484" t="str">
            <v>صندوق صنعاء</v>
          </cell>
          <cell r="BW484">
            <v>2772000</v>
          </cell>
        </row>
        <row r="485">
          <cell r="C485" t="str">
            <v>كمية مجانية صنعاء</v>
          </cell>
        </row>
        <row r="490">
          <cell r="C490" t="str">
            <v>سفيان المليكي</v>
          </cell>
          <cell r="BO490" t="str">
            <v>صندوق صنعاء</v>
          </cell>
          <cell r="BW490">
            <v>6000000</v>
          </cell>
        </row>
        <row r="491">
          <cell r="C491" t="str">
            <v>محلات أبوعمار المقطري</v>
          </cell>
          <cell r="BO491" t="str">
            <v>صندوق صنعاء</v>
          </cell>
          <cell r="BW491">
            <v>8800</v>
          </cell>
        </row>
        <row r="492">
          <cell r="C492" t="str">
            <v>عبدالحكيم القاضي</v>
          </cell>
        </row>
        <row r="493">
          <cell r="C493" t="str">
            <v>عدنان النهدي</v>
          </cell>
        </row>
        <row r="494">
          <cell r="C494" t="str">
            <v>محلات البابلي</v>
          </cell>
          <cell r="BO494" t="str">
            <v>صندوق صنعاء</v>
          </cell>
          <cell r="BW494">
            <v>10720000</v>
          </cell>
        </row>
        <row r="495">
          <cell r="C495" t="str">
            <v>هرتز بالدولار</v>
          </cell>
          <cell r="BW495">
            <v>124000</v>
          </cell>
        </row>
        <row r="498">
          <cell r="C498" t="str">
            <v>علي حسن القحم</v>
          </cell>
        </row>
        <row r="499">
          <cell r="C499" t="str">
            <v>علي حسن القحم</v>
          </cell>
          <cell r="BW499">
            <v>70000</v>
          </cell>
        </row>
        <row r="500">
          <cell r="C500" t="str">
            <v>AMTC</v>
          </cell>
        </row>
        <row r="501">
          <cell r="C501" t="str">
            <v>مبيعات نقدية - صنعاء</v>
          </cell>
        </row>
        <row r="506">
          <cell r="C506" t="str">
            <v>علي مسفر عقاب وأولاده</v>
          </cell>
        </row>
        <row r="507">
          <cell r="C507" t="str">
            <v>عدنان النهدي</v>
          </cell>
        </row>
        <row r="508">
          <cell r="C508" t="str">
            <v>سفيان المليكي</v>
          </cell>
        </row>
        <row r="509">
          <cell r="C509" t="str">
            <v>محلات محمد الكينعي</v>
          </cell>
        </row>
        <row r="510">
          <cell r="C510" t="str">
            <v>محلات البابلي</v>
          </cell>
        </row>
        <row r="511">
          <cell r="BO511" t="str">
            <v>صندوق صنعاء</v>
          </cell>
        </row>
        <row r="512">
          <cell r="C512" t="str">
            <v>محلات أبوعمار المقطري</v>
          </cell>
          <cell r="BO512" t="str">
            <v>صندوق صنعاء</v>
          </cell>
          <cell r="BW512">
            <v>10000000</v>
          </cell>
        </row>
        <row r="513">
          <cell r="C513" t="str">
            <v>علي مسفر عقاب وأولاده</v>
          </cell>
          <cell r="BO513" t="str">
            <v>صندوق صنعاء</v>
          </cell>
          <cell r="BW513">
            <v>11550000</v>
          </cell>
        </row>
        <row r="514">
          <cell r="C514" t="str">
            <v>سفيان المليكي</v>
          </cell>
          <cell r="BO514" t="str">
            <v>صندوق صنعاء</v>
          </cell>
          <cell r="BW514">
            <v>2000000</v>
          </cell>
        </row>
        <row r="515">
          <cell r="C515" t="str">
            <v>سفيان المليكي</v>
          </cell>
          <cell r="BO515" t="str">
            <v>صندوق صنعاء</v>
          </cell>
          <cell r="BW515">
            <v>5000000</v>
          </cell>
        </row>
        <row r="516">
          <cell r="C516" t="str">
            <v>محلات محمد الكينعي</v>
          </cell>
          <cell r="BO516" t="str">
            <v>صندوق صنعاء</v>
          </cell>
          <cell r="BW516">
            <v>4650000</v>
          </cell>
        </row>
        <row r="518">
          <cell r="C518" t="str">
            <v>محلات أبوعمار المقطري</v>
          </cell>
        </row>
        <row r="520">
          <cell r="C520" t="str">
            <v>محلات أبوعمار المقطري</v>
          </cell>
          <cell r="BW520">
            <v>121500</v>
          </cell>
        </row>
        <row r="521">
          <cell r="C521" t="str">
            <v>محلات صادق علي محي القديمي</v>
          </cell>
          <cell r="BO521" t="str">
            <v>صندوق صنعاء</v>
          </cell>
          <cell r="BW521">
            <v>6568000</v>
          </cell>
        </row>
        <row r="522">
          <cell r="C522" t="str">
            <v>علي حسن القحم</v>
          </cell>
          <cell r="BO522" t="str">
            <v>صندوق صنعاء</v>
          </cell>
          <cell r="BW522">
            <v>15806250</v>
          </cell>
        </row>
        <row r="523">
          <cell r="C523" t="str">
            <v>سفيان المليكي</v>
          </cell>
          <cell r="BO523" t="str">
            <v>صندوق صنعاء</v>
          </cell>
          <cell r="BW523">
            <v>4000000</v>
          </cell>
        </row>
        <row r="524">
          <cell r="C524" t="str">
            <v>عبدالسلام الطاهري</v>
          </cell>
          <cell r="BO524" t="str">
            <v>صندوق عدن</v>
          </cell>
          <cell r="BW524">
            <v>150000</v>
          </cell>
        </row>
        <row r="525">
          <cell r="C525" t="str">
            <v>عبدالسلام الطاهري</v>
          </cell>
          <cell r="BO525" t="str">
            <v>صندوق عدن</v>
          </cell>
          <cell r="BW525">
            <v>13710000</v>
          </cell>
        </row>
        <row r="532">
          <cell r="C532" t="str">
            <v>سفيان المليكي</v>
          </cell>
        </row>
        <row r="533">
          <cell r="C533" t="str">
            <v>عبدالحكيم القاضي</v>
          </cell>
        </row>
        <row r="534">
          <cell r="C534" t="str">
            <v>مبيعات نقدية - صنعاء</v>
          </cell>
        </row>
        <row r="535">
          <cell r="C535" t="str">
            <v>عدنان النهدي</v>
          </cell>
        </row>
        <row r="537">
          <cell r="C537" t="str">
            <v>بسام القدسي</v>
          </cell>
        </row>
        <row r="538">
          <cell r="C538" t="str">
            <v>مبيعات نقدية - صنعاء</v>
          </cell>
        </row>
        <row r="539">
          <cell r="C539" t="str">
            <v>عدنان النهدي</v>
          </cell>
          <cell r="BO539" t="str">
            <v>صندوق صنعاء</v>
          </cell>
          <cell r="BW539">
            <v>33250000</v>
          </cell>
        </row>
        <row r="540">
          <cell r="C540" t="str">
            <v>بسام القدسي</v>
          </cell>
          <cell r="BO540" t="str">
            <v>صندوق صنعاء</v>
          </cell>
          <cell r="BW540">
            <v>17000000</v>
          </cell>
        </row>
        <row r="541">
          <cell r="C541" t="str">
            <v>محلات أبوعمار المقطري</v>
          </cell>
          <cell r="BO541" t="str">
            <v>صندوق صنعاء</v>
          </cell>
          <cell r="BW541">
            <v>10000000</v>
          </cell>
        </row>
        <row r="546">
          <cell r="C546" t="str">
            <v>AMTC</v>
          </cell>
        </row>
        <row r="547">
          <cell r="C547" t="str">
            <v>محمد حسن أحمد البحري</v>
          </cell>
        </row>
        <row r="548">
          <cell r="C548" t="str">
            <v>علي مسفر عقاب وأولاده</v>
          </cell>
        </row>
        <row r="549">
          <cell r="C549" t="str">
            <v>عدنان النهدي</v>
          </cell>
        </row>
        <row r="550">
          <cell r="C550" t="str">
            <v>محلات محمد الكينعي</v>
          </cell>
        </row>
        <row r="551">
          <cell r="C551" t="str">
            <v>بسام القدسي</v>
          </cell>
        </row>
        <row r="552">
          <cell r="C552" t="str">
            <v>علي محمد سالم عقاب</v>
          </cell>
        </row>
        <row r="553">
          <cell r="C553" t="str">
            <v>سفيان المليكي</v>
          </cell>
        </row>
        <row r="554">
          <cell r="C554" t="str">
            <v>عبدالحكيم القاضي</v>
          </cell>
        </row>
        <row r="555">
          <cell r="C555" t="str">
            <v>محمد حسن أحمد البحري</v>
          </cell>
          <cell r="BO555" t="str">
            <v>صندوق صنعاء</v>
          </cell>
          <cell r="BW555">
            <v>4620000</v>
          </cell>
        </row>
        <row r="556">
          <cell r="C556" t="str">
            <v>حوالة واردة من عدن</v>
          </cell>
          <cell r="BO556" t="str">
            <v>صندوق صنعاء</v>
          </cell>
          <cell r="BW556">
            <v>150000</v>
          </cell>
        </row>
        <row r="557">
          <cell r="C557" t="str">
            <v>حوالة صادرة من عدن</v>
          </cell>
          <cell r="BO557" t="str">
            <v>صندوق عدن</v>
          </cell>
        </row>
        <row r="558">
          <cell r="C558" t="str">
            <v>محلات محمد الكينعي</v>
          </cell>
          <cell r="BO558" t="str">
            <v>صندوق صنعاء</v>
          </cell>
          <cell r="BW558">
            <v>3225000</v>
          </cell>
        </row>
        <row r="559">
          <cell r="BO559" t="str">
            <v>صندوق صنعاء</v>
          </cell>
        </row>
        <row r="560">
          <cell r="C560" t="str">
            <v>بسام القدسي</v>
          </cell>
          <cell r="BO560" t="str">
            <v>صندوق صنعاء</v>
          </cell>
          <cell r="BW560">
            <v>10614000</v>
          </cell>
        </row>
        <row r="561">
          <cell r="C561" t="str">
            <v>علي مسفر عقاب وأولاده</v>
          </cell>
          <cell r="BO561" t="str">
            <v>صندوق صنعاء</v>
          </cell>
          <cell r="BW561">
            <v>11550000</v>
          </cell>
        </row>
        <row r="562">
          <cell r="C562" t="str">
            <v>نابت خليل</v>
          </cell>
        </row>
        <row r="563">
          <cell r="C563" t="str">
            <v>محلات البابلي</v>
          </cell>
        </row>
        <row r="564">
          <cell r="C564" t="str">
            <v>محلات البابلي</v>
          </cell>
        </row>
        <row r="565">
          <cell r="C565" t="str">
            <v>كمية مجانية صنعاء</v>
          </cell>
        </row>
        <row r="566">
          <cell r="C566" t="str">
            <v>مبيعات نقدية - صنعاء</v>
          </cell>
        </row>
        <row r="567">
          <cell r="C567" t="str">
            <v>سفيان المليكي</v>
          </cell>
        </row>
        <row r="569">
          <cell r="C569" t="str">
            <v>محلات البابلي</v>
          </cell>
          <cell r="BO569" t="str">
            <v>صندوق صنعاء</v>
          </cell>
          <cell r="BW569">
            <v>6900000</v>
          </cell>
        </row>
        <row r="570">
          <cell r="C570" t="str">
            <v>محلات البابلي</v>
          </cell>
          <cell r="BO570" t="str">
            <v>صندوق صنعاء</v>
          </cell>
          <cell r="BW570">
            <v>4650000</v>
          </cell>
        </row>
        <row r="571">
          <cell r="C571" t="str">
            <v>نابت خليل</v>
          </cell>
          <cell r="BO571" t="str">
            <v>صندوق صنعاء</v>
          </cell>
          <cell r="BW571">
            <v>7500000</v>
          </cell>
        </row>
        <row r="572">
          <cell r="C572" t="str">
            <v>حوالة واردة من عدن</v>
          </cell>
          <cell r="BO572" t="str">
            <v>صندوق صنعاء</v>
          </cell>
          <cell r="BW572">
            <v>13800</v>
          </cell>
        </row>
        <row r="573">
          <cell r="C573" t="str">
            <v>حوالة صادرة من عدن</v>
          </cell>
          <cell r="BO573" t="str">
            <v>صندوق عدن</v>
          </cell>
        </row>
        <row r="574">
          <cell r="C574" t="str">
            <v>عدنان النهدي</v>
          </cell>
        </row>
        <row r="575">
          <cell r="C575" t="str">
            <v>بسام القدسي</v>
          </cell>
        </row>
        <row r="576">
          <cell r="C576" t="str">
            <v>فهيم الطاهري</v>
          </cell>
        </row>
        <row r="577">
          <cell r="C577" t="str">
            <v>كمية مجانية عدن</v>
          </cell>
        </row>
        <row r="578">
          <cell r="C578" t="str">
            <v>عبده الشاطر عدن</v>
          </cell>
        </row>
        <row r="579">
          <cell r="C579" t="str">
            <v>كمية مجانية عدن</v>
          </cell>
        </row>
        <row r="580">
          <cell r="C580" t="str">
            <v>محلات أبوعمار المقطري</v>
          </cell>
          <cell r="BO580" t="str">
            <v>صندوق صنعاء</v>
          </cell>
          <cell r="BW580">
            <v>10000000</v>
          </cell>
        </row>
        <row r="581">
          <cell r="C581" t="str">
            <v>محلات محمد الكينعي</v>
          </cell>
          <cell r="BO581" t="str">
            <v>صندوق صنعاء</v>
          </cell>
          <cell r="BW581">
            <v>1000000</v>
          </cell>
        </row>
        <row r="582">
          <cell r="C582" t="str">
            <v>سفيان المليكي</v>
          </cell>
          <cell r="BO582" t="str">
            <v>صندوق صنعاء</v>
          </cell>
          <cell r="BW582">
            <v>6000000</v>
          </cell>
        </row>
        <row r="583">
          <cell r="C583" t="str">
            <v>سفيان المليكي</v>
          </cell>
          <cell r="BO583" t="str">
            <v>صندوق صنعاء</v>
          </cell>
          <cell r="BW583">
            <v>10000000</v>
          </cell>
        </row>
        <row r="584">
          <cell r="C584" t="str">
            <v>سفيان المليكي</v>
          </cell>
          <cell r="BO584" t="str">
            <v>صندوق صنعاء</v>
          </cell>
          <cell r="BW584">
            <v>6000000</v>
          </cell>
        </row>
        <row r="585">
          <cell r="C585" t="str">
            <v>عدنان النهدي</v>
          </cell>
          <cell r="BO585" t="str">
            <v>صندوق صنعاء</v>
          </cell>
          <cell r="BW585">
            <v>30000000</v>
          </cell>
        </row>
        <row r="586">
          <cell r="C586" t="str">
            <v>محلات محمد الكينعي</v>
          </cell>
          <cell r="BO586" t="str">
            <v>صندوق صنعاء</v>
          </cell>
          <cell r="BW586">
            <v>1363000</v>
          </cell>
        </row>
        <row r="587">
          <cell r="C587" t="str">
            <v>فهيم الطاهري</v>
          </cell>
          <cell r="BO587" t="str">
            <v>صندوق عدن</v>
          </cell>
          <cell r="BW587">
            <v>50000</v>
          </cell>
        </row>
        <row r="588">
          <cell r="C588" t="str">
            <v>عبده الشاطر عدن</v>
          </cell>
          <cell r="BO588" t="str">
            <v>صندوق عدن</v>
          </cell>
          <cell r="BW588">
            <v>13860000</v>
          </cell>
        </row>
        <row r="593">
          <cell r="C593" t="str">
            <v>محلات أبوعمار المقطري</v>
          </cell>
        </row>
        <row r="594">
          <cell r="C594" t="str">
            <v>محلات أبوعمار المقطري</v>
          </cell>
          <cell r="BW594">
            <v>15000</v>
          </cell>
        </row>
        <row r="595">
          <cell r="C595" t="str">
            <v>عبدالحكيم القاضي</v>
          </cell>
          <cell r="BO595" t="str">
            <v>صندوق صنعاء</v>
          </cell>
          <cell r="BW595">
            <v>4175000</v>
          </cell>
        </row>
        <row r="596">
          <cell r="C596" t="str">
            <v>فضل محمد ناجي</v>
          </cell>
          <cell r="BO596" t="str">
            <v>صندوق عدن</v>
          </cell>
          <cell r="BW596">
            <v>9240000</v>
          </cell>
        </row>
        <row r="600">
          <cell r="C600" t="str">
            <v>محلات البابلي</v>
          </cell>
          <cell r="BO600" t="str">
            <v>صندوق صنعاء</v>
          </cell>
          <cell r="BW600">
            <v>9000000</v>
          </cell>
        </row>
        <row r="601">
          <cell r="C601" t="str">
            <v>عبدالحكيم القاضي</v>
          </cell>
          <cell r="BO601" t="str">
            <v>صندوق صنعاء</v>
          </cell>
          <cell r="BW601">
            <v>12250000</v>
          </cell>
        </row>
        <row r="602">
          <cell r="C602" t="str">
            <v>حوالة واردة من عدن</v>
          </cell>
          <cell r="BO602" t="str">
            <v>صندوق صنعاء</v>
          </cell>
          <cell r="BW602">
            <v>50000</v>
          </cell>
        </row>
        <row r="603">
          <cell r="C603" t="str">
            <v>حوالة صادرة من عدن</v>
          </cell>
          <cell r="BO603" t="str">
            <v>صندوق عدن</v>
          </cell>
        </row>
        <row r="604">
          <cell r="C604" t="str">
            <v>سفيان المليكي</v>
          </cell>
          <cell r="BO604" t="str">
            <v>صندوق صنعاء</v>
          </cell>
          <cell r="BW604">
            <v>2000000</v>
          </cell>
        </row>
        <row r="605">
          <cell r="C605" t="str">
            <v>سفيان المليكي</v>
          </cell>
          <cell r="BO605" t="str">
            <v>صندوق صنعاء</v>
          </cell>
          <cell r="BW605">
            <v>6000000</v>
          </cell>
        </row>
        <row r="606">
          <cell r="C606" t="str">
            <v>محلات أبوعمار المقطري</v>
          </cell>
          <cell r="BO606" t="str">
            <v>صندوق صنعاء</v>
          </cell>
          <cell r="BW606">
            <v>10000000</v>
          </cell>
        </row>
        <row r="607">
          <cell r="C607" t="str">
            <v>عبدالحكيم القاضي</v>
          </cell>
          <cell r="BO607" t="str">
            <v>صندوق صنعاء</v>
          </cell>
          <cell r="BW607">
            <v>23000000</v>
          </cell>
        </row>
        <row r="608">
          <cell r="C608" t="str">
            <v>عدنان النهدي</v>
          </cell>
          <cell r="BO608" t="str">
            <v>صندوق صنعاء</v>
          </cell>
          <cell r="BW608">
            <v>12000000</v>
          </cell>
        </row>
        <row r="609">
          <cell r="C609" t="str">
            <v>محلات أبوعمار المقطري</v>
          </cell>
          <cell r="BO609" t="str">
            <v>صندوق صنعاء</v>
          </cell>
          <cell r="BW609">
            <v>27000</v>
          </cell>
        </row>
        <row r="610">
          <cell r="C610" t="str">
            <v>حوالة واردة من عدن</v>
          </cell>
          <cell r="BO610" t="str">
            <v>صندوق صنعاء</v>
          </cell>
          <cell r="BW610">
            <v>27000</v>
          </cell>
        </row>
        <row r="611">
          <cell r="C611" t="str">
            <v>حوالة صادرة من عدن</v>
          </cell>
          <cell r="BO611" t="str">
            <v>صندوق عدن</v>
          </cell>
        </row>
        <row r="612">
          <cell r="C612" t="str">
            <v>محلات البابلي</v>
          </cell>
          <cell r="BO612" t="str">
            <v>صندوق صنعاء</v>
          </cell>
          <cell r="BW612">
            <v>4300000</v>
          </cell>
        </row>
        <row r="613">
          <cell r="C613" t="str">
            <v>AMTC</v>
          </cell>
        </row>
        <row r="614">
          <cell r="C614" t="str">
            <v>AMTC</v>
          </cell>
        </row>
        <row r="615">
          <cell r="C615" t="str">
            <v>عبدالحكيم القاضي</v>
          </cell>
          <cell r="BW615">
            <v>30000000</v>
          </cell>
        </row>
        <row r="620">
          <cell r="C620" t="str">
            <v>نعمان عيضة</v>
          </cell>
        </row>
        <row r="621">
          <cell r="C621" t="str">
            <v>نعمان عيضة</v>
          </cell>
          <cell r="BW621">
            <v>30000</v>
          </cell>
        </row>
        <row r="622">
          <cell r="C622" t="str">
            <v>علي مسفر عقاب وأولاده</v>
          </cell>
        </row>
        <row r="623">
          <cell r="C623" t="str">
            <v>محلات محمد الكينعي</v>
          </cell>
        </row>
        <row r="624">
          <cell r="C624" t="str">
            <v>عدنان النهدي</v>
          </cell>
        </row>
        <row r="627">
          <cell r="C627" t="str">
            <v>محلات أبوعمار المقطري</v>
          </cell>
        </row>
        <row r="628">
          <cell r="C628" t="str">
            <v>محلات أبوعمار المقطري</v>
          </cell>
          <cell r="BW628">
            <v>75000</v>
          </cell>
        </row>
        <row r="629">
          <cell r="C629" t="str">
            <v>علي حسن القحم</v>
          </cell>
        </row>
        <row r="630">
          <cell r="C630" t="str">
            <v>علي حسن القحم</v>
          </cell>
          <cell r="BW630">
            <v>80000</v>
          </cell>
        </row>
        <row r="631">
          <cell r="C631" t="str">
            <v>محمد حسن أحمد البحري</v>
          </cell>
        </row>
        <row r="632">
          <cell r="C632" t="str">
            <v>عبده الشاطر إب</v>
          </cell>
        </row>
        <row r="633">
          <cell r="C633" t="str">
            <v>كمية مجانية إب</v>
          </cell>
        </row>
        <row r="634">
          <cell r="C634" t="str">
            <v>عبده الشاطر إب</v>
          </cell>
          <cell r="BW634">
            <v>30000</v>
          </cell>
        </row>
        <row r="635">
          <cell r="C635" t="str">
            <v>سفيان المليكي</v>
          </cell>
        </row>
        <row r="636">
          <cell r="C636" t="str">
            <v>بسام القدسي</v>
          </cell>
        </row>
        <row r="637">
          <cell r="C637" t="str">
            <v>محلات البابلي</v>
          </cell>
        </row>
        <row r="638">
          <cell r="C638" t="str">
            <v>عبدالحكيم القاضي</v>
          </cell>
        </row>
        <row r="639">
          <cell r="C639" t="str">
            <v>محلات صادق علي محي القديمي</v>
          </cell>
        </row>
        <row r="640">
          <cell r="C640" t="str">
            <v>عبدالسلام الطاهري</v>
          </cell>
        </row>
        <row r="641">
          <cell r="C641" t="str">
            <v>كمية مجانية عدن</v>
          </cell>
        </row>
        <row r="642">
          <cell r="C642" t="str">
            <v>عبدالحكيم القاضي</v>
          </cell>
        </row>
        <row r="643">
          <cell r="C643" t="str">
            <v>كمية مجانية عدن</v>
          </cell>
        </row>
        <row r="644">
          <cell r="C644" t="str">
            <v>محلات محمد الكينعي</v>
          </cell>
          <cell r="BO644" t="str">
            <v>صندوق صنعاء</v>
          </cell>
          <cell r="BW644">
            <v>1622000</v>
          </cell>
        </row>
        <row r="645">
          <cell r="C645" t="str">
            <v>محمد حسن أحمد البحري</v>
          </cell>
          <cell r="BO645" t="str">
            <v>صندوق صنعاء</v>
          </cell>
          <cell r="BW645">
            <v>4620000</v>
          </cell>
        </row>
        <row r="646">
          <cell r="C646" t="str">
            <v>بسام القدسي</v>
          </cell>
          <cell r="BO646" t="str">
            <v>صندوق صنعاء</v>
          </cell>
          <cell r="BW646">
            <v>6539000</v>
          </cell>
        </row>
        <row r="647">
          <cell r="C647" t="str">
            <v>نعمان عيضة</v>
          </cell>
          <cell r="BO647" t="str">
            <v>صندوق صنعاء</v>
          </cell>
          <cell r="BW647">
            <v>10000000</v>
          </cell>
        </row>
        <row r="648">
          <cell r="C648" t="str">
            <v>سفيان المليكي</v>
          </cell>
          <cell r="BO648" t="str">
            <v>صندوق صنعاء</v>
          </cell>
          <cell r="BW648">
            <v>3000000</v>
          </cell>
        </row>
        <row r="649">
          <cell r="C649" t="str">
            <v>عبده الشاطر إب</v>
          </cell>
          <cell r="BO649" t="str">
            <v>صندوق صنعاء</v>
          </cell>
          <cell r="BW649">
            <v>9210000</v>
          </cell>
        </row>
        <row r="650">
          <cell r="C650" t="str">
            <v>علي مسفر عقاب وأولاده</v>
          </cell>
          <cell r="BO650" t="str">
            <v>صندوق صنعاء</v>
          </cell>
          <cell r="BW650">
            <v>11550000</v>
          </cell>
        </row>
        <row r="651">
          <cell r="C651" t="str">
            <v>محلات محمد الكينعي</v>
          </cell>
          <cell r="BO651" t="str">
            <v>صندوق صنعاء</v>
          </cell>
          <cell r="BW651">
            <v>2000000</v>
          </cell>
        </row>
        <row r="652">
          <cell r="C652" t="str">
            <v>عبدالسلام الطاهري</v>
          </cell>
          <cell r="BO652" t="str">
            <v>صندوق عدن</v>
          </cell>
          <cell r="BW652">
            <v>50000</v>
          </cell>
        </row>
        <row r="653">
          <cell r="BO653" t="str">
            <v>صندوق عدن</v>
          </cell>
        </row>
        <row r="654">
          <cell r="C654" t="str">
            <v>علي محمد سالم عقاب</v>
          </cell>
          <cell r="BO654" t="str">
            <v>صندوق صنعاء</v>
          </cell>
          <cell r="BW654">
            <v>4620000</v>
          </cell>
        </row>
        <row r="655">
          <cell r="C655" t="str">
            <v>فهيم الطاهري</v>
          </cell>
          <cell r="BO655" t="str">
            <v>صندوق عدن</v>
          </cell>
          <cell r="BW655">
            <v>23050000</v>
          </cell>
        </row>
        <row r="656">
          <cell r="C656" t="str">
            <v>حوالة واردة من عدن</v>
          </cell>
          <cell r="BO656" t="str">
            <v>صندوق صنعاء</v>
          </cell>
          <cell r="BW656">
            <v>50000</v>
          </cell>
        </row>
        <row r="657">
          <cell r="C657" t="str">
            <v>حوالة صادرة من عدن</v>
          </cell>
          <cell r="BO657" t="str">
            <v>صندوق عدن</v>
          </cell>
        </row>
        <row r="658">
          <cell r="C658" t="str">
            <v>مبيعات نقدية - صنعاء</v>
          </cell>
        </row>
        <row r="659">
          <cell r="C659" t="str">
            <v>مبيعات نقدية - صنعاء</v>
          </cell>
        </row>
        <row r="660">
          <cell r="C660" t="str">
            <v>محلات صادق علي محي القديمي</v>
          </cell>
          <cell r="BO660" t="str">
            <v>صندوق صنعاء</v>
          </cell>
          <cell r="BW660">
            <v>5082000</v>
          </cell>
        </row>
        <row r="661">
          <cell r="C661" t="str">
            <v>محلات أبوعمار المقطري</v>
          </cell>
          <cell r="BO661" t="str">
            <v>صندوق صنعاء</v>
          </cell>
          <cell r="BW661">
            <v>15000000</v>
          </cell>
        </row>
        <row r="662">
          <cell r="C662" t="str">
            <v>عدنان النهدي</v>
          </cell>
          <cell r="BO662" t="str">
            <v>صندوق صنعاء</v>
          </cell>
          <cell r="BW662">
            <v>22680000</v>
          </cell>
        </row>
        <row r="663">
          <cell r="C663" t="str">
            <v>عبدالسلام الطاهري</v>
          </cell>
          <cell r="BO663" t="str">
            <v>صندوق عدن</v>
          </cell>
          <cell r="BW663">
            <v>27670000</v>
          </cell>
        </row>
        <row r="664">
          <cell r="C664" t="str">
            <v>سفيان المليكي</v>
          </cell>
          <cell r="BO664" t="str">
            <v>صندوق صنعاء</v>
          </cell>
          <cell r="BW664">
            <v>7000000</v>
          </cell>
        </row>
        <row r="665">
          <cell r="C665" t="str">
            <v>محلات أبوعمار المقطري</v>
          </cell>
          <cell r="BO665" t="str">
            <v>صندوق صنعاء</v>
          </cell>
          <cell r="BW665">
            <v>10000000</v>
          </cell>
        </row>
        <row r="666">
          <cell r="C666" t="str">
            <v>محلات البابلي</v>
          </cell>
          <cell r="BO666" t="str">
            <v>صندوق صنعاء</v>
          </cell>
          <cell r="BW666">
            <v>4000000</v>
          </cell>
        </row>
        <row r="667">
          <cell r="C667" t="str">
            <v>بسام القدسي</v>
          </cell>
          <cell r="BO667" t="str">
            <v>صندوق صنعاء</v>
          </cell>
          <cell r="BW667">
            <v>9200000</v>
          </cell>
        </row>
        <row r="674">
          <cell r="C674" t="str">
            <v>بسام القدسي</v>
          </cell>
        </row>
        <row r="676">
          <cell r="C676" t="str">
            <v>عدنان النهدي</v>
          </cell>
        </row>
        <row r="679">
          <cell r="C679" t="str">
            <v>عبدالحكيم القاضي</v>
          </cell>
        </row>
        <row r="681">
          <cell r="C681" t="str">
            <v>سفيان المليكي</v>
          </cell>
        </row>
        <row r="683">
          <cell r="C683" t="str">
            <v>بسام القدسي</v>
          </cell>
        </row>
        <row r="684">
          <cell r="C684" t="str">
            <v>محلات صادق علي محي القديمي</v>
          </cell>
        </row>
        <row r="691">
          <cell r="C691" t="str">
            <v>محلات صادق علي محي القديمي</v>
          </cell>
        </row>
        <row r="692">
          <cell r="C692" t="str">
            <v>محلات البابلي</v>
          </cell>
        </row>
        <row r="694">
          <cell r="C694" t="str">
            <v>عبدالحكيم القاضي</v>
          </cell>
        </row>
        <row r="697">
          <cell r="C697" t="str">
            <v>عدنان النهدي</v>
          </cell>
        </row>
        <row r="699">
          <cell r="C699" t="str">
            <v>سفيان المليكي</v>
          </cell>
        </row>
        <row r="700">
          <cell r="C700" t="str">
            <v>محلات البابلي</v>
          </cell>
          <cell r="BO700" t="str">
            <v>صندوق صنعاء</v>
          </cell>
          <cell r="BW700">
            <v>5250000</v>
          </cell>
        </row>
        <row r="701">
          <cell r="C701" t="str">
            <v>سفيان المليكي</v>
          </cell>
          <cell r="BO701" t="str">
            <v>صندوق صنعاء</v>
          </cell>
          <cell r="BW701">
            <v>10000000</v>
          </cell>
        </row>
        <row r="704">
          <cell r="C704" t="str">
            <v>محلات أبوعمار المقطري</v>
          </cell>
        </row>
        <row r="706">
          <cell r="C706" t="str">
            <v>محلات أبوعمار المقطري</v>
          </cell>
          <cell r="BW706">
            <v>78000</v>
          </cell>
        </row>
        <row r="707">
          <cell r="C707" t="str">
            <v>علي حسن القحم</v>
          </cell>
          <cell r="BO707" t="str">
            <v>صندوق صنعاء</v>
          </cell>
          <cell r="BW707">
            <v>18400000</v>
          </cell>
        </row>
        <row r="708">
          <cell r="C708" t="str">
            <v>سفيان المليكي</v>
          </cell>
          <cell r="BO708" t="str">
            <v>صندوق صنعاء</v>
          </cell>
          <cell r="BW708">
            <v>2000000</v>
          </cell>
        </row>
        <row r="710">
          <cell r="C710" t="str">
            <v>بسام القدسي</v>
          </cell>
        </row>
        <row r="711">
          <cell r="C711" t="str">
            <v>هرتز بالدولار</v>
          </cell>
        </row>
        <row r="712">
          <cell r="C712" t="str">
            <v>AMTC</v>
          </cell>
        </row>
        <row r="713">
          <cell r="C713" t="str">
            <v>صالح الشاطر</v>
          </cell>
        </row>
        <row r="715">
          <cell r="C715" t="str">
            <v>بسام القدسي</v>
          </cell>
          <cell r="BO715" t="str">
            <v>صندوق صنعاء</v>
          </cell>
          <cell r="BW715">
            <v>4400000</v>
          </cell>
        </row>
        <row r="716">
          <cell r="C716" t="str">
            <v>محلات أبوعمار المقطري</v>
          </cell>
          <cell r="BO716" t="str">
            <v>صندوق صنعاء</v>
          </cell>
          <cell r="BW716">
            <v>8000</v>
          </cell>
        </row>
        <row r="717">
          <cell r="C717" t="str">
            <v>محلات صادق علي محي القديمي</v>
          </cell>
          <cell r="BO717" t="str">
            <v>صندوق صنعاء</v>
          </cell>
          <cell r="BW717">
            <v>11290000</v>
          </cell>
        </row>
        <row r="718">
          <cell r="C718" t="str">
            <v>عدنان النهدي</v>
          </cell>
          <cell r="BO718" t="str">
            <v>صندوق صنعاء</v>
          </cell>
          <cell r="BW718">
            <v>15000000</v>
          </cell>
        </row>
        <row r="719">
          <cell r="C719" t="str">
            <v>بسام القدسي</v>
          </cell>
          <cell r="BO719" t="str">
            <v>صندوق صنعاء</v>
          </cell>
          <cell r="BW719">
            <v>8000000</v>
          </cell>
        </row>
        <row r="722">
          <cell r="C722" t="str">
            <v>محلات أبوعمار المقطري</v>
          </cell>
        </row>
        <row r="723">
          <cell r="C723" t="str">
            <v>محلات أبوعمار المقطري</v>
          </cell>
          <cell r="BW723">
            <v>75000</v>
          </cell>
        </row>
        <row r="724">
          <cell r="C724" t="str">
            <v>بسام القدسي</v>
          </cell>
        </row>
        <row r="725">
          <cell r="C725" t="str">
            <v>عدنان النهدي</v>
          </cell>
        </row>
        <row r="726">
          <cell r="C726" t="str">
            <v>عدنان النهدي</v>
          </cell>
          <cell r="BO726" t="str">
            <v>صندوق صنعاء</v>
          </cell>
          <cell r="BW726">
            <v>30000000</v>
          </cell>
        </row>
        <row r="727">
          <cell r="C727" t="str">
            <v>محلات أبوعمار المقطري</v>
          </cell>
          <cell r="BO727" t="str">
            <v>صندوق صنعاء</v>
          </cell>
          <cell r="BW727">
            <v>20000000</v>
          </cell>
        </row>
        <row r="728">
          <cell r="C728" t="str">
            <v>صالح الشاطر</v>
          </cell>
          <cell r="BO728" t="str">
            <v>صندوق صنعاء</v>
          </cell>
          <cell r="BW728">
            <v>4620000</v>
          </cell>
        </row>
        <row r="729">
          <cell r="C729" t="str">
            <v>محمد حسن أحمد البحري</v>
          </cell>
        </row>
        <row r="730">
          <cell r="C730" t="str">
            <v>محلات البابلي</v>
          </cell>
        </row>
        <row r="731">
          <cell r="C731" t="str">
            <v>سفيان المليكي</v>
          </cell>
          <cell r="BO731" t="str">
            <v>صندوق صنعاء</v>
          </cell>
          <cell r="BW731">
            <v>5000000</v>
          </cell>
        </row>
        <row r="732">
          <cell r="C732" t="str">
            <v>محلات البابلي</v>
          </cell>
          <cell r="BO732" t="str">
            <v>صندوق صنعاء</v>
          </cell>
          <cell r="BW732">
            <v>8462000</v>
          </cell>
        </row>
        <row r="733">
          <cell r="C733" t="str">
            <v>بسام القدسي</v>
          </cell>
          <cell r="BO733" t="str">
            <v>صندوق صنعاء</v>
          </cell>
          <cell r="BW733">
            <v>1000000</v>
          </cell>
        </row>
        <row r="734">
          <cell r="C734" t="str">
            <v>سفيان المليكي</v>
          </cell>
          <cell r="BO734" t="str">
            <v>صندوق صنعاء</v>
          </cell>
          <cell r="BW734">
            <v>3000000</v>
          </cell>
        </row>
        <row r="735">
          <cell r="C735" t="str">
            <v>محمد حسن أحمد البحري</v>
          </cell>
          <cell r="BO735" t="str">
            <v>صندوق صنعاء</v>
          </cell>
          <cell r="BW735">
            <v>4620000</v>
          </cell>
        </row>
        <row r="737">
          <cell r="C737" t="str">
            <v>عبدالحكيم القاضي</v>
          </cell>
        </row>
        <row r="738">
          <cell r="C738" t="str">
            <v>علي مسفر عقاب وأولاده</v>
          </cell>
        </row>
        <row r="739">
          <cell r="C739" t="str">
            <v>حسن محمد الكاف</v>
          </cell>
        </row>
        <row r="743">
          <cell r="C743" t="str">
            <v>عدنان النهدي</v>
          </cell>
        </row>
        <row r="744">
          <cell r="C744" t="str">
            <v>مبيعات نقدية - صنعاء</v>
          </cell>
        </row>
        <row r="745">
          <cell r="C745" t="str">
            <v>محلات أبوعمار المقطري</v>
          </cell>
          <cell r="BO745" t="str">
            <v>صندوق صنعاء</v>
          </cell>
          <cell r="BW745">
            <v>10000000</v>
          </cell>
        </row>
        <row r="746">
          <cell r="C746" t="str">
            <v>عدنان النهدي</v>
          </cell>
          <cell r="BO746" t="str">
            <v>صندوق صنعاء</v>
          </cell>
          <cell r="BW746">
            <v>20000000</v>
          </cell>
        </row>
        <row r="747">
          <cell r="C747" t="str">
            <v>محلات البابلي</v>
          </cell>
          <cell r="BO747" t="str">
            <v>صندوق صنعاء</v>
          </cell>
          <cell r="BW747">
            <v>1300000</v>
          </cell>
        </row>
        <row r="748">
          <cell r="C748" t="str">
            <v>حسن محمد الكاف</v>
          </cell>
          <cell r="BO748" t="str">
            <v>صندوق صنعاء</v>
          </cell>
          <cell r="BW748">
            <v>1120000</v>
          </cell>
        </row>
        <row r="749">
          <cell r="C749" t="str">
            <v>عبدالحكيم القاضي</v>
          </cell>
          <cell r="BW749">
            <v>15000000</v>
          </cell>
        </row>
        <row r="750">
          <cell r="C750" t="str">
            <v>عبدالحكيم القاضي</v>
          </cell>
          <cell r="BW750">
            <v>40000000</v>
          </cell>
        </row>
        <row r="753">
          <cell r="C753" t="str">
            <v>علي مسفر عقاب وأولاده</v>
          </cell>
        </row>
        <row r="754">
          <cell r="C754" t="str">
            <v>مبيعات نقدية - صنعاء</v>
          </cell>
        </row>
        <row r="755">
          <cell r="C755" t="str">
            <v>عبدالحكيم القاضي</v>
          </cell>
        </row>
        <row r="756">
          <cell r="C756" t="str">
            <v>عدنان النهدي</v>
          </cell>
        </row>
        <row r="758">
          <cell r="C758" t="str">
            <v>بسام القدسي</v>
          </cell>
        </row>
        <row r="759">
          <cell r="C759" t="str">
            <v>جميل المطري</v>
          </cell>
        </row>
        <row r="760">
          <cell r="C760" t="str">
            <v>علي حسن القحم</v>
          </cell>
        </row>
        <row r="761">
          <cell r="C761" t="str">
            <v>علي حسن القحم</v>
          </cell>
          <cell r="BW761">
            <v>80000</v>
          </cell>
        </row>
        <row r="762">
          <cell r="C762" t="str">
            <v>سفيان المليكي</v>
          </cell>
        </row>
        <row r="763">
          <cell r="C763" t="str">
            <v>علي حسن القحم</v>
          </cell>
          <cell r="BO763" t="str">
            <v>صندوق صنعاء</v>
          </cell>
          <cell r="BW763">
            <v>130200</v>
          </cell>
        </row>
        <row r="764">
          <cell r="C764" t="str">
            <v>علي حسن القحم</v>
          </cell>
          <cell r="BO764" t="str">
            <v>صندوق صنعاء</v>
          </cell>
          <cell r="BW764">
            <v>18400000</v>
          </cell>
        </row>
        <row r="765">
          <cell r="C765" t="str">
            <v>علي مسفر عقاب وأولاده</v>
          </cell>
          <cell r="BO765" t="str">
            <v>صندوق صنعاء</v>
          </cell>
          <cell r="BW765">
            <v>3417750</v>
          </cell>
        </row>
        <row r="766">
          <cell r="C766" t="str">
            <v>بسام القدسي</v>
          </cell>
          <cell r="BO766" t="str">
            <v>صندوق صنعاء</v>
          </cell>
          <cell r="BW766">
            <v>8250000</v>
          </cell>
        </row>
        <row r="767">
          <cell r="C767" t="str">
            <v>محلات البابلي</v>
          </cell>
          <cell r="BO767" t="str">
            <v>صندوق صنعاء</v>
          </cell>
          <cell r="BW767">
            <v>5500000</v>
          </cell>
        </row>
        <row r="768">
          <cell r="C768" t="str">
            <v>جميل المطري</v>
          </cell>
          <cell r="BO768" t="str">
            <v>صندوق صنعاء</v>
          </cell>
          <cell r="BW768">
            <v>2310000</v>
          </cell>
        </row>
        <row r="769">
          <cell r="C769" t="str">
            <v>هرتز بالدولار</v>
          </cell>
          <cell r="BO769" t="str">
            <v>صندوق صنعاء</v>
          </cell>
          <cell r="BW769">
            <v>1240000</v>
          </cell>
        </row>
        <row r="770">
          <cell r="C770" t="str">
            <v>عدنان النهدي</v>
          </cell>
          <cell r="BO770" t="str">
            <v>صندوق صنعاء</v>
          </cell>
          <cell r="BW770">
            <v>15000000</v>
          </cell>
        </row>
        <row r="771">
          <cell r="C771" t="str">
            <v>علي مسفر عقاب وأولاده</v>
          </cell>
          <cell r="BO771" t="str">
            <v>صندوق صنعاء</v>
          </cell>
          <cell r="BW771">
            <v>13860000</v>
          </cell>
        </row>
        <row r="772">
          <cell r="C772" t="str">
            <v>محلات أبوعمار المقطري</v>
          </cell>
          <cell r="BO772" t="str">
            <v>صندوق صنعاء</v>
          </cell>
          <cell r="BW772">
            <v>5000000</v>
          </cell>
        </row>
        <row r="773">
          <cell r="C773" t="str">
            <v>محلات أبوعمار المقطري</v>
          </cell>
          <cell r="BO773" t="str">
            <v>صندوق صنعاء</v>
          </cell>
          <cell r="BW773">
            <v>5000000</v>
          </cell>
        </row>
        <row r="774">
          <cell r="C774" t="str">
            <v>سفيان المليكي</v>
          </cell>
          <cell r="BO774" t="str">
            <v>صندوق صنعاء</v>
          </cell>
          <cell r="BW774">
            <v>7300000</v>
          </cell>
        </row>
        <row r="775">
          <cell r="C775" t="str">
            <v>عدنان النهدي</v>
          </cell>
          <cell r="BO775" t="str">
            <v>صندوق صنعاء</v>
          </cell>
          <cell r="BW775">
            <v>30000000</v>
          </cell>
        </row>
        <row r="776">
          <cell r="C776" t="str">
            <v>محلات أبوعمار المقطري</v>
          </cell>
          <cell r="BO776" t="str">
            <v>صندوق صنعاء</v>
          </cell>
          <cell r="BW776">
            <v>10000000</v>
          </cell>
        </row>
        <row r="777">
          <cell r="C777" t="str">
            <v>محلات محمد الكينعي</v>
          </cell>
          <cell r="BO777" t="str">
            <v>صندوق صنعاء</v>
          </cell>
          <cell r="BW777">
            <v>4600000</v>
          </cell>
        </row>
        <row r="778">
          <cell r="C778" t="str">
            <v>عبدالحكيم القاضي</v>
          </cell>
          <cell r="BW778">
            <v>20000000</v>
          </cell>
        </row>
        <row r="783">
          <cell r="C783" t="str">
            <v>عبدالحكيم القاضي</v>
          </cell>
        </row>
        <row r="784">
          <cell r="C784" t="str">
            <v>AMTC</v>
          </cell>
        </row>
        <row r="785">
          <cell r="C785" t="str">
            <v>محلات البابلي</v>
          </cell>
          <cell r="BO785" t="str">
            <v>صندوق صنعاء</v>
          </cell>
          <cell r="BW785">
            <v>5250000</v>
          </cell>
        </row>
        <row r="786">
          <cell r="C786" t="str">
            <v>بسام القدسي</v>
          </cell>
          <cell r="BO786" t="str">
            <v>صندوق صنعاء</v>
          </cell>
          <cell r="BW786">
            <v>8200000</v>
          </cell>
        </row>
        <row r="787">
          <cell r="C787" t="str">
            <v>علي مسفر عقاب وأولاده</v>
          </cell>
          <cell r="BO787" t="str">
            <v>صندوق صنعاء</v>
          </cell>
          <cell r="BW787">
            <v>9240000</v>
          </cell>
        </row>
        <row r="788">
          <cell r="C788" t="str">
            <v>عدنان النهدي</v>
          </cell>
          <cell r="BO788" t="str">
            <v>صندوق صنعاء</v>
          </cell>
          <cell r="BW788">
            <v>20000000</v>
          </cell>
        </row>
        <row r="791">
          <cell r="C791" t="str">
            <v>علي محمد سالم عقاب</v>
          </cell>
        </row>
        <row r="792">
          <cell r="C792" t="str">
            <v>بسام القدسي</v>
          </cell>
        </row>
        <row r="793">
          <cell r="C793" t="str">
            <v>محلات محمد الكينعي</v>
          </cell>
        </row>
        <row r="794">
          <cell r="C794" t="str">
            <v>عدنان النهدي</v>
          </cell>
        </row>
        <row r="795">
          <cell r="C795" t="str">
            <v>علي مسفر عقاب وأولاده</v>
          </cell>
        </row>
        <row r="796">
          <cell r="C796" t="str">
            <v>سفيان المليكي</v>
          </cell>
        </row>
        <row r="797">
          <cell r="C797" t="str">
            <v>سفيان المليكي</v>
          </cell>
        </row>
        <row r="800">
          <cell r="C800" t="str">
            <v>بسام القدسي</v>
          </cell>
        </row>
        <row r="801">
          <cell r="C801" t="str">
            <v>محلات البابلي</v>
          </cell>
        </row>
        <row r="802">
          <cell r="C802" t="str">
            <v>سفيان المليكي</v>
          </cell>
          <cell r="BW802">
            <v>6300000</v>
          </cell>
        </row>
        <row r="815">
          <cell r="C815" t="str">
            <v>عدنان النهدي</v>
          </cell>
        </row>
        <row r="816">
          <cell r="C816" t="str">
            <v>محلات صادق علي محي القديمي</v>
          </cell>
        </row>
        <row r="821">
          <cell r="C821" t="str">
            <v>محلات أبوعمار المقطري</v>
          </cell>
        </row>
        <row r="824">
          <cell r="C824" t="str">
            <v>محلات أبوعمار المقطري</v>
          </cell>
          <cell r="BW824">
            <v>153000</v>
          </cell>
        </row>
        <row r="825">
          <cell r="C825" t="str">
            <v>جميل المطري</v>
          </cell>
        </row>
        <row r="826">
          <cell r="C826" t="str">
            <v>محلات البابلي</v>
          </cell>
        </row>
        <row r="828">
          <cell r="C828" t="str">
            <v>علي مسفر عقاب وأولاده</v>
          </cell>
        </row>
        <row r="829">
          <cell r="C829" t="str">
            <v>عبده الشاطر إب</v>
          </cell>
        </row>
        <row r="830">
          <cell r="C830" t="str">
            <v>عبده الشاطر إب</v>
          </cell>
          <cell r="BW830">
            <v>30000</v>
          </cell>
        </row>
        <row r="831">
          <cell r="C831" t="str">
            <v>بسام القدسي</v>
          </cell>
        </row>
        <row r="832">
          <cell r="C832" t="str">
            <v>محلات صادق علي محي القديمي</v>
          </cell>
          <cell r="BO832" t="str">
            <v>صندوق صنعاء</v>
          </cell>
          <cell r="BW832">
            <v>13860000</v>
          </cell>
        </row>
        <row r="833">
          <cell r="C833" t="str">
            <v>جميل المطري</v>
          </cell>
          <cell r="BO833" t="str">
            <v>صندوق صنعاء</v>
          </cell>
          <cell r="BW833">
            <v>4620000</v>
          </cell>
        </row>
        <row r="834">
          <cell r="C834" t="str">
            <v>سفيان المليكي</v>
          </cell>
          <cell r="BO834" t="str">
            <v>صندوق صنعاء</v>
          </cell>
          <cell r="BW834">
            <v>3000000</v>
          </cell>
        </row>
        <row r="835">
          <cell r="C835" t="str">
            <v>سفيان المليكي</v>
          </cell>
          <cell r="BO835" t="str">
            <v>صندوق صنعاء</v>
          </cell>
          <cell r="BW835">
            <v>2000000</v>
          </cell>
        </row>
        <row r="836">
          <cell r="C836" t="str">
            <v>محلات البابلي</v>
          </cell>
          <cell r="BO836" t="str">
            <v>صندوق صنعاء</v>
          </cell>
          <cell r="BW836">
            <v>7392000</v>
          </cell>
        </row>
        <row r="837">
          <cell r="C837" t="str">
            <v>محلات أبوعمار المقطري</v>
          </cell>
          <cell r="BO837" t="str">
            <v>صندوق صنعاء</v>
          </cell>
          <cell r="BW837">
            <v>20000000</v>
          </cell>
        </row>
        <row r="838">
          <cell r="C838" t="str">
            <v>عبده الشاطر إب</v>
          </cell>
          <cell r="BO838" t="str">
            <v>صندوق صنعاء</v>
          </cell>
          <cell r="BW838">
            <v>9210000</v>
          </cell>
        </row>
        <row r="839">
          <cell r="C839" t="str">
            <v>بسام القدسي</v>
          </cell>
          <cell r="BO839" t="str">
            <v>صندوق صنعاء</v>
          </cell>
          <cell r="BW839">
            <v>9200000</v>
          </cell>
        </row>
        <row r="843">
          <cell r="C843" t="str">
            <v>نعمان عيضة</v>
          </cell>
        </row>
        <row r="844">
          <cell r="C844" t="str">
            <v>نعمان عيضة</v>
          </cell>
          <cell r="BW844">
            <v>37500</v>
          </cell>
        </row>
        <row r="845">
          <cell r="C845" t="str">
            <v>نعمان عيضة</v>
          </cell>
        </row>
        <row r="846">
          <cell r="C846" t="str">
            <v>نعمان عيضة</v>
          </cell>
          <cell r="BW846">
            <v>1500</v>
          </cell>
        </row>
        <row r="848">
          <cell r="C848" t="str">
            <v>بسام القدسي</v>
          </cell>
          <cell r="BO848" t="str">
            <v>صندوق صنعاء</v>
          </cell>
          <cell r="BW848">
            <v>1000000</v>
          </cell>
        </row>
        <row r="849">
          <cell r="C849" t="str">
            <v>نعمان عيضة</v>
          </cell>
          <cell r="BO849" t="str">
            <v>صندوق صنعاء</v>
          </cell>
          <cell r="BW849">
            <v>11550000</v>
          </cell>
        </row>
        <row r="850">
          <cell r="C850" t="str">
            <v>محلات البابلي</v>
          </cell>
          <cell r="BO850" t="str">
            <v>صندوق صنعاء</v>
          </cell>
          <cell r="BW850">
            <v>4505000</v>
          </cell>
        </row>
        <row r="851">
          <cell r="C851" t="str">
            <v>سفيان المليكي</v>
          </cell>
        </row>
        <row r="854">
          <cell r="C854" t="str">
            <v>سفيان المليكي</v>
          </cell>
          <cell r="BO854" t="str">
            <v>صندوق صنعاء</v>
          </cell>
          <cell r="BW854">
            <v>3500000</v>
          </cell>
        </row>
        <row r="855">
          <cell r="C855" t="str">
            <v>سفيان المليكي</v>
          </cell>
          <cell r="BO855" t="str">
            <v>صندوق صنعاء</v>
          </cell>
          <cell r="BW855">
            <v>3500000</v>
          </cell>
        </row>
        <row r="856">
          <cell r="C856" t="str">
            <v>علي حسن القحم</v>
          </cell>
        </row>
        <row r="858">
          <cell r="C858" t="str">
            <v>علي حسن القحم</v>
          </cell>
          <cell r="BW858">
            <v>120000</v>
          </cell>
        </row>
        <row r="859">
          <cell r="C859" t="str">
            <v>محلات البابلي</v>
          </cell>
        </row>
        <row r="860">
          <cell r="C860" t="str">
            <v>عدنان النهدي</v>
          </cell>
        </row>
        <row r="865">
          <cell r="C865" t="str">
            <v>بسام القدسي</v>
          </cell>
        </row>
        <row r="866">
          <cell r="C866" t="str">
            <v>سفيان المليكي</v>
          </cell>
        </row>
        <row r="867">
          <cell r="C867" t="str">
            <v>عبدالحكيم القاضي</v>
          </cell>
          <cell r="BO867" t="str">
            <v>صندوق صنعاء</v>
          </cell>
          <cell r="BW867">
            <v>24700000</v>
          </cell>
        </row>
        <row r="868">
          <cell r="C868" t="str">
            <v>بسام القدسي</v>
          </cell>
          <cell r="BO868" t="str">
            <v>صندوق صنعاء</v>
          </cell>
          <cell r="BW868">
            <v>521000</v>
          </cell>
        </row>
        <row r="869">
          <cell r="C869" t="str">
            <v>بسام القدسي</v>
          </cell>
          <cell r="BO869" t="str">
            <v>صندوق صنعاء</v>
          </cell>
          <cell r="BW869">
            <v>2051000</v>
          </cell>
        </row>
        <row r="870">
          <cell r="C870" t="str">
            <v>سفيان المليكي</v>
          </cell>
          <cell r="BO870" t="str">
            <v>صندوق صنعاء</v>
          </cell>
          <cell r="BW870">
            <v>5000000</v>
          </cell>
        </row>
        <row r="871">
          <cell r="C871" t="str">
            <v>محلات البابلي</v>
          </cell>
          <cell r="BO871" t="str">
            <v>صندوق صنعاء</v>
          </cell>
          <cell r="BW871">
            <v>13817000</v>
          </cell>
        </row>
        <row r="872">
          <cell r="C872" t="str">
            <v>علي حسن القحم</v>
          </cell>
          <cell r="BO872" t="str">
            <v>صندوق صنعاء</v>
          </cell>
          <cell r="BW872">
            <v>20000000</v>
          </cell>
        </row>
        <row r="873">
          <cell r="C873" t="str">
            <v>محلات أبوعمار المقطري</v>
          </cell>
          <cell r="BO873" t="str">
            <v>صندوق صنعاء</v>
          </cell>
          <cell r="BW873">
            <v>10000000</v>
          </cell>
        </row>
        <row r="874">
          <cell r="C874" t="str">
            <v>علي مسفر عقاب وأولاده</v>
          </cell>
          <cell r="BO874" t="str">
            <v>صندوق صنعاء</v>
          </cell>
          <cell r="BW874">
            <v>16000000</v>
          </cell>
        </row>
        <row r="875">
          <cell r="C875" t="str">
            <v>سفيان المليكي</v>
          </cell>
          <cell r="BO875" t="str">
            <v>صندوق صنعاء</v>
          </cell>
          <cell r="BW875">
            <v>5000000</v>
          </cell>
        </row>
        <row r="876">
          <cell r="C876" t="str">
            <v>عبدالحكيم القاضي</v>
          </cell>
          <cell r="BW876">
            <v>19960000</v>
          </cell>
        </row>
        <row r="879">
          <cell r="C879" t="str">
            <v>محلات أبوعمار المقطري</v>
          </cell>
        </row>
        <row r="880">
          <cell r="C880" t="str">
            <v>محلات أبوعمار المقطري</v>
          </cell>
          <cell r="BW880">
            <v>105000</v>
          </cell>
        </row>
        <row r="881">
          <cell r="C881" t="str">
            <v>نابت خليل</v>
          </cell>
        </row>
        <row r="882">
          <cell r="C882" t="str">
            <v>سفيان المليكي</v>
          </cell>
          <cell r="BO882" t="str">
            <v>صندوق صنعاء</v>
          </cell>
          <cell r="BW882">
            <v>10000000</v>
          </cell>
        </row>
        <row r="883">
          <cell r="C883" t="str">
            <v>عدنان النهدي</v>
          </cell>
          <cell r="BO883" t="str">
            <v>صندوق صنعاء</v>
          </cell>
          <cell r="BW883">
            <v>30000000</v>
          </cell>
        </row>
        <row r="884">
          <cell r="C884" t="str">
            <v>عبده الشاطر إب</v>
          </cell>
          <cell r="BO884" t="str">
            <v>صندوق صنعاء</v>
          </cell>
          <cell r="BW884">
            <v>10574100</v>
          </cell>
        </row>
        <row r="885">
          <cell r="C885" t="str">
            <v>محلات أبوعمار المقطري</v>
          </cell>
          <cell r="BO885" t="str">
            <v>صندوق صنعاء</v>
          </cell>
          <cell r="BW885">
            <v>25000000</v>
          </cell>
        </row>
        <row r="886">
          <cell r="C886" t="str">
            <v>نابت خليل</v>
          </cell>
          <cell r="BO886" t="str">
            <v>صندوق صنعاء</v>
          </cell>
          <cell r="BW886">
            <v>10000000</v>
          </cell>
        </row>
        <row r="888">
          <cell r="C888" t="str">
            <v>محلات البابلي</v>
          </cell>
        </row>
        <row r="889">
          <cell r="C889" t="str">
            <v>سفيان المليكي</v>
          </cell>
        </row>
        <row r="891">
          <cell r="C891" t="str">
            <v>عدنان النهدي</v>
          </cell>
          <cell r="BO891" t="str">
            <v>صندوق صنعاء</v>
          </cell>
          <cell r="BW891">
            <v>25000000</v>
          </cell>
        </row>
        <row r="892">
          <cell r="C892" t="str">
            <v>محلات البابلي</v>
          </cell>
          <cell r="BO892" t="str">
            <v>صندوق صنعاء</v>
          </cell>
          <cell r="BW892">
            <v>8100000</v>
          </cell>
        </row>
        <row r="893">
          <cell r="C893" t="str">
            <v>عبدالحكيم القاضي</v>
          </cell>
          <cell r="BW893">
            <v>15000000</v>
          </cell>
        </row>
        <row r="898">
          <cell r="C898" t="str">
            <v>عبده الشاطر إب</v>
          </cell>
        </row>
        <row r="901">
          <cell r="C901" t="str">
            <v>عبده الشاطر إب</v>
          </cell>
          <cell r="BW901">
            <v>36000</v>
          </cell>
        </row>
        <row r="902">
          <cell r="C902" t="str">
            <v>محلات البابلي</v>
          </cell>
        </row>
        <row r="904">
          <cell r="C904" t="str">
            <v>عدنان النهدي</v>
          </cell>
        </row>
        <row r="905">
          <cell r="C905" t="str">
            <v>عبده الشاطر عدن</v>
          </cell>
        </row>
        <row r="906">
          <cell r="C906" t="str">
            <v>فهيم الطاهري</v>
          </cell>
        </row>
        <row r="907">
          <cell r="C907" t="str">
            <v>محلات المعمري</v>
          </cell>
        </row>
        <row r="908">
          <cell r="C908" t="str">
            <v>AMTC</v>
          </cell>
        </row>
        <row r="909">
          <cell r="C909" t="str">
            <v>سفيان المليكي</v>
          </cell>
          <cell r="BO909" t="str">
            <v>صندوق صنعاء</v>
          </cell>
          <cell r="BW909">
            <v>3000000</v>
          </cell>
        </row>
        <row r="910">
          <cell r="C910" t="str">
            <v>سفيان المليكي</v>
          </cell>
          <cell r="BO910" t="str">
            <v>صندوق صنعاء</v>
          </cell>
          <cell r="BW910">
            <v>4000000</v>
          </cell>
        </row>
        <row r="911">
          <cell r="C911" t="str">
            <v>سفيان المليكي</v>
          </cell>
          <cell r="BO911" t="str">
            <v>صندوق صنعاء</v>
          </cell>
          <cell r="BW911">
            <v>3000000</v>
          </cell>
        </row>
        <row r="912">
          <cell r="C912" t="str">
            <v>عبده الشاطر إب</v>
          </cell>
          <cell r="BO912" t="str">
            <v>صندوق صنعاء</v>
          </cell>
          <cell r="BW912">
            <v>1364100</v>
          </cell>
        </row>
        <row r="913">
          <cell r="C913" t="str">
            <v>محلات البابلي</v>
          </cell>
          <cell r="BO913" t="str">
            <v>صندوق صنعاء</v>
          </cell>
          <cell r="BW913">
            <v>1183000</v>
          </cell>
        </row>
        <row r="914">
          <cell r="C914" t="str">
            <v>علي مسفر عقاب وأولاده</v>
          </cell>
          <cell r="BO914" t="str">
            <v>صندوق صنعاء</v>
          </cell>
          <cell r="BW914">
            <v>7100000</v>
          </cell>
        </row>
        <row r="915">
          <cell r="C915" t="str">
            <v>عبده الشاطر عدن</v>
          </cell>
          <cell r="BO915" t="str">
            <v>صندوق عدن</v>
          </cell>
          <cell r="BW915">
            <v>11550000</v>
          </cell>
        </row>
        <row r="916">
          <cell r="C916" t="str">
            <v>محلات المعمري</v>
          </cell>
          <cell r="BO916" t="str">
            <v>صندوق عدن</v>
          </cell>
          <cell r="BW916">
            <v>11550000</v>
          </cell>
        </row>
        <row r="917">
          <cell r="C917" t="str">
            <v>فهيم الطاهري</v>
          </cell>
          <cell r="BO917" t="str">
            <v>صندوق عدن</v>
          </cell>
          <cell r="BW917">
            <v>100000</v>
          </cell>
        </row>
        <row r="918">
          <cell r="C918" t="str">
            <v>محلات محمد الكينعي</v>
          </cell>
        </row>
        <row r="921">
          <cell r="C921" t="str">
            <v>صالح الشاطر</v>
          </cell>
        </row>
        <row r="922">
          <cell r="C922" t="str">
            <v>مبيعات نقدية - صنعاء</v>
          </cell>
        </row>
        <row r="923">
          <cell r="C923" t="str">
            <v>محمد حسن أحمد البحري</v>
          </cell>
        </row>
        <row r="924">
          <cell r="C924" t="str">
            <v>محلات البابلي</v>
          </cell>
        </row>
        <row r="925">
          <cell r="C925" t="str">
            <v>بسام القدسي</v>
          </cell>
        </row>
        <row r="926">
          <cell r="C926" t="str">
            <v>علي مسفر عقاب وأولاده</v>
          </cell>
        </row>
        <row r="927">
          <cell r="C927" t="str">
            <v>جميل المطري</v>
          </cell>
        </row>
        <row r="928">
          <cell r="C928" t="str">
            <v>نابت خليل</v>
          </cell>
        </row>
        <row r="930">
          <cell r="C930" t="str">
            <v>عبدالسلام الطاهري</v>
          </cell>
        </row>
        <row r="931">
          <cell r="C931" t="str">
            <v>فضل محمد ناجي</v>
          </cell>
        </row>
        <row r="932">
          <cell r="C932" t="str">
            <v>محلات محمد الكينعي</v>
          </cell>
          <cell r="BO932" t="str">
            <v>صندوق صنعاء</v>
          </cell>
          <cell r="BW932">
            <v>4982000</v>
          </cell>
        </row>
        <row r="933">
          <cell r="C933" t="str">
            <v>هرتز بالدولار</v>
          </cell>
          <cell r="BO933" t="str">
            <v>صندوق صنعاء</v>
          </cell>
          <cell r="BW933">
            <v>2314460</v>
          </cell>
        </row>
        <row r="934">
          <cell r="C934" t="str">
            <v>محلات البابلي</v>
          </cell>
          <cell r="BO934" t="str">
            <v>صندوق صنعاء</v>
          </cell>
          <cell r="BW934">
            <v>18480000</v>
          </cell>
        </row>
        <row r="935">
          <cell r="C935" t="str">
            <v>محمد حسن أحمد البحري</v>
          </cell>
          <cell r="BO935" t="str">
            <v>صندوق صنعاء</v>
          </cell>
          <cell r="BW935">
            <v>4620000</v>
          </cell>
        </row>
        <row r="936">
          <cell r="C936" t="str">
            <v>بسام القدسي</v>
          </cell>
          <cell r="BO936" t="str">
            <v>صندوق صنعاء</v>
          </cell>
          <cell r="BW936">
            <v>6100000</v>
          </cell>
        </row>
        <row r="937">
          <cell r="C937" t="str">
            <v>محلات أبوعمار المقطري</v>
          </cell>
          <cell r="BO937" t="str">
            <v>صندوق صنعاء</v>
          </cell>
          <cell r="BW937">
            <v>7500000</v>
          </cell>
        </row>
        <row r="938">
          <cell r="C938" t="str">
            <v>سفيان المليكي</v>
          </cell>
          <cell r="BO938" t="str">
            <v>صندوق صنعاء</v>
          </cell>
          <cell r="BW938">
            <v>4000000</v>
          </cell>
        </row>
        <row r="939">
          <cell r="C939" t="str">
            <v>نابت خليل</v>
          </cell>
          <cell r="BO939" t="str">
            <v>صندوق صنعاء</v>
          </cell>
          <cell r="BW939">
            <v>3000000</v>
          </cell>
        </row>
        <row r="940">
          <cell r="C940" t="str">
            <v>محلات أبوعمار المقطري</v>
          </cell>
          <cell r="BO940" t="str">
            <v>صندوق صنعاء</v>
          </cell>
          <cell r="BW940">
            <v>15000000</v>
          </cell>
        </row>
        <row r="941">
          <cell r="C941" t="str">
            <v>سفيان المليكي</v>
          </cell>
          <cell r="BO941" t="str">
            <v>صندوق صنعاء</v>
          </cell>
          <cell r="BW941">
            <v>3000000</v>
          </cell>
        </row>
        <row r="942">
          <cell r="C942" t="str">
            <v>جميل المطري</v>
          </cell>
          <cell r="BO942" t="str">
            <v>صندوق صنعاء</v>
          </cell>
          <cell r="BW942">
            <v>700000</v>
          </cell>
        </row>
        <row r="943">
          <cell r="C943" t="str">
            <v>نابت خليل</v>
          </cell>
          <cell r="BO943" t="str">
            <v>صندوق صنعاء</v>
          </cell>
          <cell r="BW943">
            <v>8650000</v>
          </cell>
        </row>
        <row r="944">
          <cell r="C944" t="str">
            <v>عبدالسلام الطاهري</v>
          </cell>
          <cell r="BO944" t="str">
            <v>صندوق عدن</v>
          </cell>
          <cell r="BW944">
            <v>150000</v>
          </cell>
        </row>
        <row r="947">
          <cell r="C947" t="str">
            <v>محلات أبوعمار المقطري</v>
          </cell>
        </row>
        <row r="948">
          <cell r="C948" t="str">
            <v>محلات أبوعمار المقطري</v>
          </cell>
          <cell r="BW948">
            <v>75000</v>
          </cell>
        </row>
        <row r="949">
          <cell r="C949" t="str">
            <v>AMTC</v>
          </cell>
        </row>
        <row r="951">
          <cell r="C951" t="str">
            <v>مؤسسة العقر - الحتارش</v>
          </cell>
        </row>
        <row r="952">
          <cell r="C952" t="str">
            <v>بسام القدسي</v>
          </cell>
          <cell r="BO952" t="str">
            <v>صندوق صنعاء</v>
          </cell>
          <cell r="BW952">
            <v>3140000</v>
          </cell>
        </row>
        <row r="953">
          <cell r="C953" t="str">
            <v>مؤسسة العقر - الحتارش</v>
          </cell>
          <cell r="BO953" t="str">
            <v>صندوق صنعاء</v>
          </cell>
          <cell r="BW953">
            <v>2310000</v>
          </cell>
        </row>
        <row r="954">
          <cell r="C954" t="str">
            <v>علي محمد سالم عقاب</v>
          </cell>
          <cell r="BO954" t="str">
            <v>صندوق صنعاء</v>
          </cell>
          <cell r="BW954">
            <v>4620000</v>
          </cell>
        </row>
        <row r="956">
          <cell r="C956" t="str">
            <v>نابت خليل</v>
          </cell>
          <cell r="BO956" t="str">
            <v>صندوق صنعاء</v>
          </cell>
          <cell r="BW956">
            <v>700000</v>
          </cell>
        </row>
        <row r="957">
          <cell r="C957" t="str">
            <v>سفيان المليكي</v>
          </cell>
          <cell r="BO957" t="str">
            <v>صندوق صنعاء</v>
          </cell>
          <cell r="BW957">
            <v>5000000</v>
          </cell>
        </row>
        <row r="958">
          <cell r="C958" t="str">
            <v>محلات صادق علي محي القديمي</v>
          </cell>
        </row>
        <row r="960">
          <cell r="C960" t="str">
            <v>نابت خليل</v>
          </cell>
        </row>
        <row r="961">
          <cell r="C961" t="str">
            <v>مبيعات نقدية - صنعاء</v>
          </cell>
        </row>
        <row r="962">
          <cell r="C962" t="str">
            <v>جميل المطري</v>
          </cell>
        </row>
        <row r="963">
          <cell r="C963" t="str">
            <v>محلات البابلي</v>
          </cell>
        </row>
        <row r="964">
          <cell r="C964" t="str">
            <v>محلات صادق علي محي القديمي</v>
          </cell>
          <cell r="BO964" t="str">
            <v>صندوق صنعاء</v>
          </cell>
          <cell r="BW964">
            <v>12000000</v>
          </cell>
        </row>
        <row r="965">
          <cell r="C965" t="str">
            <v>سفيان المليكي</v>
          </cell>
          <cell r="BO965" t="str">
            <v>صندوق صنعاء</v>
          </cell>
          <cell r="BW965">
            <v>3800000</v>
          </cell>
        </row>
        <row r="966">
          <cell r="C966" t="str">
            <v>سفيان المليكي</v>
          </cell>
          <cell r="BO966" t="str">
            <v>صندوق صنعاء</v>
          </cell>
          <cell r="BW966">
            <v>1200000</v>
          </cell>
        </row>
        <row r="967">
          <cell r="C967" t="str">
            <v>صالح الشاطر</v>
          </cell>
          <cell r="BO967" t="str">
            <v>صندوق صنعاء</v>
          </cell>
          <cell r="BW967">
            <v>9236000</v>
          </cell>
        </row>
        <row r="968">
          <cell r="C968" t="str">
            <v>نابت خليل</v>
          </cell>
          <cell r="BO968" t="str">
            <v>صندوق صنعاء</v>
          </cell>
          <cell r="BW968">
            <v>920000</v>
          </cell>
        </row>
        <row r="969">
          <cell r="C969" t="str">
            <v>محلات البابلي</v>
          </cell>
          <cell r="BO969" t="str">
            <v>صندوق صنعاء</v>
          </cell>
          <cell r="BW969">
            <v>6930000</v>
          </cell>
        </row>
        <row r="970">
          <cell r="C970" t="str">
            <v>جميل المطري</v>
          </cell>
          <cell r="BO970" t="str">
            <v>صندوق صنعاء</v>
          </cell>
          <cell r="BW970">
            <v>1610000</v>
          </cell>
        </row>
        <row r="973">
          <cell r="C973" t="str">
            <v>نابت خليل</v>
          </cell>
          <cell r="BO973" t="str">
            <v>صندوق صنعاء</v>
          </cell>
          <cell r="BW973">
            <v>3700000</v>
          </cell>
        </row>
        <row r="974">
          <cell r="C974" t="str">
            <v>علي مسفر عقاب وأولاده</v>
          </cell>
          <cell r="BO974" t="str">
            <v>صندوق صنعاء</v>
          </cell>
          <cell r="BW974">
            <v>13860000</v>
          </cell>
        </row>
        <row r="985">
          <cell r="C985" t="str">
            <v>سفيان المليكي</v>
          </cell>
          <cell r="BO985" t="str">
            <v>صندوق صنعاء</v>
          </cell>
          <cell r="BW985">
            <v>9985000</v>
          </cell>
        </row>
        <row r="986">
          <cell r="C986" t="str">
            <v>علي حسن القحم</v>
          </cell>
          <cell r="BO986" t="str">
            <v>صندوق صنعاء</v>
          </cell>
          <cell r="BW986">
            <v>7600000</v>
          </cell>
        </row>
        <row r="994">
          <cell r="C994" t="str">
            <v>محلات البابلي</v>
          </cell>
        </row>
        <row r="995">
          <cell r="C995" t="str">
            <v>سفيان المليكي</v>
          </cell>
        </row>
        <row r="996">
          <cell r="C996" t="str">
            <v>حفظالله خبيزان</v>
          </cell>
        </row>
        <row r="997">
          <cell r="C997" t="str">
            <v>حفظالله خبيزان</v>
          </cell>
          <cell r="BO997" t="str">
            <v>صندوق صنعاء</v>
          </cell>
          <cell r="BW997">
            <v>4620000</v>
          </cell>
        </row>
        <row r="998">
          <cell r="C998" t="str">
            <v>علي حسن القحم</v>
          </cell>
          <cell r="BO998" t="str">
            <v>صندوق صنعاء</v>
          </cell>
          <cell r="BW998">
            <v>16000000</v>
          </cell>
        </row>
        <row r="999">
          <cell r="C999" t="str">
            <v>محلات أبوعمار المقطري</v>
          </cell>
          <cell r="BO999" t="str">
            <v>صندوق صنعاء</v>
          </cell>
          <cell r="BW999">
            <v>7000000</v>
          </cell>
        </row>
        <row r="1000">
          <cell r="C1000" t="str">
            <v>سفيان المليكي</v>
          </cell>
          <cell r="BO1000" t="str">
            <v>صندوق صنعاء</v>
          </cell>
          <cell r="BW1000">
            <v>1060000</v>
          </cell>
        </row>
        <row r="1001">
          <cell r="C1001" t="str">
            <v>محلات البابلي</v>
          </cell>
          <cell r="BO1001" t="str">
            <v>صندوق صنعاء</v>
          </cell>
          <cell r="BW1001">
            <v>11550000</v>
          </cell>
        </row>
        <row r="1002">
          <cell r="C1002" t="str">
            <v>جميل المطري</v>
          </cell>
        </row>
        <row r="1003">
          <cell r="C1003" t="str">
            <v>مندوب / عادل عبدالرحمن اللمعاني</v>
          </cell>
        </row>
        <row r="1007">
          <cell r="C1007" t="str">
            <v>جميل المطري</v>
          </cell>
          <cell r="BO1007" t="str">
            <v>صندوق صنعاء</v>
          </cell>
          <cell r="BW1007">
            <v>1663250</v>
          </cell>
        </row>
        <row r="1008">
          <cell r="C1008" t="str">
            <v>حوالة واردة من عدن</v>
          </cell>
          <cell r="BO1008" t="str">
            <v>صندوق صنعاء</v>
          </cell>
          <cell r="BW1008">
            <v>250000</v>
          </cell>
        </row>
        <row r="1009">
          <cell r="C1009" t="str">
            <v>حوالة صادرة من عدن</v>
          </cell>
          <cell r="BO1009" t="str">
            <v>صندوق عدن</v>
          </cell>
        </row>
        <row r="1010">
          <cell r="C1010" t="str">
            <v>محلات أبوعمار المقطري</v>
          </cell>
          <cell r="BO1010" t="str">
            <v>صندوق صنعاء</v>
          </cell>
          <cell r="BW1010">
            <v>8600</v>
          </cell>
        </row>
        <row r="1011">
          <cell r="C1011" t="str">
            <v>بسام القدسي</v>
          </cell>
        </row>
        <row r="1013">
          <cell r="C1013" t="str">
            <v>محلات صادق علي محي القديمي</v>
          </cell>
          <cell r="BO1013" t="str">
            <v>صندوق صنعاء</v>
          </cell>
          <cell r="BW1013">
            <v>335150</v>
          </cell>
        </row>
        <row r="1014">
          <cell r="C1014" t="str">
            <v>عدنان النهدي</v>
          </cell>
          <cell r="BO1014" t="str">
            <v>صندوق صنعاء</v>
          </cell>
          <cell r="BW1014">
            <v>30000000</v>
          </cell>
        </row>
        <row r="1015">
          <cell r="C1015" t="str">
            <v>سفيان المليكي</v>
          </cell>
          <cell r="BO1015" t="str">
            <v>صندوق صنعاء</v>
          </cell>
          <cell r="BW1015">
            <v>6000000</v>
          </cell>
        </row>
        <row r="1016">
          <cell r="C1016" t="str">
            <v>بسام القدسي</v>
          </cell>
          <cell r="BO1016" t="str">
            <v>صندوق صنعاء</v>
          </cell>
          <cell r="BW1016">
            <v>6962000</v>
          </cell>
        </row>
        <row r="1017">
          <cell r="C1017" t="str">
            <v>عدنان النهدي</v>
          </cell>
        </row>
        <row r="1018">
          <cell r="C1018" t="str">
            <v>عبدالسلام الطاهري</v>
          </cell>
        </row>
        <row r="1019">
          <cell r="C1019" t="str">
            <v>فضل محمد ناجي</v>
          </cell>
        </row>
        <row r="1020">
          <cell r="C1020" t="str">
            <v>عبده الشاطر عدن</v>
          </cell>
        </row>
        <row r="1021">
          <cell r="C1021" t="str">
            <v>فهيم الطاهري</v>
          </cell>
        </row>
        <row r="1022">
          <cell r="C1022" t="str">
            <v>مندوب / عادل عبدالرحمن اللمعاني</v>
          </cell>
          <cell r="BW1022">
            <v>273420</v>
          </cell>
        </row>
        <row r="1026">
          <cell r="C1026" t="str">
            <v>عدنان النهدي</v>
          </cell>
          <cell r="BO1026" t="str">
            <v>صندوق صنعاء</v>
          </cell>
          <cell r="BW1026">
            <v>9300000</v>
          </cell>
        </row>
        <row r="1027">
          <cell r="C1027" t="str">
            <v>محلات أبوعمار المقطري</v>
          </cell>
          <cell r="BO1027" t="str">
            <v>صندوق صنعاء</v>
          </cell>
          <cell r="BW1027">
            <v>1700000</v>
          </cell>
        </row>
        <row r="1028">
          <cell r="C1028" t="str">
            <v>عبدالحكيم القاضي</v>
          </cell>
          <cell r="BO1028" t="str">
            <v>صندوق صنعاء</v>
          </cell>
          <cell r="BW1028">
            <v>11500000</v>
          </cell>
        </row>
        <row r="1029">
          <cell r="C1029" t="str">
            <v>بسام القدسي</v>
          </cell>
          <cell r="BO1029" t="str">
            <v>صندوق صنعاء</v>
          </cell>
          <cell r="BW1029">
            <v>1500000</v>
          </cell>
        </row>
        <row r="1030">
          <cell r="C1030" t="str">
            <v>عبدالسلام الطاهري</v>
          </cell>
          <cell r="BO1030" t="str">
            <v>صندوق عدن</v>
          </cell>
          <cell r="BW1030">
            <v>100000</v>
          </cell>
        </row>
        <row r="1034">
          <cell r="C1034" t="str">
            <v>حوالة واردة من عدن</v>
          </cell>
          <cell r="BO1034" t="str">
            <v>صندوق صنعاء</v>
          </cell>
          <cell r="BW1034">
            <v>13200</v>
          </cell>
        </row>
        <row r="1035">
          <cell r="C1035" t="str">
            <v>حوالة صادرة من عدن</v>
          </cell>
          <cell r="BO1035" t="str">
            <v>صندوق عدن</v>
          </cell>
        </row>
        <row r="1036">
          <cell r="C1036" t="str">
            <v>عبدالحكيم القاضي</v>
          </cell>
          <cell r="BO1036" t="str">
            <v>صندوق صنعاء</v>
          </cell>
          <cell r="BW1036">
            <v>21000000</v>
          </cell>
        </row>
        <row r="1037">
          <cell r="C1037" t="str">
            <v>بسام القدسي</v>
          </cell>
          <cell r="BO1037" t="str">
            <v>صندوق صنعاء</v>
          </cell>
          <cell r="BW1037">
            <v>780000</v>
          </cell>
        </row>
        <row r="1038">
          <cell r="C1038" t="str">
            <v>سفيان المليكي</v>
          </cell>
          <cell r="BO1038" t="str">
            <v>صندوق صنعاء</v>
          </cell>
          <cell r="BW1038">
            <v>2000000</v>
          </cell>
        </row>
        <row r="1039">
          <cell r="C1039" t="str">
            <v>عبده الشاطر عدن</v>
          </cell>
          <cell r="BO1039" t="str">
            <v>صندوق عدن</v>
          </cell>
          <cell r="BW1039">
            <v>6930000</v>
          </cell>
        </row>
        <row r="1040">
          <cell r="C1040" t="str">
            <v>عبدالسلام الطاهري</v>
          </cell>
          <cell r="BO1040" t="str">
            <v>صندوق عدن</v>
          </cell>
          <cell r="BW1040">
            <v>840000</v>
          </cell>
        </row>
        <row r="1041">
          <cell r="C1041" t="str">
            <v>فهيم الطاهري</v>
          </cell>
          <cell r="BO1041" t="str">
            <v>صندوق عدن</v>
          </cell>
          <cell r="BW1041">
            <v>11450000</v>
          </cell>
        </row>
        <row r="1042">
          <cell r="BO1042" t="str">
            <v>صندوق صنعاء</v>
          </cell>
        </row>
        <row r="1043">
          <cell r="C1043" t="str">
            <v>مندوب / عادل عبدالرحمن اللمعاني</v>
          </cell>
          <cell r="BO1043" t="str">
            <v>صندوق صنعاء</v>
          </cell>
          <cell r="BW1043">
            <v>50000</v>
          </cell>
        </row>
        <row r="1044">
          <cell r="C1044" t="str">
            <v>علي محمد سالم عقاب</v>
          </cell>
        </row>
        <row r="1045">
          <cell r="C1045" t="str">
            <v>سفيان المليكي</v>
          </cell>
        </row>
        <row r="1046">
          <cell r="C1046" t="str">
            <v>مبيعات نقدية - صنعاء</v>
          </cell>
        </row>
        <row r="1047">
          <cell r="C1047" t="str">
            <v>مبيعات نقدية - صنعاء</v>
          </cell>
        </row>
        <row r="1048">
          <cell r="C1048" t="str">
            <v>سفيان المليكي</v>
          </cell>
          <cell r="BO1048" t="str">
            <v>صندوق صنعاء</v>
          </cell>
          <cell r="BW1048">
            <v>15000000</v>
          </cell>
        </row>
        <row r="1049">
          <cell r="C1049" t="str">
            <v>فضل محمد ناجي</v>
          </cell>
          <cell r="BO1049" t="str">
            <v>صندوق عدن</v>
          </cell>
          <cell r="BW1049">
            <v>11550000</v>
          </cell>
        </row>
        <row r="1050">
          <cell r="C1050" t="str">
            <v>محلات صادق علي محي القديمي</v>
          </cell>
        </row>
        <row r="1051">
          <cell r="C1051" t="str">
            <v>بسام القدسي</v>
          </cell>
        </row>
        <row r="1052">
          <cell r="C1052" t="str">
            <v>حوالة واردة من عدن</v>
          </cell>
          <cell r="BO1052" t="str">
            <v>صندوق صنعاء</v>
          </cell>
          <cell r="BW1052">
            <v>100000</v>
          </cell>
        </row>
        <row r="1053">
          <cell r="C1053" t="str">
            <v>حوالة صادرة من عدن</v>
          </cell>
          <cell r="BO1053" t="str">
            <v>صندوق عدن</v>
          </cell>
        </row>
        <row r="1054">
          <cell r="C1054" t="str">
            <v>محلات صادق علي محي القديمي</v>
          </cell>
          <cell r="BO1054" t="str">
            <v>صندوق صنعاء</v>
          </cell>
          <cell r="BW1054">
            <v>9500000</v>
          </cell>
        </row>
        <row r="1055">
          <cell r="C1055" t="str">
            <v>بسام القدسي</v>
          </cell>
          <cell r="BO1055" t="str">
            <v>صندوق صنعاء</v>
          </cell>
          <cell r="BW1055">
            <v>8000000</v>
          </cell>
        </row>
        <row r="1056">
          <cell r="C1056" t="str">
            <v>عبدالحكيم القاضي</v>
          </cell>
          <cell r="BO1056" t="str">
            <v>صندوق صنعاء</v>
          </cell>
          <cell r="BW1056">
            <v>7650000</v>
          </cell>
        </row>
        <row r="1057">
          <cell r="C1057" t="str">
            <v>عبدالسلام الطاهري</v>
          </cell>
          <cell r="BO1057" t="str">
            <v>صندوق عدن</v>
          </cell>
          <cell r="BW1057">
            <v>70520000</v>
          </cell>
        </row>
        <row r="1072">
          <cell r="C1072" t="str">
            <v>عبدالحكيم القاضي</v>
          </cell>
          <cell r="BW1072">
            <v>15000000</v>
          </cell>
        </row>
        <row r="1073">
          <cell r="C1073" t="str">
            <v>بسام القدسي</v>
          </cell>
          <cell r="BO1073" t="str">
            <v>صندوق صنعاء</v>
          </cell>
          <cell r="BW1073">
            <v>1240000</v>
          </cell>
        </row>
        <row r="1074">
          <cell r="C1074" t="str">
            <v>عبده الشاطر إب</v>
          </cell>
        </row>
        <row r="1075">
          <cell r="C1075" t="str">
            <v>عبده الشاطر إب</v>
          </cell>
          <cell r="BW1075">
            <v>30000</v>
          </cell>
        </row>
        <row r="1076">
          <cell r="C1076" t="str">
            <v>كمية مجانية إب</v>
          </cell>
        </row>
        <row r="1079">
          <cell r="C1079" t="str">
            <v>محلات البابلي</v>
          </cell>
        </row>
        <row r="1080">
          <cell r="C1080" t="str">
            <v>مندوب / عادل عبدالرحمن اللمعاني</v>
          </cell>
          <cell r="BO1080" t="str">
            <v>صندوق صنعاء</v>
          </cell>
          <cell r="BW1080">
            <v>150000</v>
          </cell>
        </row>
        <row r="1081">
          <cell r="C1081" t="str">
            <v>محلات البابلي</v>
          </cell>
          <cell r="BO1081" t="str">
            <v>صندوق صنعاء</v>
          </cell>
          <cell r="BW1081">
            <v>11550000</v>
          </cell>
        </row>
        <row r="1082">
          <cell r="C1082" t="str">
            <v>محلات أبوعمار المقطري</v>
          </cell>
          <cell r="BO1082" t="str">
            <v>صندوق صنعاء</v>
          </cell>
          <cell r="BW1082">
            <v>10000000</v>
          </cell>
        </row>
        <row r="1083">
          <cell r="C1083" t="str">
            <v>عبده الشاطر إب</v>
          </cell>
          <cell r="BO1083" t="str">
            <v>صندوق صنعاء</v>
          </cell>
          <cell r="BW1083">
            <v>9210000</v>
          </cell>
        </row>
        <row r="1084">
          <cell r="C1084" t="str">
            <v>فضل محمد ناجي</v>
          </cell>
          <cell r="BO1084" t="str">
            <v>صندوق عدن</v>
          </cell>
          <cell r="BW1084">
            <v>4500000</v>
          </cell>
        </row>
        <row r="1085">
          <cell r="C1085" t="str">
            <v>جميل المطري</v>
          </cell>
        </row>
        <row r="1086">
          <cell r="C1086" t="str">
            <v>سفيان المليكي</v>
          </cell>
        </row>
        <row r="1087">
          <cell r="C1087" t="str">
            <v>عدنان النهدي</v>
          </cell>
        </row>
        <row r="1089">
          <cell r="C1089" t="str">
            <v>كمية مجانية صنعاء</v>
          </cell>
        </row>
        <row r="1090">
          <cell r="C1090" t="str">
            <v>مندوب / عادل عبدالرحمن اللمعاني</v>
          </cell>
          <cell r="BO1090" t="str">
            <v>صندوق صنعاء</v>
          </cell>
          <cell r="BW1090">
            <v>40000</v>
          </cell>
        </row>
        <row r="1091">
          <cell r="C1091" t="str">
            <v>حوالة واردة من عدن</v>
          </cell>
          <cell r="BO1091" t="str">
            <v>صندوق صنعاء</v>
          </cell>
          <cell r="BW1091">
            <v>849000</v>
          </cell>
        </row>
        <row r="1092">
          <cell r="C1092" t="str">
            <v>حوالة صادرة من عدن</v>
          </cell>
          <cell r="BO1092" t="str">
            <v>صندوق عدن</v>
          </cell>
        </row>
        <row r="1093">
          <cell r="C1093" t="str">
            <v>جميل المطري</v>
          </cell>
          <cell r="BO1093" t="str">
            <v>صندوق صنعاء</v>
          </cell>
          <cell r="BW1093">
            <v>1386000</v>
          </cell>
        </row>
        <row r="1094">
          <cell r="C1094" t="str">
            <v>سفيان المليكي</v>
          </cell>
          <cell r="BO1094" t="str">
            <v>صندوق صنعاء</v>
          </cell>
          <cell r="BW1094">
            <v>9000000</v>
          </cell>
        </row>
        <row r="1095">
          <cell r="C1095" t="str">
            <v>سفيان المليكي</v>
          </cell>
          <cell r="BO1095" t="str">
            <v>صندوق صنعاء</v>
          </cell>
          <cell r="BW1095">
            <v>4000000</v>
          </cell>
        </row>
        <row r="1096">
          <cell r="C1096" t="str">
            <v>محلات صادق علي محي القديمي</v>
          </cell>
          <cell r="BO1096" t="str">
            <v>صندوق صنعاء</v>
          </cell>
          <cell r="BW1096">
            <v>4360000</v>
          </cell>
        </row>
        <row r="1097">
          <cell r="C1097" t="str">
            <v>مندوب / عادل عبدالرحمن اللمعاني</v>
          </cell>
        </row>
        <row r="1098">
          <cell r="C1098" t="str">
            <v>محلات محمد الكينعي</v>
          </cell>
        </row>
        <row r="1103">
          <cell r="C1103" t="str">
            <v>مندوب / عادل عبدالرحمن اللمعاني</v>
          </cell>
          <cell r="BW1103">
            <v>273420</v>
          </cell>
        </row>
        <row r="1105">
          <cell r="C1105" t="str">
            <v>محلات محمد الكينعي</v>
          </cell>
          <cell r="BO1105" t="str">
            <v>صندوق صنعاء</v>
          </cell>
          <cell r="BW1105">
            <v>4620000</v>
          </cell>
        </row>
        <row r="1106">
          <cell r="C1106" t="str">
            <v>مندوب / عادل عبدالرحمن اللمعاني</v>
          </cell>
          <cell r="BO1106" t="str">
            <v>صندوق صنعاء</v>
          </cell>
          <cell r="BW1106">
            <v>100000</v>
          </cell>
        </row>
        <row r="1107">
          <cell r="C1107" t="str">
            <v>جميل المطري</v>
          </cell>
        </row>
        <row r="1108">
          <cell r="C1108" t="str">
            <v>علي حسن القحم</v>
          </cell>
        </row>
        <row r="1110">
          <cell r="C1110" t="str">
            <v>علي حسن القحم</v>
          </cell>
          <cell r="BW1110">
            <v>70000</v>
          </cell>
        </row>
        <row r="1111">
          <cell r="C1111" t="str">
            <v>محلات أبوعمار المقطري</v>
          </cell>
          <cell r="BO1111" t="str">
            <v>صندوق صنعاء</v>
          </cell>
          <cell r="BW1111">
            <v>25000</v>
          </cell>
        </row>
        <row r="1112">
          <cell r="C1112" t="str">
            <v>نعمان عيضة</v>
          </cell>
          <cell r="BO1112" t="str">
            <v>صندوق صنعاء</v>
          </cell>
          <cell r="BW1112">
            <v>13860000</v>
          </cell>
        </row>
        <row r="1113">
          <cell r="C1113" t="str">
            <v>مندوب / عادل عبدالرحمن اللمعاني</v>
          </cell>
          <cell r="BO1113" t="str">
            <v>صندوق صنعاء</v>
          </cell>
          <cell r="BW1113">
            <v>28400</v>
          </cell>
        </row>
        <row r="1114">
          <cell r="C1114" t="str">
            <v>جميل المطري</v>
          </cell>
          <cell r="BO1114" t="str">
            <v>صندوق صنعاء</v>
          </cell>
          <cell r="BW1114">
            <v>3003000</v>
          </cell>
        </row>
        <row r="1115">
          <cell r="C1115" t="str">
            <v>عبدالحكيم القاضي</v>
          </cell>
          <cell r="BO1115" t="str">
            <v>صندوق صنعاء</v>
          </cell>
          <cell r="BW1115">
            <v>4200000</v>
          </cell>
        </row>
        <row r="1116">
          <cell r="C1116" t="str">
            <v>فهيم الطاهري</v>
          </cell>
          <cell r="BO1116" t="str">
            <v>صندوق عدن</v>
          </cell>
          <cell r="BW1116">
            <v>11500000</v>
          </cell>
        </row>
        <row r="1117">
          <cell r="C1117" t="str">
            <v>حوالة واردة من عدن</v>
          </cell>
          <cell r="BO1117" t="str">
            <v>صندوق صنعاء</v>
          </cell>
          <cell r="BW1117">
            <v>100000</v>
          </cell>
        </row>
        <row r="1118">
          <cell r="C1118" t="str">
            <v>حوالة صادرة من عدن</v>
          </cell>
          <cell r="BO1118" t="str">
            <v>صندوق عدن</v>
          </cell>
        </row>
        <row r="1119">
          <cell r="C1119" t="str">
            <v>كمية مجانية صنعاء</v>
          </cell>
        </row>
        <row r="1121">
          <cell r="C1121" t="str">
            <v>عبدالحكيم القاضي</v>
          </cell>
        </row>
        <row r="1122">
          <cell r="C1122" t="str">
            <v>عدنان النهدي</v>
          </cell>
          <cell r="BO1122" t="str">
            <v>صندوق صنعاء</v>
          </cell>
          <cell r="BW1122">
            <v>40000000</v>
          </cell>
        </row>
        <row r="1123">
          <cell r="C1123" t="str">
            <v>سفيان المليكي</v>
          </cell>
          <cell r="BO1123" t="str">
            <v>صندوق صنعاء</v>
          </cell>
          <cell r="BW1123">
            <v>10000000</v>
          </cell>
        </row>
        <row r="1126">
          <cell r="C1126" t="str">
            <v>جميل المطري</v>
          </cell>
        </row>
        <row r="1127">
          <cell r="C1127" t="str">
            <v>عبدالحكيم القاضي</v>
          </cell>
          <cell r="BW1127">
            <v>20000000</v>
          </cell>
        </row>
        <row r="1128">
          <cell r="C1128" t="str">
            <v>عبدالحكيم القاضي</v>
          </cell>
          <cell r="BW1128">
            <v>9980000</v>
          </cell>
        </row>
        <row r="1129">
          <cell r="C1129" t="str">
            <v>محلات أبوعمار المقطري</v>
          </cell>
          <cell r="BO1129" t="str">
            <v>صندوق صنعاء</v>
          </cell>
          <cell r="BW1129">
            <v>10000000</v>
          </cell>
        </row>
        <row r="1130">
          <cell r="C1130" t="str">
            <v>جميل المطري</v>
          </cell>
          <cell r="BO1130" t="str">
            <v>صندوق صنعاء</v>
          </cell>
          <cell r="BW1130">
            <v>2310000</v>
          </cell>
        </row>
        <row r="1131">
          <cell r="C1131" t="str">
            <v>فهيم الطاهري</v>
          </cell>
          <cell r="BO1131" t="str">
            <v>صندوق عدن</v>
          </cell>
          <cell r="BW1131">
            <v>50000</v>
          </cell>
        </row>
        <row r="1132">
          <cell r="BO1132" t="str">
            <v>صندوق عدن</v>
          </cell>
        </row>
        <row r="1133">
          <cell r="C1133" t="str">
            <v>فهيم الطاهري</v>
          </cell>
          <cell r="BO1133" t="str">
            <v>صندوق عدن</v>
          </cell>
          <cell r="BW1133">
            <v>100000</v>
          </cell>
        </row>
        <row r="1134">
          <cell r="C1134" t="str">
            <v>سفيان المليكي</v>
          </cell>
          <cell r="BW1134">
            <v>4000000</v>
          </cell>
        </row>
        <row r="1135">
          <cell r="C1135" t="str">
            <v>سفيان المليكي</v>
          </cell>
          <cell r="BW1135">
            <v>720000</v>
          </cell>
        </row>
        <row r="1136">
          <cell r="C1136" t="str">
            <v>مندوب / عادل عبدالرحمن اللمعاني</v>
          </cell>
          <cell r="BO1136" t="str">
            <v>صندوق صنعاء</v>
          </cell>
          <cell r="BW1136">
            <v>148000</v>
          </cell>
        </row>
        <row r="1137">
          <cell r="C1137" t="str">
            <v>بسام القدسي</v>
          </cell>
          <cell r="BO1137" t="str">
            <v>صندوق صنعاء</v>
          </cell>
          <cell r="BW1137">
            <v>2750000</v>
          </cell>
        </row>
        <row r="1138">
          <cell r="C1138" t="str">
            <v>عدنان النهدي</v>
          </cell>
          <cell r="BO1138" t="str">
            <v>صندوق صنعاء</v>
          </cell>
          <cell r="BW1138">
            <v>6500000</v>
          </cell>
        </row>
        <row r="1139">
          <cell r="C1139" t="str">
            <v>محلات أبوعمار المقطري</v>
          </cell>
          <cell r="BO1139" t="str">
            <v>صندوق صنعاء</v>
          </cell>
          <cell r="BW1139">
            <v>9990000</v>
          </cell>
        </row>
        <row r="1140">
          <cell r="C1140" t="str">
            <v>علي محمد سالم عقاب</v>
          </cell>
          <cell r="BO1140" t="str">
            <v>صندوق صنعاء</v>
          </cell>
          <cell r="BW1140">
            <v>5000000</v>
          </cell>
        </row>
        <row r="1141">
          <cell r="C1141" t="str">
            <v>محلات البابلي</v>
          </cell>
          <cell r="BO1141" t="str">
            <v>صندوق صنعاء</v>
          </cell>
          <cell r="BW1141">
            <v>12450000</v>
          </cell>
        </row>
        <row r="1142">
          <cell r="C1142" t="str">
            <v>مندوب / عادل عبدالرحمن اللمعاني</v>
          </cell>
          <cell r="BO1142" t="str">
            <v>صندوق صنعاء</v>
          </cell>
          <cell r="BW1142">
            <v>99000</v>
          </cell>
        </row>
        <row r="1147">
          <cell r="C1147" t="str">
            <v>عبده الشاطر عدن</v>
          </cell>
        </row>
        <row r="1149">
          <cell r="C1149" t="str">
            <v>عبدالحافظ زين</v>
          </cell>
        </row>
        <row r="1151">
          <cell r="C1151" t="str">
            <v>فهيم الطاهري</v>
          </cell>
        </row>
        <row r="1153">
          <cell r="C1153" t="str">
            <v>عبدالسلام الطاهري</v>
          </cell>
        </row>
        <row r="1155">
          <cell r="C1155" t="str">
            <v>فضل محمد ناجي</v>
          </cell>
        </row>
        <row r="1157">
          <cell r="C1157" t="str">
            <v>فهيم الطاهري</v>
          </cell>
          <cell r="BO1157" t="str">
            <v>صندوق عدن</v>
          </cell>
          <cell r="BW1157">
            <v>50000</v>
          </cell>
        </row>
        <row r="1158">
          <cell r="C1158" t="str">
            <v>عبده الشاطر عدن</v>
          </cell>
          <cell r="BO1158" t="str">
            <v>صندوق عدن</v>
          </cell>
          <cell r="BW1158">
            <v>11974200</v>
          </cell>
        </row>
        <row r="1159">
          <cell r="C1159" t="str">
            <v>عبدالحافظ زين</v>
          </cell>
          <cell r="BO1159" t="str">
            <v>صندوق عدن</v>
          </cell>
          <cell r="BW1159">
            <v>8980650</v>
          </cell>
        </row>
        <row r="1162">
          <cell r="C1162" t="str">
            <v>محلات أبوعمار المقطري</v>
          </cell>
        </row>
        <row r="1163">
          <cell r="C1163" t="str">
            <v>محلات أبوعمار المقطري</v>
          </cell>
          <cell r="BW1163">
            <v>37500</v>
          </cell>
        </row>
        <row r="1164">
          <cell r="C1164" t="str">
            <v>بسام القدسي</v>
          </cell>
        </row>
        <row r="1165">
          <cell r="C1165" t="str">
            <v>عدنان النهدي</v>
          </cell>
        </row>
        <row r="1166">
          <cell r="C1166" t="str">
            <v>بسام القدسي</v>
          </cell>
        </row>
        <row r="1167">
          <cell r="C1167" t="str">
            <v>علي مسفر عقاب وأولاده</v>
          </cell>
        </row>
        <row r="1168">
          <cell r="C1168" t="str">
            <v>محلات البابلي</v>
          </cell>
        </row>
        <row r="1169">
          <cell r="C1169" t="str">
            <v>عدنان النهدي</v>
          </cell>
        </row>
        <row r="1170">
          <cell r="C1170" t="str">
            <v>سفيان المليكي</v>
          </cell>
        </row>
        <row r="1171">
          <cell r="C1171" t="str">
            <v>عبدالحكيم القاضي</v>
          </cell>
        </row>
        <row r="1173">
          <cell r="C1173" t="str">
            <v>بسام القدسي</v>
          </cell>
          <cell r="BO1173" t="str">
            <v>صندوق صنعاء</v>
          </cell>
          <cell r="BW1173">
            <v>5455000</v>
          </cell>
        </row>
        <row r="1174">
          <cell r="C1174" t="str">
            <v>حوالة واردة من عدن</v>
          </cell>
          <cell r="BO1174" t="str">
            <v>صندوق صنعاء</v>
          </cell>
          <cell r="BW1174">
            <v>150000</v>
          </cell>
        </row>
        <row r="1175">
          <cell r="C1175" t="str">
            <v>حوالة صادرة من عدن</v>
          </cell>
          <cell r="BO1175" t="str">
            <v>صندوق عدن</v>
          </cell>
        </row>
        <row r="1176">
          <cell r="C1176" t="str">
            <v>سفيان المليكي</v>
          </cell>
          <cell r="BO1176" t="str">
            <v>صندوق صنعاء</v>
          </cell>
          <cell r="BW1176">
            <v>4620000</v>
          </cell>
        </row>
        <row r="1177">
          <cell r="C1177" t="str">
            <v>فضل محمد ناجي</v>
          </cell>
          <cell r="BO1177" t="str">
            <v>صندوق عدن</v>
          </cell>
          <cell r="BW1177">
            <v>2430000</v>
          </cell>
        </row>
        <row r="1178">
          <cell r="C1178" t="str">
            <v>محلات المعمري</v>
          </cell>
          <cell r="BO1178" t="str">
            <v>صندوق عدن</v>
          </cell>
          <cell r="BW1178">
            <v>6930000</v>
          </cell>
        </row>
        <row r="1179">
          <cell r="C1179" t="str">
            <v>فهيم الطاهري</v>
          </cell>
          <cell r="BO1179" t="str">
            <v>صندوق عدن</v>
          </cell>
          <cell r="BW1179">
            <v>1145550</v>
          </cell>
        </row>
        <row r="1180">
          <cell r="C1180" t="str">
            <v>عبدالحكيم القاضي</v>
          </cell>
        </row>
        <row r="1182">
          <cell r="C1182" t="str">
            <v>مبيعات نقدية - صنعاء</v>
          </cell>
        </row>
        <row r="1185">
          <cell r="C1185" t="str">
            <v>محلات المعمري</v>
          </cell>
        </row>
        <row r="1187">
          <cell r="C1187" t="str">
            <v>علي مسفر عقاب وأولاده</v>
          </cell>
          <cell r="BO1187" t="str">
            <v>صندوق صنعاء</v>
          </cell>
          <cell r="BW1187">
            <v>6930000</v>
          </cell>
        </row>
        <row r="1188">
          <cell r="C1188" t="str">
            <v>محلات المعمري</v>
          </cell>
          <cell r="BO1188" t="str">
            <v>صندوق عدن</v>
          </cell>
          <cell r="BW1188">
            <v>683500</v>
          </cell>
        </row>
        <row r="1189">
          <cell r="C1189" t="str">
            <v>عبدالحكيم القاضي</v>
          </cell>
        </row>
        <row r="1190">
          <cell r="C1190" t="str">
            <v>محلات محمد الكينعي</v>
          </cell>
        </row>
        <row r="1191">
          <cell r="C1191" t="str">
            <v>محلات محمد الكينعي</v>
          </cell>
          <cell r="BO1191" t="str">
            <v>صندوق صنعاء</v>
          </cell>
          <cell r="BW1191">
            <v>4620000</v>
          </cell>
        </row>
        <row r="1192">
          <cell r="C1192" t="str">
            <v>بسام القدسي</v>
          </cell>
        </row>
        <row r="1193">
          <cell r="C1193" t="str">
            <v>محلات المضلعي</v>
          </cell>
        </row>
        <row r="1194">
          <cell r="C1194" t="str">
            <v>محلات أبوعمار المقطري</v>
          </cell>
          <cell r="BO1194" t="str">
            <v>صندوق صنعاء</v>
          </cell>
          <cell r="BW1194">
            <v>15000000</v>
          </cell>
        </row>
        <row r="1195">
          <cell r="C1195" t="str">
            <v>محلات المضلعي</v>
          </cell>
          <cell r="BO1195" t="str">
            <v>صندوق صنعاء</v>
          </cell>
          <cell r="BW1195">
            <v>2310000</v>
          </cell>
        </row>
        <row r="1196">
          <cell r="C1196" t="str">
            <v>كمية مجانية عدن</v>
          </cell>
        </row>
        <row r="1197">
          <cell r="C1197" t="str">
            <v>عبدالسلام الطاهري</v>
          </cell>
        </row>
        <row r="1198">
          <cell r="C1198" t="str">
            <v>بسام القدسي</v>
          </cell>
          <cell r="BO1198" t="str">
            <v>صندوق صنعاء</v>
          </cell>
          <cell r="BW1198">
            <v>1200000</v>
          </cell>
        </row>
        <row r="1201">
          <cell r="C1201" t="str">
            <v>محلات أبوعمار المقطري</v>
          </cell>
        </row>
        <row r="1202">
          <cell r="C1202" t="str">
            <v>محلات أبوعمار المقطري</v>
          </cell>
          <cell r="BW1202">
            <v>60000</v>
          </cell>
        </row>
        <row r="1203">
          <cell r="C1203" t="str">
            <v>محلات صادق علي محي القديمي</v>
          </cell>
        </row>
        <row r="1204">
          <cell r="C1204" t="str">
            <v>عدنان النهدي</v>
          </cell>
        </row>
        <row r="1205">
          <cell r="C1205" t="str">
            <v>عبدالحكيم القاضي</v>
          </cell>
        </row>
        <row r="1206">
          <cell r="C1206" t="str">
            <v>سفيان المليكي</v>
          </cell>
        </row>
        <row r="1207">
          <cell r="C1207" t="str">
            <v>نعمان عيضة</v>
          </cell>
        </row>
        <row r="1208">
          <cell r="C1208" t="str">
            <v>نعمان عيضة</v>
          </cell>
          <cell r="BW1208">
            <v>45000</v>
          </cell>
        </row>
        <row r="1209">
          <cell r="C1209" t="str">
            <v>محلات البابلي</v>
          </cell>
        </row>
        <row r="1210">
          <cell r="C1210" t="str">
            <v>بسام القدسي</v>
          </cell>
        </row>
        <row r="1211">
          <cell r="C1211" t="str">
            <v>محلات صادق علي محي القديمي</v>
          </cell>
          <cell r="BO1211" t="str">
            <v>صندوق صنعاء</v>
          </cell>
          <cell r="BW1211">
            <v>4620000</v>
          </cell>
        </row>
        <row r="1212">
          <cell r="C1212" t="str">
            <v>سفيان المليكي</v>
          </cell>
          <cell r="BO1212" t="str">
            <v>صندوق صنعاء</v>
          </cell>
          <cell r="BW1212">
            <v>4620000</v>
          </cell>
        </row>
        <row r="1213">
          <cell r="C1213" t="str">
            <v>بسام القدسي</v>
          </cell>
          <cell r="BO1213" t="str">
            <v>صندوق صنعاء</v>
          </cell>
          <cell r="BW1213">
            <v>4620000</v>
          </cell>
        </row>
        <row r="1214">
          <cell r="C1214" t="str">
            <v>عدنان النهدي</v>
          </cell>
          <cell r="BO1214" t="str">
            <v>صندوق صنعاء</v>
          </cell>
          <cell r="BW1214">
            <v>16223000</v>
          </cell>
        </row>
        <row r="1215">
          <cell r="C1215" t="str">
            <v>علي محمد سالم عقاب</v>
          </cell>
          <cell r="BO1215" t="str">
            <v>صندوق صنعاء</v>
          </cell>
          <cell r="BW1215">
            <v>4240000</v>
          </cell>
        </row>
        <row r="1216">
          <cell r="C1216" t="str">
            <v>عبدالحكيم القاضي</v>
          </cell>
          <cell r="BW1216">
            <v>10000000</v>
          </cell>
        </row>
        <row r="1217">
          <cell r="C1217" t="str">
            <v>عبدالسلام الطاهري</v>
          </cell>
          <cell r="BO1217" t="str">
            <v>صندوق عدن</v>
          </cell>
          <cell r="BW1217">
            <v>20300000</v>
          </cell>
        </row>
        <row r="1218">
          <cell r="C1218" t="str">
            <v>فضل محمد ناجي</v>
          </cell>
          <cell r="BO1218" t="str">
            <v>صندوق عدن</v>
          </cell>
          <cell r="BW1218">
            <v>5000000</v>
          </cell>
        </row>
        <row r="1219">
          <cell r="C1219" t="str">
            <v>فهيم الطاهري</v>
          </cell>
          <cell r="BO1219" t="str">
            <v>صندوق عدن</v>
          </cell>
          <cell r="BW1219">
            <v>12508000</v>
          </cell>
        </row>
        <row r="1220">
          <cell r="C1220" t="str">
            <v>مبيعات نقدية - صنعاء</v>
          </cell>
        </row>
        <row r="1221">
          <cell r="C1221" t="str">
            <v>محمد حسن أحمد البحري</v>
          </cell>
        </row>
        <row r="1222">
          <cell r="C1222" t="str">
            <v>محلات أبوعمار المقطري</v>
          </cell>
          <cell r="BO1222" t="str">
            <v>صندوق صنعاء</v>
          </cell>
          <cell r="BW1222">
            <v>20000000</v>
          </cell>
        </row>
        <row r="1223">
          <cell r="C1223" t="str">
            <v>علي حسن القحم</v>
          </cell>
          <cell r="BO1223" t="str">
            <v>صندوق صنعاء</v>
          </cell>
          <cell r="BW1223">
            <v>2315000</v>
          </cell>
        </row>
        <row r="1224">
          <cell r="C1224" t="str">
            <v>محمد حسن أحمد البحري</v>
          </cell>
          <cell r="BO1224" t="str">
            <v>صندوق صنعاء</v>
          </cell>
          <cell r="BW1224">
            <v>4620000</v>
          </cell>
        </row>
        <row r="1225">
          <cell r="C1225" t="str">
            <v>عبدالسلام الطاهري</v>
          </cell>
          <cell r="BO1225" t="str">
            <v>صندوق عدن</v>
          </cell>
          <cell r="BW1225">
            <v>3629500</v>
          </cell>
        </row>
        <row r="1226">
          <cell r="C1226" t="str">
            <v>عبدالسلام الطاهري</v>
          </cell>
          <cell r="BO1226" t="str">
            <v>صندوق عدن</v>
          </cell>
          <cell r="BW1226">
            <v>10370500</v>
          </cell>
        </row>
        <row r="1227">
          <cell r="C1227" t="str">
            <v>فضل محمد ناجي</v>
          </cell>
          <cell r="BO1227" t="str">
            <v>صندوق عدن</v>
          </cell>
          <cell r="BW1227">
            <v>6290650</v>
          </cell>
        </row>
        <row r="1236">
          <cell r="C1236" t="str">
            <v>مبيعات نقدية - صنعاء</v>
          </cell>
        </row>
        <row r="1239">
          <cell r="C1239" t="str">
            <v>مبيعات نقدية - صنعاء</v>
          </cell>
        </row>
        <row r="1241">
          <cell r="C1241" t="str">
            <v>مبيعات نقدية - صنعاء</v>
          </cell>
        </row>
        <row r="1242">
          <cell r="C1242" t="str">
            <v>محلات أبوعمار المقطري</v>
          </cell>
          <cell r="BO1242" t="str">
            <v>صندوق صنعاء</v>
          </cell>
          <cell r="BW1242">
            <v>20000000</v>
          </cell>
        </row>
        <row r="1243">
          <cell r="C1243" t="str">
            <v>عبدالسلام الطاهري</v>
          </cell>
          <cell r="BO1243" t="str">
            <v>صندوق عدن</v>
          </cell>
          <cell r="BW1243">
            <v>200000</v>
          </cell>
        </row>
        <row r="1246">
          <cell r="C1246" t="str">
            <v>علي مسفر عقاب وأولاده</v>
          </cell>
        </row>
        <row r="1247">
          <cell r="C1247" t="str">
            <v>عدنان النهدي</v>
          </cell>
        </row>
        <row r="1248">
          <cell r="C1248" t="str">
            <v>سفيان المليكي</v>
          </cell>
        </row>
        <row r="1249">
          <cell r="C1249" t="str">
            <v>بسام القدسي</v>
          </cell>
        </row>
        <row r="1250">
          <cell r="C1250" t="str">
            <v>محلات محمد الكينعي</v>
          </cell>
        </row>
        <row r="1251">
          <cell r="C1251" t="str">
            <v>نابت خليل</v>
          </cell>
        </row>
        <row r="1253">
          <cell r="C1253" t="str">
            <v>محلات البابلي</v>
          </cell>
        </row>
        <row r="1254">
          <cell r="C1254" t="str">
            <v>عبدالحكيم القاضي</v>
          </cell>
        </row>
        <row r="1255">
          <cell r="C1255" t="str">
            <v>محلات صادق علي محي القديمي</v>
          </cell>
        </row>
        <row r="1256">
          <cell r="C1256" t="str">
            <v>علي حسن القحم</v>
          </cell>
        </row>
        <row r="1257">
          <cell r="C1257" t="str">
            <v>علي حسن القحم</v>
          </cell>
          <cell r="BW1257">
            <v>40000</v>
          </cell>
        </row>
        <row r="1258">
          <cell r="C1258" t="str">
            <v>علي حسن القحم</v>
          </cell>
        </row>
        <row r="1259">
          <cell r="C1259" t="str">
            <v>علي حسن القحم</v>
          </cell>
          <cell r="BW1259">
            <v>12000</v>
          </cell>
        </row>
        <row r="1260">
          <cell r="C1260" t="str">
            <v>نابت خليل</v>
          </cell>
          <cell r="BO1260" t="str">
            <v>صندوق صنعاء</v>
          </cell>
          <cell r="BW1260">
            <v>10988000</v>
          </cell>
        </row>
        <row r="1261">
          <cell r="BO1261" t="str">
            <v>صندوق صنعاء</v>
          </cell>
        </row>
        <row r="1262">
          <cell r="C1262" t="str">
            <v>بسام القدسي</v>
          </cell>
          <cell r="BO1262" t="str">
            <v>صندوق صنعاء</v>
          </cell>
          <cell r="BW1262">
            <v>4493500</v>
          </cell>
        </row>
        <row r="1263">
          <cell r="C1263" t="str">
            <v>محلات محمد الكينعي</v>
          </cell>
          <cell r="BO1263" t="str">
            <v>صندوق صنعاء</v>
          </cell>
          <cell r="BW1263">
            <v>4348500</v>
          </cell>
        </row>
        <row r="1264">
          <cell r="C1264" t="str">
            <v>عدنان النهدي</v>
          </cell>
          <cell r="BO1264" t="str">
            <v>صندوق صنعاء</v>
          </cell>
          <cell r="BW1264">
            <v>15000000</v>
          </cell>
        </row>
        <row r="1265">
          <cell r="C1265" t="str">
            <v>علي حسن القحم</v>
          </cell>
          <cell r="BO1265" t="str">
            <v>صندوق صنعاء</v>
          </cell>
          <cell r="BW1265">
            <v>13779000</v>
          </cell>
        </row>
        <row r="1266">
          <cell r="C1266" t="str">
            <v>محمد أحمد العزي</v>
          </cell>
          <cell r="BO1266" t="str">
            <v>صندوق صنعاء</v>
          </cell>
          <cell r="BW1266">
            <v>6930000</v>
          </cell>
        </row>
        <row r="1267">
          <cell r="C1267" t="str">
            <v>محلات البابلي</v>
          </cell>
          <cell r="BO1267" t="str">
            <v>صندوق صنعاء</v>
          </cell>
          <cell r="BW1267">
            <v>7000000</v>
          </cell>
        </row>
        <row r="1268">
          <cell r="C1268" t="str">
            <v>محلات صادق علي محي القديمي</v>
          </cell>
          <cell r="BO1268" t="str">
            <v>صندوق صنعاء</v>
          </cell>
          <cell r="BW1268">
            <v>4620000</v>
          </cell>
        </row>
        <row r="1269">
          <cell r="C1269" t="str">
            <v>علي مسفر عقاب وأولاده</v>
          </cell>
          <cell r="BO1269" t="str">
            <v>صندوق صنعاء</v>
          </cell>
          <cell r="BW1269">
            <v>9240000</v>
          </cell>
        </row>
        <row r="1270">
          <cell r="BO1270" t="str">
            <v>صندوق صنعاء</v>
          </cell>
        </row>
        <row r="1271">
          <cell r="C1271" t="str">
            <v>سفيان المليكي</v>
          </cell>
          <cell r="BO1271" t="str">
            <v>صندوق صنعاء</v>
          </cell>
          <cell r="BW1271">
            <v>4500000</v>
          </cell>
        </row>
        <row r="1272">
          <cell r="C1272" t="str">
            <v>حفظالله خبيزان</v>
          </cell>
          <cell r="BO1272" t="str">
            <v>صندوق صنعاء</v>
          </cell>
          <cell r="BW1272">
            <v>7850000</v>
          </cell>
        </row>
        <row r="1273">
          <cell r="C1273" t="str">
            <v>عبدالسلام الطاهري</v>
          </cell>
          <cell r="BO1273" t="str">
            <v>صندوق عدن</v>
          </cell>
          <cell r="BW1273">
            <v>642000</v>
          </cell>
        </row>
        <row r="1278">
          <cell r="C1278" t="str">
            <v>محلات أبوعمار المقطري</v>
          </cell>
        </row>
        <row r="1279">
          <cell r="C1279" t="str">
            <v>محلات أبوعمار المقطري</v>
          </cell>
          <cell r="BW1279">
            <v>75000</v>
          </cell>
        </row>
        <row r="1280">
          <cell r="C1280" t="str">
            <v>عبده الشاطر إب</v>
          </cell>
        </row>
        <row r="1281">
          <cell r="C1281" t="str">
            <v>عبده الشاطر إب</v>
          </cell>
          <cell r="BW1281">
            <v>30000</v>
          </cell>
        </row>
        <row r="1282">
          <cell r="C1282" t="str">
            <v>محمد حسن أحمد البحري</v>
          </cell>
        </row>
        <row r="1283">
          <cell r="C1283" t="str">
            <v>عدنان النهدي</v>
          </cell>
        </row>
        <row r="1284">
          <cell r="C1284" t="str">
            <v>صالح الشاطر</v>
          </cell>
        </row>
        <row r="1285">
          <cell r="C1285" t="str">
            <v>محلات محمد الكينعي</v>
          </cell>
        </row>
        <row r="1286">
          <cell r="C1286" t="str">
            <v>جميل المطري</v>
          </cell>
        </row>
        <row r="1287">
          <cell r="C1287" t="str">
            <v>محلات البابلي</v>
          </cell>
        </row>
        <row r="1288">
          <cell r="C1288" t="str">
            <v>سفيان المليكي</v>
          </cell>
        </row>
        <row r="1289">
          <cell r="C1289" t="str">
            <v>بسام القدسي</v>
          </cell>
        </row>
        <row r="1290">
          <cell r="C1290" t="str">
            <v>حفظالله خبيزان</v>
          </cell>
        </row>
        <row r="1291">
          <cell r="C1291" t="str">
            <v>محمد أحمد العزي</v>
          </cell>
        </row>
        <row r="1292">
          <cell r="C1292" t="str">
            <v>عبدالسلام الطاهري</v>
          </cell>
        </row>
        <row r="1293">
          <cell r="C1293" t="str">
            <v>فهيم الطاهري</v>
          </cell>
        </row>
        <row r="1294">
          <cell r="C1294" t="str">
            <v>فضل محمد ناجي</v>
          </cell>
        </row>
        <row r="1298">
          <cell r="C1298" t="str">
            <v>فهيم الطاهري</v>
          </cell>
        </row>
        <row r="1299">
          <cell r="C1299" t="str">
            <v>عبدالسلام الطاهري</v>
          </cell>
        </row>
        <row r="1301">
          <cell r="C1301" t="str">
            <v>صالح الشاطر</v>
          </cell>
          <cell r="BO1301" t="str">
            <v>صندوق صنعاء</v>
          </cell>
          <cell r="BW1301">
            <v>4620000</v>
          </cell>
        </row>
        <row r="1302">
          <cell r="C1302" t="str">
            <v>عبده الشاطر إب</v>
          </cell>
          <cell r="BO1302" t="str">
            <v>صندوق صنعاء</v>
          </cell>
          <cell r="BW1302">
            <v>9210000</v>
          </cell>
        </row>
        <row r="1303">
          <cell r="C1303" t="str">
            <v>محلات محمد الكينعي</v>
          </cell>
          <cell r="BO1303" t="str">
            <v>صندوق صنعاء</v>
          </cell>
          <cell r="BW1303">
            <v>2400000</v>
          </cell>
        </row>
        <row r="1304">
          <cell r="C1304" t="str">
            <v>جميل المطري</v>
          </cell>
          <cell r="BO1304" t="str">
            <v>صندوق صنعاء</v>
          </cell>
          <cell r="BW1304">
            <v>4620000</v>
          </cell>
        </row>
        <row r="1305">
          <cell r="C1305" t="str">
            <v>سفيان المليكي</v>
          </cell>
          <cell r="BO1305" t="str">
            <v>صندوق صنعاء</v>
          </cell>
          <cell r="BW1305">
            <v>12700000</v>
          </cell>
        </row>
        <row r="1306">
          <cell r="C1306" t="str">
            <v>سفيان المليكي</v>
          </cell>
          <cell r="BO1306" t="str">
            <v>صندوق صنعاء</v>
          </cell>
          <cell r="BW1306">
            <v>3500000</v>
          </cell>
        </row>
        <row r="1307">
          <cell r="C1307" t="str">
            <v>عبدالسلام الطاهري</v>
          </cell>
          <cell r="BO1307" t="str">
            <v>صندوق عدن</v>
          </cell>
          <cell r="BW1307">
            <v>4957500</v>
          </cell>
        </row>
        <row r="1308">
          <cell r="C1308" t="str">
            <v>فهيم الطاهري</v>
          </cell>
          <cell r="BO1308" t="str">
            <v>صندوق عدن</v>
          </cell>
          <cell r="BW1308">
            <v>2696000</v>
          </cell>
        </row>
        <row r="1313">
          <cell r="C1313" t="str">
            <v>فهيم الطاهري</v>
          </cell>
          <cell r="BO1313" t="str">
            <v>صندوق عدن</v>
          </cell>
          <cell r="BW1313">
            <v>100000</v>
          </cell>
        </row>
        <row r="1314">
          <cell r="C1314" t="str">
            <v>فضل محمد ناجي</v>
          </cell>
          <cell r="BO1314" t="str">
            <v>صندوق عدن</v>
          </cell>
          <cell r="BW1314">
            <v>12546450</v>
          </cell>
        </row>
        <row r="1315">
          <cell r="C1315" t="str">
            <v>علي مسفر عقاب وأولاده</v>
          </cell>
        </row>
        <row r="1316">
          <cell r="C1316" t="str">
            <v>بسام القدسي</v>
          </cell>
        </row>
        <row r="1317">
          <cell r="C1317" t="str">
            <v>محلات البابلي</v>
          </cell>
        </row>
        <row r="1318">
          <cell r="C1318" t="str">
            <v>علي مسفر عقاب وأولاده</v>
          </cell>
        </row>
        <row r="1319">
          <cell r="C1319" t="str">
            <v>علي حسن القحم</v>
          </cell>
        </row>
        <row r="1320">
          <cell r="C1320" t="str">
            <v>علي حسن القحم</v>
          </cell>
          <cell r="BW1320">
            <v>140000</v>
          </cell>
        </row>
        <row r="1321">
          <cell r="C1321" t="str">
            <v>عبده الشاطر إب</v>
          </cell>
        </row>
        <row r="1322">
          <cell r="C1322" t="str">
            <v>عبده الشاطر إب</v>
          </cell>
          <cell r="BW1322">
            <v>30000</v>
          </cell>
        </row>
        <row r="1323">
          <cell r="C1323" t="str">
            <v>نعمان عيضة</v>
          </cell>
        </row>
        <row r="1324">
          <cell r="C1324" t="str">
            <v>نعمان عيضة</v>
          </cell>
          <cell r="BW1324">
            <v>30000</v>
          </cell>
        </row>
        <row r="1325">
          <cell r="C1325" t="str">
            <v>بسام القدسي</v>
          </cell>
          <cell r="BO1325" t="str">
            <v>صندوق صنعاء</v>
          </cell>
          <cell r="BW1325">
            <v>3108500</v>
          </cell>
        </row>
        <row r="1326">
          <cell r="C1326" t="str">
            <v>محلات البابلي</v>
          </cell>
          <cell r="BO1326" t="str">
            <v>صندوق صنعاء</v>
          </cell>
          <cell r="BW1326">
            <v>9000000</v>
          </cell>
        </row>
        <row r="1327">
          <cell r="C1327" t="str">
            <v>محلات عبدالجبار محمد محمد السنحاني</v>
          </cell>
          <cell r="BO1327" t="str">
            <v>صندوق صنعاء</v>
          </cell>
          <cell r="BW1327">
            <v>4615400</v>
          </cell>
        </row>
        <row r="1338">
          <cell r="C1338" t="str">
            <v>محلات أبوعمار المقطري</v>
          </cell>
        </row>
        <row r="1340">
          <cell r="C1340" t="str">
            <v>محلات أبوعمار المقطري</v>
          </cell>
          <cell r="BW1340">
            <v>153000</v>
          </cell>
        </row>
        <row r="1341">
          <cell r="C1341" t="str">
            <v>محلات محمد الكينعي</v>
          </cell>
        </row>
        <row r="1342">
          <cell r="C1342" t="str">
            <v>نعمان عيضة</v>
          </cell>
        </row>
        <row r="1343">
          <cell r="C1343" t="str">
            <v>نعمان عيضة</v>
          </cell>
          <cell r="BW1343">
            <v>7500</v>
          </cell>
        </row>
        <row r="1344">
          <cell r="C1344" t="str">
            <v>جميل المطري</v>
          </cell>
        </row>
        <row r="1345">
          <cell r="C1345" t="str">
            <v>محلات البابلي</v>
          </cell>
        </row>
        <row r="1346">
          <cell r="C1346" t="str">
            <v>نعمان عيضة</v>
          </cell>
        </row>
        <row r="1347">
          <cell r="C1347" t="str">
            <v>نعمان عيضة</v>
          </cell>
          <cell r="BW1347">
            <v>7500</v>
          </cell>
        </row>
        <row r="1348">
          <cell r="C1348" t="str">
            <v>عبدالحكيم القاضي</v>
          </cell>
        </row>
        <row r="1349">
          <cell r="C1349" t="str">
            <v>محلات محمد الكينعي</v>
          </cell>
          <cell r="BO1349" t="str">
            <v>صندوق صنعاء</v>
          </cell>
          <cell r="BW1349">
            <v>6000000</v>
          </cell>
        </row>
        <row r="1350">
          <cell r="C1350" t="str">
            <v>محلات محمد الكينعي</v>
          </cell>
          <cell r="BO1350" t="str">
            <v>صندوق صنعاء</v>
          </cell>
          <cell r="BW1350">
            <v>10000</v>
          </cell>
        </row>
        <row r="1351">
          <cell r="BO1351" t="str">
            <v>صندوق صنعاء</v>
          </cell>
        </row>
        <row r="1352">
          <cell r="C1352" t="str">
            <v>جميل المطري</v>
          </cell>
          <cell r="BO1352" t="str">
            <v>صندوق صنعاء</v>
          </cell>
          <cell r="BW1352">
            <v>6329000</v>
          </cell>
        </row>
        <row r="1353">
          <cell r="C1353" t="str">
            <v>محلات البابلي</v>
          </cell>
          <cell r="BO1353" t="str">
            <v>صندوق صنعاء</v>
          </cell>
          <cell r="BW1353">
            <v>7000000</v>
          </cell>
        </row>
        <row r="1356">
          <cell r="C1356" t="str">
            <v>محلات صادق علي محي القديمي</v>
          </cell>
        </row>
        <row r="1357">
          <cell r="C1357" t="str">
            <v>مبيعات نقدية - صنعاء</v>
          </cell>
        </row>
        <row r="1358">
          <cell r="C1358" t="str">
            <v>محلات صادق علي محي القديمي</v>
          </cell>
          <cell r="BO1358" t="str">
            <v>صندوق صنعاء</v>
          </cell>
          <cell r="BW1358">
            <v>9240000</v>
          </cell>
        </row>
        <row r="1359">
          <cell r="C1359" t="str">
            <v>بسام القدسي</v>
          </cell>
          <cell r="BO1359" t="str">
            <v>صندوق صنعاء</v>
          </cell>
          <cell r="BW1359">
            <v>4620000</v>
          </cell>
        </row>
        <row r="1364">
          <cell r="C1364" t="str">
            <v>مخازن أخوان الجبل - حجة</v>
          </cell>
        </row>
        <row r="1366">
          <cell r="C1366" t="str">
            <v>محلات محمد الكينعي</v>
          </cell>
        </row>
        <row r="1367">
          <cell r="C1367" t="str">
            <v>مخازن أخوان الجبل - حجة</v>
          </cell>
          <cell r="BO1367" t="str">
            <v>صندوق صنعاء</v>
          </cell>
          <cell r="BW1367">
            <v>23442000</v>
          </cell>
        </row>
        <row r="1368">
          <cell r="C1368" t="str">
            <v>فهيم الطاهري</v>
          </cell>
          <cell r="BO1368" t="str">
            <v>صندوق عدن</v>
          </cell>
          <cell r="BW1368">
            <v>8383500</v>
          </cell>
        </row>
        <row r="1369">
          <cell r="C1369" t="str">
            <v>مبيعات نقدية - صنعاء</v>
          </cell>
        </row>
        <row r="1370">
          <cell r="C1370" t="str">
            <v>عدنان النهدي</v>
          </cell>
        </row>
        <row r="1371">
          <cell r="C1371" t="str">
            <v>محلات عبدالجبار محمد محمد السنحاني</v>
          </cell>
        </row>
        <row r="1372">
          <cell r="C1372" t="str">
            <v>محلات عبدالجبار محمد محمد السنحاني</v>
          </cell>
          <cell r="BW1372">
            <v>10000</v>
          </cell>
        </row>
        <row r="1373">
          <cell r="C1373" t="str">
            <v>محمد حسن أحمد البحري</v>
          </cell>
        </row>
        <row r="1374">
          <cell r="C1374" t="str">
            <v>بسام القدسي</v>
          </cell>
        </row>
        <row r="1378">
          <cell r="C1378" t="str">
            <v>محلات البابلي</v>
          </cell>
        </row>
        <row r="1380">
          <cell r="C1380" t="str">
            <v>محلات البابلي</v>
          </cell>
          <cell r="BO1380" t="str">
            <v>صندوق صنعاء</v>
          </cell>
          <cell r="BW1380">
            <v>15000000</v>
          </cell>
        </row>
        <row r="1381">
          <cell r="C1381" t="str">
            <v>محمد حسن أحمد البحري</v>
          </cell>
          <cell r="BO1381" t="str">
            <v>صندوق صنعاء</v>
          </cell>
          <cell r="BW1381">
            <v>4620000</v>
          </cell>
        </row>
        <row r="1382">
          <cell r="C1382" t="str">
            <v>عبدالسلام الطاهري</v>
          </cell>
          <cell r="BO1382" t="str">
            <v>صندوق عدن</v>
          </cell>
          <cell r="BW1382">
            <v>4784850</v>
          </cell>
        </row>
        <row r="1383">
          <cell r="C1383" t="str">
            <v>عبدالحكيم القاضي</v>
          </cell>
          <cell r="BW1383">
            <v>5005000</v>
          </cell>
        </row>
        <row r="1384">
          <cell r="C1384" t="str">
            <v>عبدالحكيم القاضي</v>
          </cell>
          <cell r="BW1384">
            <v>10010000</v>
          </cell>
        </row>
        <row r="1391">
          <cell r="C1391" t="str">
            <v>محلات البابلي</v>
          </cell>
        </row>
        <row r="1392">
          <cell r="C1392" t="str">
            <v>محلات أبوعصام</v>
          </cell>
        </row>
        <row r="1393">
          <cell r="C1393" t="str">
            <v>محلات أبوعصام</v>
          </cell>
          <cell r="BW1393">
            <v>20000</v>
          </cell>
        </row>
        <row r="1394">
          <cell r="C1394" t="str">
            <v>محلات أبوعمار المقطري</v>
          </cell>
        </row>
        <row r="1395">
          <cell r="C1395" t="str">
            <v>محلات أبوعمار المقطري</v>
          </cell>
          <cell r="BW1395">
            <v>75000</v>
          </cell>
        </row>
        <row r="1396">
          <cell r="C1396" t="str">
            <v>سفيان المليكي</v>
          </cell>
        </row>
        <row r="1400">
          <cell r="C1400" t="str">
            <v>عدنان النهدي</v>
          </cell>
        </row>
        <row r="1402">
          <cell r="C1402" t="str">
            <v>محلات محمد الكينعي</v>
          </cell>
        </row>
        <row r="1403">
          <cell r="C1403" t="str">
            <v>بسام القدسي</v>
          </cell>
        </row>
        <row r="1404">
          <cell r="C1404" t="str">
            <v>علي مسفر عقاب وأولاده</v>
          </cell>
        </row>
        <row r="1405">
          <cell r="C1405" t="str">
            <v>صالح الشاطر</v>
          </cell>
        </row>
        <row r="1406">
          <cell r="C1406" t="str">
            <v>محلات محمد الكينعي</v>
          </cell>
          <cell r="BO1406" t="str">
            <v>صندوق صنعاء</v>
          </cell>
          <cell r="BW1406">
            <v>5650000</v>
          </cell>
        </row>
        <row r="1407">
          <cell r="C1407" t="str">
            <v>بسام القدسي</v>
          </cell>
          <cell r="BO1407" t="str">
            <v>صندوق صنعاء</v>
          </cell>
          <cell r="BW1407">
            <v>12600000</v>
          </cell>
        </row>
        <row r="1408">
          <cell r="C1408" t="str">
            <v>سفيان المليكي</v>
          </cell>
          <cell r="BO1408" t="str">
            <v>صندوق صنعاء</v>
          </cell>
          <cell r="BW1408">
            <v>13000000</v>
          </cell>
        </row>
        <row r="1409">
          <cell r="C1409" t="str">
            <v>صالح الشاطر</v>
          </cell>
          <cell r="BO1409" t="str">
            <v>صندوق صنعاء</v>
          </cell>
          <cell r="BW1409">
            <v>9240000</v>
          </cell>
        </row>
        <row r="1410">
          <cell r="C1410" t="str">
            <v>عبده الشاطر إب</v>
          </cell>
        </row>
        <row r="1411">
          <cell r="C1411" t="str">
            <v>عبده الشاطر إب</v>
          </cell>
          <cell r="BW1411">
            <v>30000</v>
          </cell>
        </row>
        <row r="1412">
          <cell r="C1412" t="str">
            <v>محمد عوض الوصابي</v>
          </cell>
        </row>
        <row r="1413">
          <cell r="C1413" t="str">
            <v>محمد عوض الوصابي</v>
          </cell>
          <cell r="BW1413">
            <v>10000</v>
          </cell>
        </row>
        <row r="1414">
          <cell r="C1414" t="str">
            <v>حفظالله خبيزان</v>
          </cell>
          <cell r="BO1414" t="str">
            <v>صندوق صنعاء</v>
          </cell>
          <cell r="BW1414">
            <v>400000</v>
          </cell>
        </row>
        <row r="1415">
          <cell r="BO1415" t="str">
            <v>صندوق صنعاء</v>
          </cell>
        </row>
        <row r="1416">
          <cell r="C1416" t="str">
            <v>محلات أبوعصام</v>
          </cell>
          <cell r="BO1416" t="str">
            <v>صندوق صنعاء</v>
          </cell>
          <cell r="BW1416">
            <v>9240000</v>
          </cell>
        </row>
        <row r="1417">
          <cell r="C1417" t="str">
            <v>علي حسن القحم</v>
          </cell>
          <cell r="BO1417" t="str">
            <v>صندوق صنعاء</v>
          </cell>
          <cell r="BW1417">
            <v>15000000</v>
          </cell>
        </row>
        <row r="1418">
          <cell r="C1418" t="str">
            <v>عدنان النهدي</v>
          </cell>
          <cell r="BO1418" t="str">
            <v>صندوق صنعاء</v>
          </cell>
          <cell r="BW1418">
            <v>50000000</v>
          </cell>
        </row>
        <row r="1419">
          <cell r="C1419" t="str">
            <v>نعمان عيضة</v>
          </cell>
          <cell r="BO1419" t="str">
            <v>صندوق صنعاء</v>
          </cell>
          <cell r="BW1419">
            <v>10000000</v>
          </cell>
        </row>
        <row r="1420">
          <cell r="C1420" t="str">
            <v>محلات البابلي</v>
          </cell>
          <cell r="BO1420" t="str">
            <v>صندوق صنعاء</v>
          </cell>
          <cell r="BW1420">
            <v>5000000</v>
          </cell>
        </row>
        <row r="1421">
          <cell r="C1421" t="str">
            <v>علي حسن القحم</v>
          </cell>
          <cell r="BO1421" t="str">
            <v>صندوق صنعاء</v>
          </cell>
          <cell r="BW1421">
            <v>10000000</v>
          </cell>
        </row>
        <row r="1422">
          <cell r="C1422" t="str">
            <v>علي مسفر عقاب وأولاده</v>
          </cell>
          <cell r="BO1422" t="str">
            <v>صندوق صنعاء</v>
          </cell>
          <cell r="BW1422">
            <v>19847500</v>
          </cell>
        </row>
        <row r="1423">
          <cell r="C1423" t="str">
            <v>عبدالحكيم القاضي</v>
          </cell>
          <cell r="BO1423" t="str">
            <v>صندوق صنعاء</v>
          </cell>
          <cell r="BW1423">
            <v>31400000</v>
          </cell>
        </row>
        <row r="1426">
          <cell r="C1426" t="str">
            <v>سفيان المليكي</v>
          </cell>
        </row>
        <row r="1427">
          <cell r="C1427" t="str">
            <v>عبده الشاطر إب</v>
          </cell>
          <cell r="BO1427" t="str">
            <v>صندوق صنعاء</v>
          </cell>
          <cell r="BW1427">
            <v>18420000</v>
          </cell>
        </row>
        <row r="1428">
          <cell r="C1428" t="str">
            <v>علي مسفر عقاب وأولاده</v>
          </cell>
          <cell r="BO1428" t="str">
            <v>صندوق صنعاء</v>
          </cell>
          <cell r="BW1428">
            <v>13860000</v>
          </cell>
        </row>
        <row r="1429">
          <cell r="C1429" t="str">
            <v>محلات أبوعمار المقطري</v>
          </cell>
          <cell r="BO1429" t="str">
            <v>صندوق صنعاء</v>
          </cell>
          <cell r="BW1429">
            <v>25000000</v>
          </cell>
        </row>
        <row r="1430">
          <cell r="C1430" t="str">
            <v>حفظالله خبيزان</v>
          </cell>
          <cell r="BO1430" t="str">
            <v>صندوق صنعاء</v>
          </cell>
          <cell r="BW1430">
            <v>997700</v>
          </cell>
        </row>
        <row r="1431">
          <cell r="C1431" t="str">
            <v>محمد عوض الوصابي</v>
          </cell>
          <cell r="BO1431" t="str">
            <v>صندوق صنعاء</v>
          </cell>
          <cell r="BW1431">
            <v>4620000</v>
          </cell>
        </row>
        <row r="1432">
          <cell r="C1432" t="str">
            <v>بسام القدسي</v>
          </cell>
          <cell r="BO1432" t="str">
            <v>صندوق صنعاء</v>
          </cell>
          <cell r="BW1432">
            <v>7500000</v>
          </cell>
        </row>
        <row r="1433">
          <cell r="C1433" t="str">
            <v>محلات أبوعمار المقطري</v>
          </cell>
          <cell r="BO1433" t="str">
            <v>صندوق صنعاء</v>
          </cell>
          <cell r="BW1433">
            <v>8500000</v>
          </cell>
        </row>
        <row r="1434">
          <cell r="C1434" t="str">
            <v>محلات محمد الكينعي</v>
          </cell>
          <cell r="BO1434" t="str">
            <v>صندوق صنعاء</v>
          </cell>
          <cell r="BW1434">
            <v>949000</v>
          </cell>
        </row>
        <row r="1435">
          <cell r="C1435" t="str">
            <v>سفيان المليكي</v>
          </cell>
          <cell r="BO1435" t="str">
            <v>صندوق صنعاء</v>
          </cell>
          <cell r="BW1435">
            <v>5735000</v>
          </cell>
        </row>
        <row r="1436">
          <cell r="BO1436" t="str">
            <v>صندوق عدن</v>
          </cell>
        </row>
        <row r="1437">
          <cell r="C1437" t="str">
            <v>محلات أبوعمار المقطري</v>
          </cell>
        </row>
        <row r="1438">
          <cell r="C1438" t="str">
            <v>محلات أبوعمار المقطري</v>
          </cell>
          <cell r="BW1438">
            <v>30000</v>
          </cell>
        </row>
        <row r="1439">
          <cell r="C1439" t="str">
            <v>كمية مجانية صنعاء</v>
          </cell>
        </row>
        <row r="1440">
          <cell r="C1440" t="str">
            <v>محلات أبوعمار المقطري</v>
          </cell>
          <cell r="BO1440" t="str">
            <v>صندوق صنعاء</v>
          </cell>
          <cell r="BW1440">
            <v>6500000</v>
          </cell>
        </row>
        <row r="1441">
          <cell r="C1441" t="str">
            <v>محلات البابلي</v>
          </cell>
          <cell r="BO1441" t="str">
            <v>صندوق صنعاء</v>
          </cell>
          <cell r="BW1441">
            <v>7840000</v>
          </cell>
        </row>
        <row r="1458">
          <cell r="C1458" t="str">
            <v>علي حسن القحم</v>
          </cell>
        </row>
        <row r="1459">
          <cell r="C1459" t="str">
            <v>علي حسن القحم</v>
          </cell>
          <cell r="BW1459">
            <v>200000</v>
          </cell>
        </row>
        <row r="1460">
          <cell r="C1460" t="str">
            <v>محلات أبوعمار المقطري</v>
          </cell>
        </row>
        <row r="1461">
          <cell r="C1461" t="str">
            <v>محلات أبوعمار المقطري</v>
          </cell>
          <cell r="BW1461">
            <v>75000</v>
          </cell>
        </row>
        <row r="1462">
          <cell r="C1462" t="str">
            <v>محلات أبوعصام</v>
          </cell>
        </row>
        <row r="1463">
          <cell r="C1463" t="str">
            <v>محلات أبوعصام</v>
          </cell>
          <cell r="BW1463">
            <v>10000</v>
          </cell>
        </row>
        <row r="1464">
          <cell r="C1464" t="str">
            <v>محلات صادق علي محي القديمي</v>
          </cell>
        </row>
        <row r="1465">
          <cell r="C1465" t="str">
            <v>علي مسفر عقاب وأولاده</v>
          </cell>
        </row>
        <row r="1466">
          <cell r="C1466" t="str">
            <v>محلات البابلي</v>
          </cell>
        </row>
        <row r="1467">
          <cell r="C1467" t="str">
            <v>سفيان المليكي</v>
          </cell>
        </row>
        <row r="1468">
          <cell r="C1468" t="str">
            <v>محلات محمد الكينعي</v>
          </cell>
        </row>
        <row r="1469">
          <cell r="C1469" t="str">
            <v>بسام القدسي</v>
          </cell>
        </row>
        <row r="1470">
          <cell r="C1470" t="str">
            <v>جميل المطري</v>
          </cell>
        </row>
        <row r="1471">
          <cell r="C1471" t="str">
            <v>محلات البابلي</v>
          </cell>
        </row>
        <row r="1473">
          <cell r="C1473" t="str">
            <v>سفيان المليكي</v>
          </cell>
        </row>
        <row r="1474">
          <cell r="C1474" t="str">
            <v>مخازن أخوان الجبل - حجة</v>
          </cell>
        </row>
        <row r="1475">
          <cell r="C1475" t="str">
            <v>محلات يحيى جعمزة</v>
          </cell>
        </row>
        <row r="1476">
          <cell r="C1476" t="str">
            <v>عبدالحكيم القاضي</v>
          </cell>
          <cell r="BO1476" t="str">
            <v>صندوق صنعاء</v>
          </cell>
          <cell r="BW1476">
            <v>23500000</v>
          </cell>
        </row>
        <row r="1477">
          <cell r="C1477" t="str">
            <v>محلات محمد الكينعي</v>
          </cell>
          <cell r="BO1477" t="str">
            <v>صندوق صنعاء</v>
          </cell>
          <cell r="BW1477">
            <v>8240000</v>
          </cell>
        </row>
        <row r="1478">
          <cell r="BO1478" t="str">
            <v>صندوق صنعاء</v>
          </cell>
        </row>
        <row r="1479">
          <cell r="C1479" t="str">
            <v>بسام القدسي</v>
          </cell>
          <cell r="BO1479" t="str">
            <v>صندوق صنعاء</v>
          </cell>
          <cell r="BW1479">
            <v>10500000</v>
          </cell>
        </row>
        <row r="1480">
          <cell r="BO1480" t="str">
            <v>صندوق صنعاء</v>
          </cell>
        </row>
        <row r="1481">
          <cell r="C1481" t="str">
            <v>محلات صادق علي محي القديمي</v>
          </cell>
          <cell r="BO1481" t="str">
            <v>صندوق صنعاء</v>
          </cell>
          <cell r="BW1481">
            <v>7914000</v>
          </cell>
        </row>
        <row r="1482">
          <cell r="C1482" t="str">
            <v>جميل المطري</v>
          </cell>
          <cell r="BO1482" t="str">
            <v>صندوق صنعاء</v>
          </cell>
          <cell r="BW1482">
            <v>2670000</v>
          </cell>
        </row>
        <row r="1483">
          <cell r="C1483" t="str">
            <v>سفيان المليكي</v>
          </cell>
          <cell r="BO1483" t="str">
            <v>صندوق صنعاء</v>
          </cell>
          <cell r="BW1483">
            <v>4300000</v>
          </cell>
        </row>
        <row r="1484">
          <cell r="C1484" t="str">
            <v>عبدالحكيم القاضي</v>
          </cell>
          <cell r="BW1484">
            <v>2002000</v>
          </cell>
        </row>
        <row r="1485">
          <cell r="C1485" t="str">
            <v>مخازن أخوان الجبل - حجة</v>
          </cell>
          <cell r="BW1485">
            <v>71610000</v>
          </cell>
        </row>
        <row r="1486">
          <cell r="C1486" t="str">
            <v>سفيان المليكي</v>
          </cell>
          <cell r="BW1486">
            <v>29900000</v>
          </cell>
        </row>
        <row r="1487">
          <cell r="C1487" t="str">
            <v>محلات البابلي</v>
          </cell>
          <cell r="BW1487">
            <v>16000000</v>
          </cell>
        </row>
        <row r="1488">
          <cell r="C1488" t="str">
            <v>محمد أحمد العزي</v>
          </cell>
        </row>
        <row r="1489">
          <cell r="C1489" t="str">
            <v>عدنان النهدي</v>
          </cell>
          <cell r="BO1489" t="str">
            <v>صندوق صنعاء</v>
          </cell>
          <cell r="BW1489">
            <v>50000000</v>
          </cell>
        </row>
        <row r="1490">
          <cell r="C1490" t="str">
            <v>علي حسن القحم</v>
          </cell>
          <cell r="BO1490" t="str">
            <v>صندوق صنعاء</v>
          </cell>
          <cell r="BW1490">
            <v>20000000</v>
          </cell>
        </row>
        <row r="1491">
          <cell r="C1491" t="str">
            <v>محلات صادق علي محي القديمي</v>
          </cell>
          <cell r="BO1491" t="str">
            <v>صندوق صنعاء</v>
          </cell>
          <cell r="BW1491">
            <v>5946000</v>
          </cell>
        </row>
        <row r="1492">
          <cell r="C1492" t="str">
            <v>محلات أبوعمار المقطري</v>
          </cell>
          <cell r="BO1492" t="str">
            <v>صندوق صنعاء</v>
          </cell>
          <cell r="BW1492">
            <v>5000000</v>
          </cell>
        </row>
        <row r="1493">
          <cell r="C1493" t="str">
            <v>محمد أحمد العزي</v>
          </cell>
          <cell r="BO1493" t="str">
            <v>صندوق صنعاء</v>
          </cell>
          <cell r="BW1493">
            <v>9240000</v>
          </cell>
        </row>
        <row r="1494">
          <cell r="C1494" t="str">
            <v>حوالة واردة من عدن</v>
          </cell>
          <cell r="BO1494" t="str">
            <v>صندوق صنعاء</v>
          </cell>
          <cell r="BW1494">
            <v>1306050</v>
          </cell>
        </row>
        <row r="1495">
          <cell r="C1495" t="str">
            <v>حوالة صادرة من عدن</v>
          </cell>
          <cell r="BO1495" t="str">
            <v>صندوق عدن</v>
          </cell>
        </row>
        <row r="1500">
          <cell r="C1500" t="str">
            <v>AMTC</v>
          </cell>
        </row>
        <row r="1503">
          <cell r="C1503" t="str">
            <v>محلات البابلي</v>
          </cell>
        </row>
        <row r="1504">
          <cell r="C1504" t="str">
            <v>نابت خليل</v>
          </cell>
        </row>
        <row r="1505">
          <cell r="C1505" t="str">
            <v>نابت خليل</v>
          </cell>
        </row>
        <row r="1506">
          <cell r="C1506" t="str">
            <v>AMTC</v>
          </cell>
        </row>
        <row r="1507">
          <cell r="C1507" t="str">
            <v>محلات أبوعمار المقطري</v>
          </cell>
          <cell r="BO1507" t="str">
            <v>صندوق صنعاء</v>
          </cell>
          <cell r="BW1507">
            <v>10000000</v>
          </cell>
        </row>
        <row r="1508">
          <cell r="C1508" t="str">
            <v>محلات أبوعصام</v>
          </cell>
          <cell r="BO1508" t="str">
            <v>صندوق صنعاء</v>
          </cell>
          <cell r="BW1508">
            <v>4600000</v>
          </cell>
        </row>
        <row r="1509">
          <cell r="C1509" t="str">
            <v>محلات يحيى جعمزة</v>
          </cell>
          <cell r="BO1509" t="str">
            <v>صندوق صنعاء</v>
          </cell>
          <cell r="BW1509">
            <v>4620000</v>
          </cell>
        </row>
        <row r="1510">
          <cell r="C1510" t="str">
            <v>نابت خليل</v>
          </cell>
          <cell r="BO1510" t="str">
            <v>صندوق صنعاء</v>
          </cell>
          <cell r="BW1510">
            <v>7100000</v>
          </cell>
        </row>
        <row r="1511">
          <cell r="C1511" t="str">
            <v>عدنان النهدي</v>
          </cell>
        </row>
        <row r="1515">
          <cell r="C1515" t="str">
            <v>محلات البابلي</v>
          </cell>
        </row>
        <row r="1516">
          <cell r="C1516" t="str">
            <v>فهيم الطاهري - دولار</v>
          </cell>
        </row>
        <row r="1517">
          <cell r="C1517" t="str">
            <v>فهيم الطاهري - دولار</v>
          </cell>
          <cell r="BO1517" t="str">
            <v>صندوق عدن</v>
          </cell>
          <cell r="BW1517">
            <v>8680000</v>
          </cell>
        </row>
        <row r="1520">
          <cell r="C1520" t="str">
            <v>عبدالحكيم القاضي</v>
          </cell>
        </row>
        <row r="1521">
          <cell r="C1521" t="str">
            <v>عبدالسلام الطاهري - دولار</v>
          </cell>
        </row>
        <row r="1522">
          <cell r="C1522" t="str">
            <v>محلات البابلي</v>
          </cell>
          <cell r="BO1522" t="str">
            <v>صندوق صنعاء</v>
          </cell>
          <cell r="BW1522">
            <v>13988000</v>
          </cell>
        </row>
        <row r="1523">
          <cell r="C1523" t="str">
            <v>عبدالسلام الطاهري - دولار</v>
          </cell>
          <cell r="BO1523" t="str">
            <v>صندوق عدن</v>
          </cell>
          <cell r="BW1523">
            <v>8680000</v>
          </cell>
        </row>
        <row r="1524">
          <cell r="C1524" t="str">
            <v>محمد علي سيف المقطري - دولار</v>
          </cell>
          <cell r="BO1524" t="str">
            <v>صندوق عدن</v>
          </cell>
          <cell r="BW1524">
            <v>4340000</v>
          </cell>
        </row>
        <row r="1525">
          <cell r="C1525" t="str">
            <v>عبدالحكيم القاضي</v>
          </cell>
          <cell r="BW1525">
            <v>4994000</v>
          </cell>
        </row>
        <row r="1526">
          <cell r="C1526" t="str">
            <v>AMTC</v>
          </cell>
        </row>
        <row r="1527">
          <cell r="C1527" t="str">
            <v>عبده الشاطر إب</v>
          </cell>
        </row>
        <row r="1528">
          <cell r="C1528" t="str">
            <v>كمية مجانية إب</v>
          </cell>
        </row>
        <row r="1531">
          <cell r="C1531" t="str">
            <v>عبده الشاطر إب</v>
          </cell>
          <cell r="BW1531">
            <v>48000</v>
          </cell>
        </row>
        <row r="1532">
          <cell r="C1532" t="str">
            <v>محمد علي سيف المقطري - دولار</v>
          </cell>
        </row>
        <row r="1533">
          <cell r="C1533" t="str">
            <v>علي مسفر عقاب وأولاده</v>
          </cell>
          <cell r="BO1533" t="str">
            <v>صندوق صنعاء</v>
          </cell>
          <cell r="BW1533">
            <v>13860000</v>
          </cell>
        </row>
        <row r="1534">
          <cell r="C1534" t="str">
            <v>علي حسن القحم</v>
          </cell>
          <cell r="BO1534" t="str">
            <v>صندوق صنعاء</v>
          </cell>
          <cell r="BW1534">
            <v>20000000</v>
          </cell>
        </row>
        <row r="1535">
          <cell r="C1535" t="str">
            <v>عبده الشاطر إب</v>
          </cell>
          <cell r="BO1535" t="str">
            <v>صندوق صنعاء</v>
          </cell>
          <cell r="BW1535">
            <v>11858580</v>
          </cell>
        </row>
        <row r="1536">
          <cell r="C1536" t="str">
            <v>عدنان النهدي</v>
          </cell>
        </row>
        <row r="1537">
          <cell r="C1537" t="str">
            <v>محمد حسن أحمد البحري</v>
          </cell>
        </row>
        <row r="1538">
          <cell r="C1538" t="str">
            <v>نابت خليل</v>
          </cell>
        </row>
        <row r="1539">
          <cell r="C1539" t="str">
            <v>محمد حسن أحمد البحري</v>
          </cell>
          <cell r="BO1539" t="str">
            <v>صندوق صنعاء</v>
          </cell>
          <cell r="BW1539">
            <v>4459750</v>
          </cell>
        </row>
        <row r="1540">
          <cell r="C1540" t="str">
            <v>سفيان المليكي</v>
          </cell>
          <cell r="BO1540" t="str">
            <v>صندوق صنعاء</v>
          </cell>
          <cell r="BW1540">
            <v>21542000</v>
          </cell>
        </row>
        <row r="1541">
          <cell r="C1541" t="str">
            <v>نابت خليل</v>
          </cell>
          <cell r="BO1541" t="str">
            <v>صندوق صنعاء</v>
          </cell>
          <cell r="BW1541">
            <v>5774000</v>
          </cell>
        </row>
        <row r="1542">
          <cell r="C1542" t="str">
            <v>فهيم الطاهري - دولار</v>
          </cell>
          <cell r="BO1542" t="str">
            <v>صندوق عدن</v>
          </cell>
          <cell r="BW1542">
            <v>13020000</v>
          </cell>
        </row>
        <row r="1543">
          <cell r="C1543" t="str">
            <v>عبدالسلام الطاهري - دولار</v>
          </cell>
          <cell r="BO1543" t="str">
            <v>صندوق عدن</v>
          </cell>
          <cell r="BW1543">
            <v>17236000</v>
          </cell>
        </row>
        <row r="1544">
          <cell r="C1544" t="str">
            <v>محلات أبوعصام</v>
          </cell>
        </row>
        <row r="1546">
          <cell r="C1546" t="str">
            <v>محلات أبوعصام</v>
          </cell>
          <cell r="BW1546">
            <v>20500</v>
          </cell>
        </row>
        <row r="1547">
          <cell r="C1547" t="str">
            <v>محمد حسن أحمد البحري</v>
          </cell>
        </row>
        <row r="1548">
          <cell r="C1548" t="str">
            <v>كمية مجانية صنعاء</v>
          </cell>
        </row>
        <row r="1549">
          <cell r="C1549" t="str">
            <v>بسام القدسي</v>
          </cell>
        </row>
        <row r="1551">
          <cell r="C1551" t="str">
            <v>فهيم الطاهري - دولار</v>
          </cell>
        </row>
        <row r="1552">
          <cell r="C1552" t="str">
            <v>عبدالسلام الطاهري - دولار</v>
          </cell>
        </row>
        <row r="1553">
          <cell r="C1553" t="str">
            <v>محمد حسن أحمد البحري</v>
          </cell>
          <cell r="BO1553" t="str">
            <v>صندوق صنعاء</v>
          </cell>
          <cell r="BW1553">
            <v>160250</v>
          </cell>
        </row>
        <row r="1554">
          <cell r="C1554" t="str">
            <v>عدنان النهدي</v>
          </cell>
          <cell r="BO1554" t="str">
            <v>صندوق صنعاء</v>
          </cell>
          <cell r="BW1554">
            <v>30000000</v>
          </cell>
        </row>
        <row r="1555">
          <cell r="C1555" t="str">
            <v>محلات أبوعمار المقطري</v>
          </cell>
          <cell r="BO1555" t="str">
            <v>صندوق صنعاء</v>
          </cell>
          <cell r="BW1555">
            <v>15000000</v>
          </cell>
        </row>
        <row r="1556">
          <cell r="BO1556" t="str">
            <v>صندوق صنعاء</v>
          </cell>
        </row>
        <row r="1557">
          <cell r="C1557" t="str">
            <v>بسام القدسي</v>
          </cell>
          <cell r="BO1557" t="str">
            <v>صندوق صنعاء</v>
          </cell>
          <cell r="BW1557">
            <v>7141500</v>
          </cell>
        </row>
        <row r="1558">
          <cell r="C1558" t="str">
            <v>سفيان المليكي</v>
          </cell>
          <cell r="BW1558">
            <v>15000000</v>
          </cell>
        </row>
        <row r="1559">
          <cell r="C1559" t="str">
            <v>محلات البابلي</v>
          </cell>
          <cell r="BW1559">
            <v>12000000</v>
          </cell>
        </row>
        <row r="1560">
          <cell r="C1560" t="str">
            <v>عبدالحكيم القاضي</v>
          </cell>
          <cell r="BW1560">
            <v>18000000</v>
          </cell>
        </row>
        <row r="1563">
          <cell r="C1563" t="str">
            <v>سفيان المليكي</v>
          </cell>
        </row>
        <row r="1566">
          <cell r="C1566" t="str">
            <v>كمية مجانية صنعاء</v>
          </cell>
        </row>
        <row r="1570">
          <cell r="C1570" t="str">
            <v>جميل المطري</v>
          </cell>
        </row>
        <row r="1571">
          <cell r="C1571" t="str">
            <v>محلات محمد الكينعي</v>
          </cell>
          <cell r="BO1571" t="str">
            <v>صندوق صنعاء</v>
          </cell>
          <cell r="BW1571">
            <v>122500</v>
          </cell>
        </row>
        <row r="1572">
          <cell r="C1572" t="str">
            <v>جميل المطري</v>
          </cell>
          <cell r="BO1572" t="str">
            <v>صندوق صنعاء</v>
          </cell>
          <cell r="BW1572">
            <v>103000</v>
          </cell>
        </row>
        <row r="1573">
          <cell r="C1573" t="str">
            <v>سفيان المليكي</v>
          </cell>
          <cell r="BO1573" t="str">
            <v>صندوق صنعاء</v>
          </cell>
          <cell r="BW1573">
            <v>5488000</v>
          </cell>
        </row>
        <row r="1574">
          <cell r="C1574" t="str">
            <v>جميل المطري</v>
          </cell>
          <cell r="BO1574" t="str">
            <v>صندوق صنعاء</v>
          </cell>
          <cell r="BW1574">
            <v>2079000</v>
          </cell>
        </row>
        <row r="1575">
          <cell r="C1575" t="str">
            <v>علي حسن القحم</v>
          </cell>
          <cell r="BO1575" t="str">
            <v>صندوق صنعاء</v>
          </cell>
          <cell r="BW1575">
            <v>5382500</v>
          </cell>
        </row>
        <row r="1576">
          <cell r="BO1576" t="str">
            <v>صندوق صنعاء</v>
          </cell>
        </row>
        <row r="1577">
          <cell r="C1577" t="str">
            <v>صالح الشاطر</v>
          </cell>
        </row>
        <row r="1578">
          <cell r="C1578" t="str">
            <v>علي مسفر عقاب وأولاده</v>
          </cell>
        </row>
        <row r="1579">
          <cell r="C1579" t="str">
            <v>بسام القدسي</v>
          </cell>
        </row>
        <row r="1580">
          <cell r="C1580" t="str">
            <v>كمية مجانية صنعاء</v>
          </cell>
        </row>
        <row r="1584">
          <cell r="C1584" t="str">
            <v>كمية مجانية صنعاء</v>
          </cell>
        </row>
        <row r="1587">
          <cell r="C1587" t="str">
            <v>كمية مجانية صنعاء</v>
          </cell>
        </row>
        <row r="1589">
          <cell r="C1589" t="str">
            <v>عبدالحكيم القاضي</v>
          </cell>
        </row>
        <row r="1590">
          <cell r="C1590" t="str">
            <v>صالح الشاطر</v>
          </cell>
          <cell r="BO1590" t="str">
            <v>صندوق صنعاء</v>
          </cell>
          <cell r="BW1590">
            <v>9040000</v>
          </cell>
        </row>
        <row r="1591">
          <cell r="C1591" t="str">
            <v>نعمان عيضة</v>
          </cell>
          <cell r="BO1591" t="str">
            <v>صندوق صنعاء</v>
          </cell>
          <cell r="BW1591">
            <v>15000000</v>
          </cell>
        </row>
        <row r="1592">
          <cell r="C1592" t="str">
            <v>عبده الشاطر إب</v>
          </cell>
          <cell r="BO1592" t="str">
            <v>صندوق صنعاء</v>
          </cell>
          <cell r="BW1592">
            <v>2997120</v>
          </cell>
        </row>
        <row r="1593">
          <cell r="C1593" t="str">
            <v>محلات أبوعصام</v>
          </cell>
          <cell r="BO1593" t="str">
            <v>صندوق صنعاء</v>
          </cell>
          <cell r="BW1593">
            <v>4620000</v>
          </cell>
        </row>
        <row r="1594">
          <cell r="C1594" t="str">
            <v>بسام القدسي</v>
          </cell>
          <cell r="BW1594">
            <v>8000000</v>
          </cell>
        </row>
        <row r="1595">
          <cell r="C1595" t="str">
            <v>محلات أبوعمار المقطري</v>
          </cell>
          <cell r="BW1595">
            <v>109992</v>
          </cell>
        </row>
        <row r="1596">
          <cell r="C1596" t="str">
            <v>بسام القدسي</v>
          </cell>
          <cell r="BW1596">
            <v>38702</v>
          </cell>
        </row>
        <row r="1597">
          <cell r="C1597" t="str">
            <v>علي حسن القحم</v>
          </cell>
          <cell r="BW1597">
            <v>43536</v>
          </cell>
        </row>
        <row r="1598">
          <cell r="C1598" t="str">
            <v>علي مسفر عقاب وأولاده</v>
          </cell>
          <cell r="BW1598">
            <v>41180</v>
          </cell>
        </row>
        <row r="1599">
          <cell r="C1599" t="str">
            <v>فهيم الطاهري</v>
          </cell>
          <cell r="BW1599">
            <v>2036</v>
          </cell>
        </row>
        <row r="1600">
          <cell r="C1600" t="str">
            <v>محلات صادق علي محي القديمي</v>
          </cell>
          <cell r="BW1600">
            <v>5124</v>
          </cell>
        </row>
        <row r="1601">
          <cell r="C1601" t="str">
            <v>نعمان عيضة</v>
          </cell>
          <cell r="BW1601">
            <v>13171</v>
          </cell>
        </row>
        <row r="1602">
          <cell r="C1602" t="str">
            <v>فضل محمد ناجي</v>
          </cell>
          <cell r="BW1602">
            <v>5544</v>
          </cell>
        </row>
        <row r="1603">
          <cell r="C1603" t="str">
            <v>صالح الشاطر</v>
          </cell>
          <cell r="BW1603">
            <v>18675</v>
          </cell>
        </row>
        <row r="1604">
          <cell r="C1604" t="str">
            <v>محمد أحمد العزي</v>
          </cell>
          <cell r="BW1604">
            <v>11130</v>
          </cell>
        </row>
        <row r="1605">
          <cell r="C1605" t="str">
            <v>محلات أحمد حسين الرهينة - البيضاء</v>
          </cell>
          <cell r="BW1605">
            <v>23100</v>
          </cell>
        </row>
        <row r="1606">
          <cell r="C1606" t="str">
            <v>نابت خليل</v>
          </cell>
          <cell r="BW1606">
            <v>18880</v>
          </cell>
        </row>
        <row r="1607">
          <cell r="C1607" t="str">
            <v>جميل المطري</v>
          </cell>
          <cell r="BW1607">
            <v>12395</v>
          </cell>
        </row>
        <row r="1608">
          <cell r="C1608" t="str">
            <v>محلات المعمري</v>
          </cell>
          <cell r="BW1608">
            <v>18151</v>
          </cell>
        </row>
        <row r="1609">
          <cell r="C1609" t="str">
            <v>عبده الشاطر عدن</v>
          </cell>
          <cell r="BW1609">
            <v>7186</v>
          </cell>
        </row>
        <row r="1610">
          <cell r="C1610" t="str">
            <v>محلات المضلعي</v>
          </cell>
          <cell r="BW1610">
            <v>15400</v>
          </cell>
        </row>
        <row r="1611">
          <cell r="C1611" t="str">
            <v>محلات محمد الكينعي</v>
          </cell>
          <cell r="BW1611">
            <v>21684</v>
          </cell>
        </row>
        <row r="1612">
          <cell r="C1612" t="str">
            <v>عبده الشاطر إب</v>
          </cell>
        </row>
        <row r="1613">
          <cell r="C1613" t="str">
            <v>عبدالله صالح الطلحي</v>
          </cell>
          <cell r="BW1613">
            <v>2091708</v>
          </cell>
        </row>
        <row r="1614">
          <cell r="C1614" t="str">
            <v>عبدالحكيم القاضي</v>
          </cell>
        </row>
        <row r="1615">
          <cell r="C1615" t="str">
            <v>عبدالله صالح الطلحي</v>
          </cell>
        </row>
        <row r="1616">
          <cell r="C1616" t="str">
            <v>محلات أبوعمار المقطري</v>
          </cell>
        </row>
        <row r="1617">
          <cell r="C1617" t="str">
            <v>علي حسن القحم</v>
          </cell>
        </row>
        <row r="1618">
          <cell r="C1618" t="str">
            <v>علي مسفر عقاب وأولاده</v>
          </cell>
        </row>
        <row r="1619">
          <cell r="C1619" t="str">
            <v>نعمان عيضة</v>
          </cell>
        </row>
        <row r="1620">
          <cell r="C1620" t="str">
            <v>جميل المطري</v>
          </cell>
        </row>
        <row r="1621">
          <cell r="C1621" t="str">
            <v>كمية مجانية - الحديدة</v>
          </cell>
        </row>
        <row r="1623">
          <cell r="C1623" t="str">
            <v>محلات أبوعمار المقطري</v>
          </cell>
        </row>
        <row r="1624">
          <cell r="C1624" t="str">
            <v>محلات أبوعمار المقطري</v>
          </cell>
          <cell r="BW1624">
            <v>32700</v>
          </cell>
        </row>
        <row r="1625">
          <cell r="C1625" t="str">
            <v>مبيعات نقدية - صنعاء</v>
          </cell>
        </row>
        <row r="1626">
          <cell r="C1626" t="str">
            <v>عبدالحكيم القاضي</v>
          </cell>
        </row>
        <row r="1628">
          <cell r="C1628" t="str">
            <v>محلات الحبيشي - دولار</v>
          </cell>
        </row>
        <row r="1629">
          <cell r="C1629" t="str">
            <v>عبده الشاطر عدن - دولار</v>
          </cell>
        </row>
        <row r="1630">
          <cell r="C1630" t="str">
            <v>صالح الشاطر</v>
          </cell>
          <cell r="BO1630" t="str">
            <v>صندوق صنعاء</v>
          </cell>
          <cell r="BW1630">
            <v>200000</v>
          </cell>
        </row>
        <row r="1631">
          <cell r="C1631" t="str">
            <v>عدنان النهدي</v>
          </cell>
          <cell r="BO1631" t="str">
            <v>صندوق صنعاء</v>
          </cell>
          <cell r="BW1631">
            <v>30000000</v>
          </cell>
        </row>
        <row r="1632">
          <cell r="C1632" t="str">
            <v>محلات الحبيشي - دولار</v>
          </cell>
          <cell r="BO1632" t="str">
            <v>صندوق عدن</v>
          </cell>
          <cell r="BW1632">
            <v>4340000</v>
          </cell>
        </row>
        <row r="1633">
          <cell r="C1633" t="str">
            <v>عبده الشاطر عدن - دولار</v>
          </cell>
          <cell r="BO1633" t="str">
            <v>صندوق عدن</v>
          </cell>
          <cell r="BW1633">
            <v>4200000</v>
          </cell>
        </row>
        <row r="1634">
          <cell r="C1634" t="str">
            <v>عدنان النهدي</v>
          </cell>
        </row>
        <row r="1635">
          <cell r="C1635" t="str">
            <v>عدنان النهدي</v>
          </cell>
        </row>
        <row r="1636">
          <cell r="C1636" t="str">
            <v>فهيم الطاهري - دولار</v>
          </cell>
        </row>
        <row r="1637">
          <cell r="C1637" t="str">
            <v>علي مسفر عقاب وأولاده</v>
          </cell>
          <cell r="BO1637" t="str">
            <v>صندوق صنعاء</v>
          </cell>
          <cell r="BW1637">
            <v>13860000</v>
          </cell>
        </row>
        <row r="1638">
          <cell r="C1638" t="str">
            <v>محلات أبوعمار المقطري</v>
          </cell>
          <cell r="BO1638" t="str">
            <v>صندوق صنعاء</v>
          </cell>
          <cell r="BW1638">
            <v>5000000</v>
          </cell>
        </row>
        <row r="1639">
          <cell r="C1639" t="str">
            <v>فهيم الطاهري - دولار</v>
          </cell>
          <cell r="BO1639" t="str">
            <v>صندوق عدن</v>
          </cell>
          <cell r="BW1639">
            <v>8680000</v>
          </cell>
        </row>
        <row r="1640">
          <cell r="C1640" t="str">
            <v>كمية مجانية صنعاء</v>
          </cell>
        </row>
        <row r="1642">
          <cell r="C1642" t="str">
            <v>محلات صادق علي محي القديمي</v>
          </cell>
        </row>
        <row r="1644">
          <cell r="C1644" t="str">
            <v>كمية مجانية صنعاء</v>
          </cell>
        </row>
        <row r="1645">
          <cell r="C1645" t="str">
            <v>عبدالحكيم القاضي</v>
          </cell>
        </row>
        <row r="1646">
          <cell r="C1646" t="str">
            <v>جميل المطري</v>
          </cell>
        </row>
        <row r="1647">
          <cell r="C1647" t="str">
            <v>كمية مجانية صنعاء</v>
          </cell>
        </row>
        <row r="1650">
          <cell r="C1650" t="str">
            <v>سفيان المليكي</v>
          </cell>
        </row>
        <row r="1651">
          <cell r="C1651" t="str">
            <v>نعمان عيضة</v>
          </cell>
        </row>
        <row r="1653">
          <cell r="C1653" t="str">
            <v>نعمان عيضة</v>
          </cell>
          <cell r="BW1653">
            <v>33000</v>
          </cell>
        </row>
        <row r="1654">
          <cell r="C1654" t="str">
            <v>كمية مجانية إب</v>
          </cell>
        </row>
        <row r="1655">
          <cell r="C1655" t="str">
            <v>كمية مجانية إب</v>
          </cell>
        </row>
        <row r="1656">
          <cell r="C1656" t="str">
            <v>كمية مجانية إب</v>
          </cell>
        </row>
        <row r="1659">
          <cell r="C1659" t="str">
            <v>عبدالسلام الطاهري - دولار</v>
          </cell>
        </row>
        <row r="1660">
          <cell r="C1660" t="str">
            <v>كمية مجانية عدن</v>
          </cell>
        </row>
        <row r="1661">
          <cell r="C1661" t="str">
            <v>محلات صادق علي محي القديمي</v>
          </cell>
          <cell r="BO1661" t="str">
            <v>صندوق صنعاء</v>
          </cell>
          <cell r="BW1661">
            <v>11257750</v>
          </cell>
        </row>
        <row r="1662">
          <cell r="C1662" t="str">
            <v>جميل المطري</v>
          </cell>
          <cell r="BW1662">
            <v>1386000</v>
          </cell>
        </row>
        <row r="1663">
          <cell r="C1663" t="str">
            <v>محلات البابلي</v>
          </cell>
          <cell r="BW1663">
            <v>12495500</v>
          </cell>
        </row>
        <row r="1664">
          <cell r="BO1664" t="str">
            <v>صندوق صنعاء</v>
          </cell>
        </row>
        <row r="1665">
          <cell r="C1665" t="str">
            <v>عبده الشاطر إب</v>
          </cell>
        </row>
        <row r="1666">
          <cell r="C1666" t="str">
            <v>عبده الشاطر إب</v>
          </cell>
          <cell r="BW1666">
            <v>75000</v>
          </cell>
        </row>
        <row r="1667">
          <cell r="C1667" t="str">
            <v>كمية مجانية صنعاء</v>
          </cell>
        </row>
        <row r="1670">
          <cell r="C1670" t="str">
            <v>محلات المعمري - دولار</v>
          </cell>
        </row>
        <row r="1671">
          <cell r="C1671" t="str">
            <v>محلات المعمري - دولار</v>
          </cell>
        </row>
        <row r="1672">
          <cell r="C1672" t="str">
            <v>حوالة واردة من عدن</v>
          </cell>
          <cell r="BO1672" t="str">
            <v>صندوق صنعاء</v>
          </cell>
          <cell r="BW1672">
            <v>100000</v>
          </cell>
        </row>
        <row r="1673">
          <cell r="C1673" t="str">
            <v>حوالة صادرة من عدن</v>
          </cell>
          <cell r="BO1673" t="str">
            <v>صندوق عدن</v>
          </cell>
        </row>
        <row r="1674">
          <cell r="C1674" t="str">
            <v>محلات المعمري - دولار</v>
          </cell>
          <cell r="BO1674" t="str">
            <v>صندوق عدن</v>
          </cell>
          <cell r="BW1674">
            <v>25200000</v>
          </cell>
        </row>
        <row r="1675">
          <cell r="C1675" t="str">
            <v>محلات البابلي</v>
          </cell>
          <cell r="BW1675">
            <v>5573000</v>
          </cell>
        </row>
        <row r="1676">
          <cell r="C1676" t="str">
            <v>سفيان المليكي</v>
          </cell>
          <cell r="BW1676">
            <v>10000000</v>
          </cell>
        </row>
        <row r="1683">
          <cell r="C1683" t="str">
            <v>مبيعات نقدية - صنعاء</v>
          </cell>
        </row>
        <row r="1685">
          <cell r="C1685" t="str">
            <v>كمية مجانية صنعاء</v>
          </cell>
        </row>
        <row r="1686">
          <cell r="C1686" t="str">
            <v>كمية مجانية صنعاء</v>
          </cell>
        </row>
        <row r="1687">
          <cell r="C1687" t="str">
            <v>كمية مجانية صنعاء</v>
          </cell>
        </row>
        <row r="1688">
          <cell r="C1688" t="str">
            <v>بسام القدسي</v>
          </cell>
          <cell r="BW1688">
            <v>5000000</v>
          </cell>
        </row>
        <row r="1689">
          <cell r="C1689" t="str">
            <v>سفيان المليكي</v>
          </cell>
          <cell r="BW1689">
            <v>12000000</v>
          </cell>
        </row>
        <row r="1690">
          <cell r="C1690" t="str">
            <v>عبدالحكيم القاضي</v>
          </cell>
          <cell r="BW1690">
            <v>50000000</v>
          </cell>
        </row>
        <row r="1691">
          <cell r="C1691" t="str">
            <v>عبدالحكيم القاضي</v>
          </cell>
          <cell r="BW1691">
            <v>10010000</v>
          </cell>
        </row>
        <row r="1692">
          <cell r="C1692" t="str">
            <v>محلات أبوعمار المقطري</v>
          </cell>
        </row>
        <row r="1693">
          <cell r="C1693" t="str">
            <v>محلات أبوعمار المقطري</v>
          </cell>
          <cell r="BW1693">
            <v>7500</v>
          </cell>
        </row>
        <row r="1700">
          <cell r="C1700" t="str">
            <v>محلات أبوعصام</v>
          </cell>
        </row>
        <row r="1701">
          <cell r="C1701" t="str">
            <v>محلات أبوعصام</v>
          </cell>
          <cell r="BW1701">
            <v>20000</v>
          </cell>
        </row>
        <row r="1702">
          <cell r="C1702" t="str">
            <v>محلات أبوعمار المقطري</v>
          </cell>
        </row>
        <row r="1703">
          <cell r="C1703" t="str">
            <v>محلات أبوعمار المقطري</v>
          </cell>
          <cell r="BW1703">
            <v>75000</v>
          </cell>
        </row>
        <row r="1704">
          <cell r="C1704" t="str">
            <v>محلات البابلي</v>
          </cell>
        </row>
        <row r="1705">
          <cell r="C1705" t="str">
            <v>سفيان المليكي</v>
          </cell>
        </row>
        <row r="1706">
          <cell r="C1706" t="str">
            <v>سفيان المليكي</v>
          </cell>
          <cell r="BW1706">
            <v>7300000</v>
          </cell>
        </row>
        <row r="1707">
          <cell r="C1707" t="str">
            <v>محلات البابلي</v>
          </cell>
          <cell r="BW1707">
            <v>10000000</v>
          </cell>
        </row>
        <row r="1712">
          <cell r="C1712" t="str">
            <v>كمية مجانية صنعاء</v>
          </cell>
        </row>
        <row r="1714">
          <cell r="C1714" t="str">
            <v>علي حسن القحم</v>
          </cell>
        </row>
        <row r="1715">
          <cell r="C1715" t="str">
            <v>علي حسن القحم</v>
          </cell>
          <cell r="BW1715">
            <v>170000</v>
          </cell>
        </row>
        <row r="1716">
          <cell r="C1716" t="str">
            <v>عدنان النهدي</v>
          </cell>
        </row>
        <row r="1717">
          <cell r="C1717" t="str">
            <v>عبدالحكيم القاضي</v>
          </cell>
        </row>
        <row r="1718">
          <cell r="C1718" t="str">
            <v>نابت خليل</v>
          </cell>
        </row>
        <row r="1719">
          <cell r="C1719" t="str">
            <v>سفيان المليكي</v>
          </cell>
          <cell r="BW1719">
            <v>8300000</v>
          </cell>
        </row>
        <row r="1720">
          <cell r="C1720" t="str">
            <v>علي حسن القحم</v>
          </cell>
          <cell r="BW1720">
            <v>20000000</v>
          </cell>
        </row>
        <row r="1721">
          <cell r="C1721" t="str">
            <v>بسام القدسي</v>
          </cell>
          <cell r="BW1721">
            <v>5000000</v>
          </cell>
        </row>
        <row r="1722">
          <cell r="C1722" t="str">
            <v>محمد حسن أحمد البحري</v>
          </cell>
          <cell r="BW1722">
            <v>4620000</v>
          </cell>
        </row>
        <row r="1723">
          <cell r="C1723" t="str">
            <v>حوالة واردة من عدن</v>
          </cell>
          <cell r="BO1723" t="str">
            <v>صندوق صنعاء</v>
          </cell>
          <cell r="BW1723">
            <v>510000</v>
          </cell>
        </row>
        <row r="1724">
          <cell r="C1724" t="str">
            <v>حوالة صادرة من عدن</v>
          </cell>
          <cell r="BO1724" t="str">
            <v>صندوق عدن</v>
          </cell>
        </row>
        <row r="1725">
          <cell r="C1725" t="str">
            <v>نابت خليل</v>
          </cell>
          <cell r="BO1725" t="str">
            <v>صندوق صنعاء</v>
          </cell>
          <cell r="BW1725">
            <v>11800000</v>
          </cell>
        </row>
        <row r="1726">
          <cell r="C1726" t="str">
            <v>محلات أبوعمار المقطري</v>
          </cell>
        </row>
        <row r="1727">
          <cell r="C1727" t="str">
            <v>محلات أبوعمار المقطري</v>
          </cell>
          <cell r="BW1727">
            <v>30000</v>
          </cell>
        </row>
        <row r="1728">
          <cell r="C1728" t="str">
            <v>محمد حسن أحمد البحري</v>
          </cell>
        </row>
        <row r="1729">
          <cell r="C1729" t="str">
            <v>محلات صادق علي محي القديمي</v>
          </cell>
        </row>
        <row r="1730">
          <cell r="C1730" t="str">
            <v>محلات صادق علي محي القديمي</v>
          </cell>
          <cell r="BO1730" t="str">
            <v>صندوق صنعاء</v>
          </cell>
          <cell r="BW1730">
            <v>11309500</v>
          </cell>
        </row>
        <row r="1731">
          <cell r="C1731" t="str">
            <v>عبدالسلام الطاهري - دولار</v>
          </cell>
          <cell r="BO1731" t="str">
            <v>صندوق عدن</v>
          </cell>
          <cell r="BW1731">
            <v>124000</v>
          </cell>
        </row>
        <row r="1732">
          <cell r="C1732" t="str">
            <v>عبدالسلام الطاهري - دولار</v>
          </cell>
          <cell r="BO1732" t="str">
            <v>صندوق عدن</v>
          </cell>
          <cell r="BW1732">
            <v>17360000</v>
          </cell>
        </row>
        <row r="1733">
          <cell r="C1733" t="str">
            <v>فهيم الطاهري - دولار</v>
          </cell>
          <cell r="BO1733" t="str">
            <v>صندوق عدن</v>
          </cell>
          <cell r="BW1733">
            <v>13020000</v>
          </cell>
        </row>
        <row r="1734">
          <cell r="C1734" t="str">
            <v>بسام القدسي</v>
          </cell>
        </row>
        <row r="1736">
          <cell r="C1736" t="str">
            <v>علي مسفر عقاب وأولاده</v>
          </cell>
        </row>
        <row r="1738">
          <cell r="C1738" t="str">
            <v>محلات المطهر</v>
          </cell>
          <cell r="BO1738" t="str">
            <v>صندوق صنعاء</v>
          </cell>
          <cell r="BW1738">
            <v>500000</v>
          </cell>
        </row>
        <row r="1739">
          <cell r="C1739" t="str">
            <v>حوالة واردة من عدن</v>
          </cell>
          <cell r="BO1739" t="str">
            <v>صندوق صنعاء</v>
          </cell>
          <cell r="BW1739">
            <v>12000000</v>
          </cell>
        </row>
        <row r="1740">
          <cell r="C1740" t="str">
            <v>حوالة صادرة من عدن</v>
          </cell>
          <cell r="BO1740" t="str">
            <v>صندوق عدن</v>
          </cell>
        </row>
        <row r="1745">
          <cell r="C1745" t="str">
            <v>AMTC</v>
          </cell>
        </row>
        <row r="1747">
          <cell r="C1747" t="str">
            <v>سفيان المليكي</v>
          </cell>
        </row>
        <row r="1748">
          <cell r="C1748" t="str">
            <v>جميل المطري</v>
          </cell>
        </row>
        <row r="1749">
          <cell r="C1749" t="str">
            <v>جميل المطري</v>
          </cell>
          <cell r="BW1749">
            <v>2494800</v>
          </cell>
        </row>
        <row r="1750">
          <cell r="C1750" t="str">
            <v>سفيان المليكي</v>
          </cell>
          <cell r="BW1750">
            <v>7300000</v>
          </cell>
        </row>
        <row r="1751">
          <cell r="C1751" t="str">
            <v>مخازن أخوان الجبل - حجة</v>
          </cell>
          <cell r="BW1751">
            <v>46200000</v>
          </cell>
        </row>
        <row r="1754">
          <cell r="C1754" t="str">
            <v>محلات أبوعمار المقطري</v>
          </cell>
          <cell r="BW1754">
            <v>10000000</v>
          </cell>
        </row>
        <row r="1755">
          <cell r="C1755" t="str">
            <v>محلات أبوعمار المقطري</v>
          </cell>
          <cell r="BW1755">
            <v>10000000</v>
          </cell>
        </row>
        <row r="1756">
          <cell r="C1756" t="str">
            <v>محلات أبوعمار المقطري</v>
          </cell>
          <cell r="BW1756">
            <v>6000000</v>
          </cell>
        </row>
        <row r="1757">
          <cell r="C1757" t="str">
            <v>محلات أبوعصام</v>
          </cell>
          <cell r="BW1757">
            <v>4620000</v>
          </cell>
        </row>
        <row r="1758">
          <cell r="C1758" t="str">
            <v>محلات أبوعصام</v>
          </cell>
          <cell r="BW1758">
            <v>4961500</v>
          </cell>
        </row>
        <row r="1759">
          <cell r="C1759" t="str">
            <v>عبده الشاطر إب</v>
          </cell>
          <cell r="BW1759">
            <v>13025000</v>
          </cell>
        </row>
        <row r="1760">
          <cell r="C1760" t="str">
            <v>عبده الشاطر إب</v>
          </cell>
          <cell r="BW1760">
            <v>10000000</v>
          </cell>
        </row>
        <row r="1761">
          <cell r="C1761" t="str">
            <v>علي حسن القحم</v>
          </cell>
          <cell r="BW1761">
            <v>6000000</v>
          </cell>
        </row>
        <row r="1762">
          <cell r="C1762" t="str">
            <v>محلات صادق علي محي القديمي</v>
          </cell>
          <cell r="BW1762">
            <v>1400000</v>
          </cell>
        </row>
        <row r="1763">
          <cell r="C1763" t="str">
            <v>عدنان النهدي</v>
          </cell>
          <cell r="BW1763">
            <v>35000000</v>
          </cell>
        </row>
        <row r="1764">
          <cell r="C1764" t="str">
            <v>محلات البابلي</v>
          </cell>
          <cell r="BW1764">
            <v>15410000</v>
          </cell>
        </row>
        <row r="1765">
          <cell r="C1765" t="str">
            <v>علي مسفر عقاب وأولاده</v>
          </cell>
          <cell r="BW1765">
            <v>11017750</v>
          </cell>
        </row>
        <row r="1768">
          <cell r="C1768" t="str">
            <v>محلات البابلي</v>
          </cell>
        </row>
        <row r="1769">
          <cell r="C1769" t="str">
            <v>مخازن أخوان الجبل - حجة</v>
          </cell>
        </row>
        <row r="1770">
          <cell r="C1770" t="str">
            <v>محلات محمد الكينعي</v>
          </cell>
        </row>
        <row r="1773">
          <cell r="C1773" t="str">
            <v>محلات محمد الكينعي</v>
          </cell>
          <cell r="BO1773" t="str">
            <v>صندوق صنعاء</v>
          </cell>
          <cell r="BW1773">
            <v>4620000</v>
          </cell>
        </row>
        <row r="1774">
          <cell r="C1774" t="str">
            <v>محلات أبوعصام</v>
          </cell>
        </row>
        <row r="1775">
          <cell r="C1775" t="str">
            <v>محلات أبوعصام</v>
          </cell>
          <cell r="BW1775">
            <v>15000</v>
          </cell>
        </row>
        <row r="1776">
          <cell r="C1776" t="str">
            <v>هرتز بالدولار</v>
          </cell>
        </row>
        <row r="1777">
          <cell r="C1777" t="str">
            <v>علي حسن القحم</v>
          </cell>
          <cell r="BW1777">
            <v>19100000</v>
          </cell>
        </row>
        <row r="1778">
          <cell r="C1778" t="str">
            <v>بسام القدسي</v>
          </cell>
          <cell r="BW1778">
            <v>6000000</v>
          </cell>
        </row>
        <row r="1779">
          <cell r="C1779" t="str">
            <v>سفيان المليكي</v>
          </cell>
          <cell r="BW1779">
            <v>11900000</v>
          </cell>
        </row>
        <row r="1780">
          <cell r="C1780" t="str">
            <v>عدنان النهدي</v>
          </cell>
          <cell r="BW1780">
            <v>20000000</v>
          </cell>
        </row>
        <row r="1781">
          <cell r="C1781" t="str">
            <v>سفيان المليكي</v>
          </cell>
        </row>
        <row r="1782">
          <cell r="C1782" t="str">
            <v>فهيم الطاهري - دولار</v>
          </cell>
        </row>
        <row r="1783">
          <cell r="C1783" t="str">
            <v>عبدالسلام الطاهري - دولار</v>
          </cell>
        </row>
        <row r="1784">
          <cell r="C1784" t="str">
            <v>فضل محمد ناجي - دولار</v>
          </cell>
        </row>
        <row r="1785">
          <cell r="C1785" t="str">
            <v>عبده الشاطر عدن - دولار</v>
          </cell>
        </row>
        <row r="1786">
          <cell r="C1786" t="str">
            <v>سفيان المليكي</v>
          </cell>
          <cell r="BW1786">
            <v>7400000</v>
          </cell>
        </row>
        <row r="1787">
          <cell r="C1787" t="str">
            <v>عبده الشاطر عدن - دولار</v>
          </cell>
          <cell r="BO1787" t="str">
            <v>صندوق عدن</v>
          </cell>
          <cell r="BW1787">
            <v>8400000</v>
          </cell>
        </row>
        <row r="1788">
          <cell r="C1788" t="str">
            <v>فضل محمد ناجي - دولار</v>
          </cell>
          <cell r="BO1788" t="str">
            <v>صندوق صنعاء</v>
          </cell>
          <cell r="BW1788">
            <v>16800000</v>
          </cell>
        </row>
        <row r="1789">
          <cell r="C1789" t="str">
            <v>عبدالحكيم القاضي</v>
          </cell>
        </row>
        <row r="1790">
          <cell r="C1790" t="str">
            <v>محمد علي سيف المقطري - دولار</v>
          </cell>
          <cell r="BW1790">
            <v>2170000</v>
          </cell>
        </row>
        <row r="1791">
          <cell r="C1791" t="str">
            <v>كمية مجانية صنعاء</v>
          </cell>
        </row>
        <row r="1794">
          <cell r="C1794" t="str">
            <v>كمية مجانية عدن</v>
          </cell>
        </row>
        <row r="1795">
          <cell r="C1795" t="str">
            <v>كمية مجانية عدن</v>
          </cell>
        </row>
        <row r="1796">
          <cell r="C1796" t="str">
            <v>كمية مجانية عدن</v>
          </cell>
        </row>
        <row r="1797">
          <cell r="C1797" t="str">
            <v>كمية مجانية عدن</v>
          </cell>
        </row>
        <row r="1798">
          <cell r="C1798" t="str">
            <v>كمية مجانية عدن</v>
          </cell>
        </row>
        <row r="1799">
          <cell r="C1799" t="str">
            <v>علي مسفر عقاب وأولاده</v>
          </cell>
          <cell r="BW1799">
            <v>15500000</v>
          </cell>
        </row>
        <row r="1800">
          <cell r="C1800" t="str">
            <v>محلات البابلي</v>
          </cell>
          <cell r="BW1800">
            <v>17000000</v>
          </cell>
        </row>
        <row r="1801">
          <cell r="C1801" t="str">
            <v>كمية مجانية صنعاء</v>
          </cell>
        </row>
        <row r="1803">
          <cell r="C1803" t="str">
            <v>بسام القدسي</v>
          </cell>
        </row>
        <row r="1805">
          <cell r="C1805" t="str">
            <v>بسام القدسي</v>
          </cell>
          <cell r="BW1805">
            <v>5000000</v>
          </cell>
        </row>
        <row r="1806">
          <cell r="C1806" t="str">
            <v>سفيان المليكي</v>
          </cell>
          <cell r="BW1806">
            <v>11000000</v>
          </cell>
        </row>
        <row r="1807">
          <cell r="C1807" t="str">
            <v>محمد حسن أحمد البحري</v>
          </cell>
        </row>
        <row r="1808">
          <cell r="C1808" t="str">
            <v>عبده الشاطر إب</v>
          </cell>
        </row>
        <row r="1809">
          <cell r="C1809" t="str">
            <v>عبده الشاطر إب</v>
          </cell>
          <cell r="BW1809">
            <v>75000</v>
          </cell>
        </row>
        <row r="1810">
          <cell r="C1810" t="str">
            <v>محمد حسن أحمد البحري</v>
          </cell>
          <cell r="BW1810">
            <v>4620000</v>
          </cell>
        </row>
        <row r="1811">
          <cell r="C1811" t="str">
            <v>محلات أبوعمار المقطري</v>
          </cell>
        </row>
        <row r="1812">
          <cell r="C1812" t="str">
            <v>محلات أبوعمار المقطري</v>
          </cell>
          <cell r="BW1812">
            <v>82500</v>
          </cell>
        </row>
        <row r="1813">
          <cell r="C1813" t="str">
            <v>نعمان عيضة</v>
          </cell>
        </row>
        <row r="1814">
          <cell r="C1814" t="str">
            <v>نعمان عيضة</v>
          </cell>
          <cell r="BW1814">
            <v>45000</v>
          </cell>
        </row>
        <row r="1815">
          <cell r="C1815" t="str">
            <v>سفيان المليكي</v>
          </cell>
        </row>
        <row r="1816">
          <cell r="C1816" t="str">
            <v>سفيان المليكي</v>
          </cell>
          <cell r="BW1816">
            <v>11200000</v>
          </cell>
        </row>
        <row r="1817">
          <cell r="C1817" t="str">
            <v>محلات البابلي</v>
          </cell>
          <cell r="BW1817">
            <v>8410000</v>
          </cell>
        </row>
        <row r="1818">
          <cell r="C1818" t="str">
            <v>محلات البابلي</v>
          </cell>
        </row>
        <row r="1819">
          <cell r="C1819" t="str">
            <v>عبده الشاطر إب</v>
          </cell>
        </row>
        <row r="1821">
          <cell r="C1821" t="str">
            <v>عبده الشاطر إب</v>
          </cell>
          <cell r="BW1821">
            <v>7500</v>
          </cell>
        </row>
        <row r="1822">
          <cell r="C1822" t="str">
            <v>محلات أبوعصام</v>
          </cell>
          <cell r="BW1822">
            <v>3500000</v>
          </cell>
        </row>
        <row r="1823">
          <cell r="C1823" t="str">
            <v>محلات أبوعمار المقطري</v>
          </cell>
          <cell r="BW1823">
            <v>5000000</v>
          </cell>
        </row>
        <row r="1824">
          <cell r="C1824" t="str">
            <v>محلات أبوعصام</v>
          </cell>
          <cell r="BW1824">
            <v>4000000</v>
          </cell>
        </row>
        <row r="1825">
          <cell r="C1825" t="str">
            <v>عدنان النهدي</v>
          </cell>
          <cell r="BW1825">
            <v>35000000</v>
          </cell>
        </row>
        <row r="1826">
          <cell r="C1826" t="str">
            <v>محلات أبوعمار المقطري</v>
          </cell>
          <cell r="BW1826">
            <v>10000000</v>
          </cell>
        </row>
        <row r="1827">
          <cell r="C1827" t="str">
            <v>محمد أحمد العزي</v>
          </cell>
          <cell r="BW1827">
            <v>6930000</v>
          </cell>
        </row>
        <row r="1828">
          <cell r="C1828" t="str">
            <v>عدنان النهدي</v>
          </cell>
          <cell r="BW1828">
            <v>10000000</v>
          </cell>
        </row>
        <row r="1829">
          <cell r="C1829" t="str">
            <v>نعمان عيضة</v>
          </cell>
          <cell r="BW1829">
            <v>13860000</v>
          </cell>
        </row>
        <row r="1830">
          <cell r="C1830" t="str">
            <v>جميل المطري</v>
          </cell>
        </row>
        <row r="1833">
          <cell r="C1833" t="str">
            <v>عبده الشاطر عدن - دولار</v>
          </cell>
        </row>
        <row r="1834">
          <cell r="C1834" t="str">
            <v>فهيم الطاهري - دولار</v>
          </cell>
        </row>
        <row r="1835">
          <cell r="C1835" t="str">
            <v>جميل المطري</v>
          </cell>
          <cell r="BW1835">
            <v>2310000</v>
          </cell>
        </row>
        <row r="1836">
          <cell r="C1836" t="str">
            <v>عبدالحكيم القاضي</v>
          </cell>
          <cell r="BW1836">
            <v>45000000</v>
          </cell>
        </row>
        <row r="1837">
          <cell r="C1837" t="str">
            <v>فهيم الطاهري - دولار</v>
          </cell>
          <cell r="BO1837" t="str">
            <v>صندوق عدن</v>
          </cell>
          <cell r="BW1837">
            <v>9300000</v>
          </cell>
        </row>
        <row r="1842">
          <cell r="C1842" t="str">
            <v>محلات صادق علي محي القديمي</v>
          </cell>
        </row>
        <row r="1843">
          <cell r="C1843" t="str">
            <v>صالح الشاطر</v>
          </cell>
        </row>
        <row r="1844">
          <cell r="C1844" t="str">
            <v>محمد أحمد العزي</v>
          </cell>
        </row>
        <row r="1845">
          <cell r="C1845" t="str">
            <v>محلات أبوعمار المقطري</v>
          </cell>
          <cell r="BW1845">
            <v>5000000</v>
          </cell>
        </row>
        <row r="1846">
          <cell r="C1846" t="str">
            <v>محلات أبوعمار المقطري</v>
          </cell>
          <cell r="BW1846">
            <v>5000000</v>
          </cell>
        </row>
        <row r="1847">
          <cell r="C1847" t="str">
            <v>محلات أبوعمار المقطري</v>
          </cell>
          <cell r="BW1847">
            <v>5000000</v>
          </cell>
        </row>
        <row r="1848">
          <cell r="C1848" t="str">
            <v>بسام القدسي</v>
          </cell>
          <cell r="BW1848">
            <v>3780000</v>
          </cell>
        </row>
        <row r="1849">
          <cell r="C1849" t="str">
            <v>محلات صادق علي محي القديمي</v>
          </cell>
          <cell r="BO1849" t="str">
            <v>صندوق صنعاء</v>
          </cell>
          <cell r="BW1849">
            <v>11858000</v>
          </cell>
        </row>
        <row r="1850">
          <cell r="C1850" t="str">
            <v>هرتز بالدولار</v>
          </cell>
          <cell r="BO1850" t="str">
            <v>صندوق صنعاء</v>
          </cell>
          <cell r="BW1850">
            <v>1914560</v>
          </cell>
        </row>
        <row r="1852">
          <cell r="C1852" t="str">
            <v>مبيعات نقدية - صنعاء</v>
          </cell>
        </row>
        <row r="1853">
          <cell r="C1853" t="str">
            <v>صالح الشاطر</v>
          </cell>
        </row>
        <row r="1854">
          <cell r="C1854" t="str">
            <v>كمية مجانية صنعاء</v>
          </cell>
        </row>
        <row r="1855">
          <cell r="C1855" t="str">
            <v>عبدالسلام الطاهري - دولار</v>
          </cell>
        </row>
        <row r="1856">
          <cell r="C1856" t="str">
            <v>صالح الشاطر</v>
          </cell>
          <cell r="BO1856" t="str">
            <v>صندوق صنعاء</v>
          </cell>
          <cell r="BW1856">
            <v>8000000</v>
          </cell>
        </row>
        <row r="1857">
          <cell r="C1857" t="str">
            <v>عبدالسلام الطاهري - دولار</v>
          </cell>
          <cell r="BO1857" t="str">
            <v>صندوق عدن</v>
          </cell>
          <cell r="BW1857">
            <v>17980000</v>
          </cell>
        </row>
        <row r="1858">
          <cell r="C1858" t="str">
            <v>سفيان المليكي</v>
          </cell>
          <cell r="BW1858">
            <v>8600000</v>
          </cell>
        </row>
        <row r="1867">
          <cell r="C1867" t="str">
            <v>محلات أبوعصام</v>
          </cell>
        </row>
        <row r="1868">
          <cell r="C1868" t="str">
            <v>محلات أبوعصام</v>
          </cell>
          <cell r="BW1868">
            <v>20000</v>
          </cell>
        </row>
        <row r="1869">
          <cell r="C1869" t="str">
            <v>عدنان النهدي</v>
          </cell>
        </row>
        <row r="1870">
          <cell r="C1870" t="str">
            <v>عبدالسلام الطاهري - دولار</v>
          </cell>
        </row>
        <row r="1871">
          <cell r="C1871" t="str">
            <v>محمد علي سيف المقطري - دولار</v>
          </cell>
        </row>
        <row r="1872">
          <cell r="C1872" t="str">
            <v>محمد علي سيف المقطري - دولار</v>
          </cell>
          <cell r="BO1872" t="str">
            <v>صندوق عدن</v>
          </cell>
          <cell r="BW1872">
            <v>3472000</v>
          </cell>
        </row>
        <row r="1873">
          <cell r="C1873" t="str">
            <v>حوالة واردة من عدن</v>
          </cell>
          <cell r="BO1873" t="str">
            <v>صندوق صنعاء</v>
          </cell>
          <cell r="BW1873">
            <v>100000</v>
          </cell>
        </row>
        <row r="1874">
          <cell r="C1874" t="str">
            <v>حوالة صادرة من عدن</v>
          </cell>
          <cell r="BO1874" t="str">
            <v>صندوق عدن</v>
          </cell>
        </row>
        <row r="1875">
          <cell r="C1875" t="str">
            <v>محلات البابلي</v>
          </cell>
          <cell r="BW1875">
            <v>25400000</v>
          </cell>
        </row>
        <row r="1876">
          <cell r="C1876" t="str">
            <v>محلات محمد الكينعي</v>
          </cell>
          <cell r="BW1876">
            <v>4620000</v>
          </cell>
        </row>
        <row r="1877">
          <cell r="C1877" t="str">
            <v>سفيان المليكي</v>
          </cell>
          <cell r="BW1877">
            <v>6970000</v>
          </cell>
        </row>
        <row r="1878">
          <cell r="C1878" t="str">
            <v>جميل المطري</v>
          </cell>
          <cell r="BW1878">
            <v>2541000</v>
          </cell>
        </row>
        <row r="1879">
          <cell r="C1879" t="str">
            <v>محلات أبوعمار المقطري</v>
          </cell>
          <cell r="BW1879">
            <v>10000000</v>
          </cell>
        </row>
        <row r="1880">
          <cell r="C1880" t="str">
            <v>محلات أبوعصام</v>
          </cell>
          <cell r="BW1880">
            <v>5000000</v>
          </cell>
        </row>
        <row r="1881">
          <cell r="C1881" t="str">
            <v>محلات صادق علي محي القديمي</v>
          </cell>
          <cell r="BW1881">
            <v>2242000</v>
          </cell>
        </row>
        <row r="1882">
          <cell r="C1882" t="str">
            <v>علي مسفر عقاب وأولاده</v>
          </cell>
        </row>
        <row r="1884">
          <cell r="C1884" t="str">
            <v>محلات محمد الكينعي</v>
          </cell>
        </row>
        <row r="1885">
          <cell r="C1885" t="str">
            <v>محلات البابلي</v>
          </cell>
        </row>
        <row r="1886">
          <cell r="C1886" t="str">
            <v>سفيان المليكي</v>
          </cell>
        </row>
        <row r="1887">
          <cell r="C1887" t="str">
            <v>جميل المطري</v>
          </cell>
        </row>
        <row r="1888">
          <cell r="C1888" t="str">
            <v>محلات أبوعمار المقطري</v>
          </cell>
        </row>
        <row r="1889">
          <cell r="C1889" t="str">
            <v>محلات أبوعمار المقطري</v>
          </cell>
          <cell r="BW1889">
            <v>82500</v>
          </cell>
        </row>
        <row r="1890">
          <cell r="C1890" t="str">
            <v>نابت خليل</v>
          </cell>
        </row>
        <row r="1891">
          <cell r="C1891" t="str">
            <v>صالح الشاطر</v>
          </cell>
          <cell r="BO1891" t="str">
            <v>صندوق صنعاء</v>
          </cell>
          <cell r="BW1891">
            <v>1240000</v>
          </cell>
        </row>
        <row r="1892">
          <cell r="C1892" t="str">
            <v>نابت خليل</v>
          </cell>
          <cell r="BO1892" t="str">
            <v>صندوق صنعاء</v>
          </cell>
          <cell r="BW1892">
            <v>9857000</v>
          </cell>
        </row>
        <row r="1893">
          <cell r="C1893" t="str">
            <v>محلات البابلي</v>
          </cell>
        </row>
        <row r="1894">
          <cell r="C1894" t="str">
            <v>فهيم الطاهري - دولار</v>
          </cell>
        </row>
        <row r="1895">
          <cell r="C1895" t="str">
            <v>صالح الشاطر</v>
          </cell>
          <cell r="BO1895" t="str">
            <v>صندوق صنعاء</v>
          </cell>
          <cell r="BW1895">
            <v>3417750</v>
          </cell>
        </row>
        <row r="1896">
          <cell r="C1896" t="str">
            <v>عبدالسلام الطاهري - دولار</v>
          </cell>
          <cell r="BO1896" t="str">
            <v>صندوق عدن</v>
          </cell>
          <cell r="BW1896">
            <v>3720000</v>
          </cell>
        </row>
        <row r="1897">
          <cell r="C1897" t="str">
            <v>فهيم الطاهري - دولار</v>
          </cell>
          <cell r="BO1897" t="str">
            <v>صندوق عدن</v>
          </cell>
          <cell r="BW1897">
            <v>15624000</v>
          </cell>
        </row>
        <row r="1898">
          <cell r="C1898" t="str">
            <v>كمية مجانية صنعاء</v>
          </cell>
        </row>
        <row r="1901">
          <cell r="C1901" t="str">
            <v>AMTC</v>
          </cell>
        </row>
        <row r="1902">
          <cell r="C1902" t="str">
            <v>محلات البابلي</v>
          </cell>
          <cell r="BW1902">
            <v>10000000</v>
          </cell>
        </row>
        <row r="1903">
          <cell r="C1903" t="str">
            <v>سفيان المليكي</v>
          </cell>
        </row>
        <row r="1904">
          <cell r="C1904" t="str">
            <v>سفيان المليكي</v>
          </cell>
        </row>
        <row r="1905">
          <cell r="C1905" t="str">
            <v>كمية مجانية صنعاء</v>
          </cell>
        </row>
        <row r="1906">
          <cell r="C1906" t="str">
            <v>AMTC</v>
          </cell>
        </row>
        <row r="1908">
          <cell r="C1908" t="str">
            <v>علي مسفر عقاب وأولاده</v>
          </cell>
          <cell r="BW1908">
            <v>16100000</v>
          </cell>
        </row>
        <row r="1909">
          <cell r="C1909" t="str">
            <v>سفيان المليكي</v>
          </cell>
          <cell r="BW1909">
            <v>13600000</v>
          </cell>
        </row>
        <row r="1910">
          <cell r="C1910" t="str">
            <v>عبده الشاطر عدن - دولار</v>
          </cell>
          <cell r="BO1910" t="str">
            <v>صندوق عدن</v>
          </cell>
          <cell r="BW1910">
            <v>1872000</v>
          </cell>
        </row>
        <row r="1911">
          <cell r="C1911" t="str">
            <v>محلات أبوعصام</v>
          </cell>
        </row>
        <row r="1912">
          <cell r="C1912" t="str">
            <v>محلات أبوعصام</v>
          </cell>
          <cell r="BW1912">
            <v>20000</v>
          </cell>
        </row>
        <row r="1913">
          <cell r="C1913" t="str">
            <v>مبيعات نقدية - صنعاء</v>
          </cell>
        </row>
        <row r="1916">
          <cell r="C1916" t="str">
            <v>عبدالحكيم القاضي</v>
          </cell>
          <cell r="BW1916">
            <v>25000000</v>
          </cell>
        </row>
        <row r="1917">
          <cell r="C1917" t="str">
            <v>محلات المطهر</v>
          </cell>
          <cell r="BO1917" t="str">
            <v>صندوق صنعاء</v>
          </cell>
          <cell r="BW1917">
            <v>500000</v>
          </cell>
        </row>
        <row r="1918">
          <cell r="C1918" t="str">
            <v>عدنان النهدي</v>
          </cell>
          <cell r="BW1918">
            <v>20000000</v>
          </cell>
        </row>
        <row r="1919">
          <cell r="C1919" t="str">
            <v>محلات أبوعمار المقطري</v>
          </cell>
          <cell r="BW1919">
            <v>10000000</v>
          </cell>
        </row>
        <row r="1920">
          <cell r="C1920" t="str">
            <v>محلات أبوعمار المقطري</v>
          </cell>
          <cell r="BW1920">
            <v>10000000</v>
          </cell>
        </row>
        <row r="1921">
          <cell r="C1921" t="str">
            <v>عبده الشاطر إب</v>
          </cell>
          <cell r="BW1921">
            <v>26435250</v>
          </cell>
        </row>
        <row r="1922">
          <cell r="C1922" t="str">
            <v>محلات أبوعصام</v>
          </cell>
          <cell r="BW1922">
            <v>5000000</v>
          </cell>
        </row>
        <row r="1923">
          <cell r="C1923" t="str">
            <v>محلات البابلي</v>
          </cell>
          <cell r="BW1923">
            <v>16000000</v>
          </cell>
        </row>
        <row r="1924">
          <cell r="C1924" t="str">
            <v>مخازن أخوان الجبل - حجة</v>
          </cell>
        </row>
        <row r="1925">
          <cell r="C1925" t="str">
            <v>مخازن أخوان الجبل - حجة</v>
          </cell>
        </row>
        <row r="1926">
          <cell r="C1926" t="str">
            <v>مبيعات نقدية - صنعاء</v>
          </cell>
        </row>
        <row r="1927">
          <cell r="C1927" t="str">
            <v>علي محمد سالم عقاب</v>
          </cell>
        </row>
        <row r="1928">
          <cell r="C1928" t="str">
            <v>محلات محمد الكينعي</v>
          </cell>
        </row>
        <row r="1929">
          <cell r="C1929" t="str">
            <v>صالح الشاطر - اب</v>
          </cell>
          <cell r="BO1929" t="str">
            <v>صندوق صنعاء</v>
          </cell>
          <cell r="BW1929">
            <v>4620000</v>
          </cell>
        </row>
        <row r="1930">
          <cell r="C1930" t="str">
            <v>نابت خليل</v>
          </cell>
          <cell r="BO1930" t="str">
            <v>صندوق صنعاء</v>
          </cell>
          <cell r="BW1930">
            <v>7055500</v>
          </cell>
        </row>
        <row r="1931">
          <cell r="C1931" t="str">
            <v>محلات محمد الكينعي</v>
          </cell>
          <cell r="BW1931">
            <v>4620000</v>
          </cell>
        </row>
        <row r="1934">
          <cell r="C1934" t="str">
            <v>محلات صادق علي محي القديمي</v>
          </cell>
        </row>
        <row r="1935">
          <cell r="C1935" t="str">
            <v>محلات صادق علي محي القديمي</v>
          </cell>
          <cell r="BO1935" t="str">
            <v>صندوق صنعاء</v>
          </cell>
          <cell r="BW1935">
            <v>8951000</v>
          </cell>
        </row>
        <row r="1936">
          <cell r="C1936" t="str">
            <v>مخازن أخوان الجبل - حجة</v>
          </cell>
          <cell r="BO1936" t="str">
            <v>صندوق صنعاء</v>
          </cell>
          <cell r="BW1936">
            <v>46200000</v>
          </cell>
        </row>
        <row r="1937">
          <cell r="C1937" t="str">
            <v>حوالة واردة من عدن</v>
          </cell>
          <cell r="BO1937" t="str">
            <v>صندوق صنعاء</v>
          </cell>
          <cell r="BW1937">
            <v>50000</v>
          </cell>
        </row>
        <row r="1938">
          <cell r="C1938" t="str">
            <v>حوالة صادرة من عدن</v>
          </cell>
          <cell r="BO1938" t="str">
            <v>صندوق عدن</v>
          </cell>
        </row>
        <row r="1939">
          <cell r="C1939" t="str">
            <v>علي مسفر عقاب وأولاده</v>
          </cell>
          <cell r="BW1939">
            <v>7000000</v>
          </cell>
        </row>
        <row r="1940">
          <cell r="C1940" t="str">
            <v>عدنان النهدي</v>
          </cell>
          <cell r="BW1940">
            <v>23000000</v>
          </cell>
        </row>
        <row r="1941">
          <cell r="C1941" t="str">
            <v>عدنان النهدي</v>
          </cell>
          <cell r="BW1941">
            <v>12000000</v>
          </cell>
        </row>
        <row r="1942">
          <cell r="C1942" t="str">
            <v>محلات أبوعمار المقطري</v>
          </cell>
          <cell r="BW1942">
            <v>10000000</v>
          </cell>
        </row>
        <row r="1943">
          <cell r="C1943" t="str">
            <v>علي حسن القحم</v>
          </cell>
        </row>
        <row r="1944">
          <cell r="C1944" t="str">
            <v>علي حسن القحم</v>
          </cell>
          <cell r="BW1944">
            <v>100000</v>
          </cell>
        </row>
        <row r="1945">
          <cell r="C1945" t="str">
            <v>محلات أبوعمار المقطري</v>
          </cell>
        </row>
        <row r="1946">
          <cell r="C1946" t="str">
            <v>محلات أبوعمار المقطري</v>
          </cell>
          <cell r="BW1946">
            <v>82500</v>
          </cell>
        </row>
        <row r="1947">
          <cell r="C1947" t="str">
            <v>جميل المطري</v>
          </cell>
        </row>
        <row r="1948">
          <cell r="C1948" t="str">
            <v>سفيان المليكي</v>
          </cell>
          <cell r="BW1948">
            <v>10000000</v>
          </cell>
        </row>
        <row r="1949">
          <cell r="C1949" t="str">
            <v>جميل المطري</v>
          </cell>
          <cell r="BW1949">
            <v>2310000</v>
          </cell>
        </row>
        <row r="1950">
          <cell r="C1950" t="str">
            <v>علي حسن القحم</v>
          </cell>
          <cell r="BW1950">
            <v>23000000</v>
          </cell>
        </row>
        <row r="1951">
          <cell r="C1951" t="str">
            <v>نابت خليل</v>
          </cell>
          <cell r="BW1951">
            <v>5492000</v>
          </cell>
        </row>
        <row r="1952">
          <cell r="C1952" t="str">
            <v>محلات البابلي</v>
          </cell>
          <cell r="BW1952">
            <v>18000000</v>
          </cell>
        </row>
        <row r="1953">
          <cell r="C1953" t="str">
            <v>سفيان المليكي</v>
          </cell>
          <cell r="BW1953">
            <v>6750000</v>
          </cell>
        </row>
        <row r="1954">
          <cell r="C1954" t="str">
            <v>محلات أبوعمار المقطري</v>
          </cell>
        </row>
        <row r="1955">
          <cell r="C1955" t="str">
            <v>محمد حسن أحمد البحري</v>
          </cell>
        </row>
        <row r="1957">
          <cell r="C1957" t="str">
            <v>صالح الشاطر - اب</v>
          </cell>
        </row>
        <row r="1958">
          <cell r="C1958" t="str">
            <v>صالح الشاطر - اب</v>
          </cell>
          <cell r="BW1958">
            <v>15000</v>
          </cell>
        </row>
        <row r="1959">
          <cell r="C1959" t="str">
            <v>محلات أبوعمار المقطري</v>
          </cell>
          <cell r="BW1959">
            <v>15000</v>
          </cell>
        </row>
        <row r="1960">
          <cell r="C1960" t="str">
            <v>محمد حسن أحمد البحري</v>
          </cell>
          <cell r="BW1960">
            <v>4620000</v>
          </cell>
        </row>
        <row r="1963">
          <cell r="C1963" t="str">
            <v>جميل المطري</v>
          </cell>
        </row>
        <row r="1964">
          <cell r="C1964" t="str">
            <v>سفيان المليكي</v>
          </cell>
        </row>
        <row r="1965">
          <cell r="C1965" t="str">
            <v>عبده الشاطر عدن - دولار</v>
          </cell>
        </row>
        <row r="1966">
          <cell r="C1966" t="str">
            <v>محلات المطهر</v>
          </cell>
          <cell r="BO1966" t="str">
            <v>صندوق صنعاء</v>
          </cell>
          <cell r="BW1966">
            <v>500000</v>
          </cell>
        </row>
        <row r="1967">
          <cell r="C1967" t="str">
            <v>حوالة واردة من عدن</v>
          </cell>
          <cell r="BO1967" t="str">
            <v>صندوق صنعاء</v>
          </cell>
          <cell r="BW1967">
            <v>100000</v>
          </cell>
        </row>
        <row r="1968">
          <cell r="C1968" t="str">
            <v>حوالة صادرة من عدن</v>
          </cell>
          <cell r="BO1968" t="str">
            <v>صندوق عدن</v>
          </cell>
        </row>
        <row r="1969">
          <cell r="C1969" t="str">
            <v>عبدالسلام الطاهري - دولار</v>
          </cell>
          <cell r="BO1969" t="str">
            <v>صندوق عدن</v>
          </cell>
          <cell r="BW1969">
            <v>24800000</v>
          </cell>
        </row>
        <row r="1970">
          <cell r="C1970" t="str">
            <v>جميل المطري</v>
          </cell>
          <cell r="BW1970">
            <v>2541000</v>
          </cell>
        </row>
        <row r="1971">
          <cell r="C1971" t="str">
            <v>سفيان المليكي</v>
          </cell>
          <cell r="BW1971">
            <v>16000000</v>
          </cell>
        </row>
        <row r="1972">
          <cell r="C1972" t="str">
            <v>عبدالحكيم القاضي</v>
          </cell>
          <cell r="BW1972">
            <v>24500000</v>
          </cell>
        </row>
        <row r="1973">
          <cell r="C1973" t="str">
            <v>محلات البابلي</v>
          </cell>
          <cell r="BW1973">
            <v>6820000</v>
          </cell>
        </row>
        <row r="1980">
          <cell r="C1980" t="str">
            <v>علي مسفر عقاب وأولاده</v>
          </cell>
        </row>
        <row r="1981">
          <cell r="C1981" t="str">
            <v>محلات أبوعصام</v>
          </cell>
          <cell r="BW1981">
            <v>5000000</v>
          </cell>
        </row>
        <row r="1984">
          <cell r="C1984" t="str">
            <v>مبيعات نقدية - صنعاء</v>
          </cell>
        </row>
        <row r="1986">
          <cell r="C1986" t="str">
            <v>سفيان المليكي</v>
          </cell>
        </row>
        <row r="1987">
          <cell r="C1987" t="str">
            <v>محمد سعيد الغنامي - دولار</v>
          </cell>
        </row>
        <row r="1988">
          <cell r="C1988" t="str">
            <v>محمد سعيد الغنامي - دولار</v>
          </cell>
        </row>
        <row r="1989">
          <cell r="C1989" t="str">
            <v>عبدالسلام الطاهري - دولار</v>
          </cell>
        </row>
        <row r="1990">
          <cell r="C1990" t="str">
            <v>محلات أبوعصام</v>
          </cell>
          <cell r="BW1990">
            <v>4000000</v>
          </cell>
        </row>
        <row r="1991">
          <cell r="C1991" t="str">
            <v>سفيان المليكي</v>
          </cell>
          <cell r="BO1991" t="str">
            <v>صندوق صنعاء</v>
          </cell>
          <cell r="BW1991">
            <v>400000</v>
          </cell>
        </row>
        <row r="1992">
          <cell r="C1992" t="str">
            <v>عبدالسلام الطاهري - دولار</v>
          </cell>
          <cell r="BO1992" t="str">
            <v>صندوق عدن</v>
          </cell>
          <cell r="BW1992">
            <v>18600000</v>
          </cell>
        </row>
        <row r="1993">
          <cell r="C1993" t="str">
            <v>فهيم الطاهري - دولار</v>
          </cell>
          <cell r="BO1993" t="str">
            <v>صندوق عدن</v>
          </cell>
          <cell r="BW1993">
            <v>8680000</v>
          </cell>
        </row>
        <row r="1994">
          <cell r="C1994" t="str">
            <v>محمد سعيد الغنامي - دولار</v>
          </cell>
          <cell r="BO1994" t="str">
            <v>صندوق عدن</v>
          </cell>
          <cell r="BW1994">
            <v>30380000</v>
          </cell>
        </row>
        <row r="1995">
          <cell r="C1995" t="str">
            <v>عبدالسلام الطاهري - دولار</v>
          </cell>
        </row>
        <row r="1996">
          <cell r="C1996" t="str">
            <v>فهيم الطاهري - دولار</v>
          </cell>
        </row>
        <row r="1997">
          <cell r="C1997" t="str">
            <v>عدنان النهدي</v>
          </cell>
        </row>
        <row r="1998">
          <cell r="C1998" t="str">
            <v>سفيان المليكي</v>
          </cell>
          <cell r="BW1998">
            <v>9000000</v>
          </cell>
        </row>
        <row r="1999">
          <cell r="C1999" t="str">
            <v>علي مسفر عقاب وأولاده</v>
          </cell>
          <cell r="BW1999">
            <v>15650000</v>
          </cell>
        </row>
        <row r="2000">
          <cell r="C2000" t="str">
            <v>محلات أبوعصام</v>
          </cell>
        </row>
        <row r="2001">
          <cell r="C2001" t="str">
            <v>محلات أبوعصام</v>
          </cell>
          <cell r="BW2001">
            <v>20000</v>
          </cell>
        </row>
        <row r="2002">
          <cell r="C2002" t="str">
            <v>عبدالسلام الطاهري - دولار</v>
          </cell>
        </row>
        <row r="2003">
          <cell r="C2003" t="str">
            <v>محلات أبوعمار المقطري</v>
          </cell>
          <cell r="BO2003" t="str">
            <v>صندوق صنعاء</v>
          </cell>
          <cell r="BW2003">
            <v>10000000</v>
          </cell>
        </row>
        <row r="2006">
          <cell r="C2006" t="str">
            <v>محلات أبوعصام</v>
          </cell>
          <cell r="BW2006">
            <v>3475000</v>
          </cell>
        </row>
        <row r="2007">
          <cell r="C2007" t="str">
            <v>محلات أبوعمار المقطري</v>
          </cell>
          <cell r="BW2007">
            <v>5000000</v>
          </cell>
        </row>
        <row r="2008">
          <cell r="C2008" t="str">
            <v>عدنان النهدي</v>
          </cell>
          <cell r="BW2008">
            <v>10000000</v>
          </cell>
        </row>
        <row r="2015">
          <cell r="C2015" t="str">
            <v>عبده الشاطر إب</v>
          </cell>
        </row>
        <row r="2018">
          <cell r="C2018" t="str">
            <v>عبده الشاطر إب</v>
          </cell>
          <cell r="BW2018">
            <v>78000</v>
          </cell>
        </row>
        <row r="2019">
          <cell r="C2019" t="str">
            <v>محلات أبوعمار المقطري</v>
          </cell>
        </row>
        <row r="2021">
          <cell r="C2021" t="str">
            <v>محلات أبوعمار المقطري</v>
          </cell>
          <cell r="BW2021">
            <v>105750</v>
          </cell>
        </row>
        <row r="2022">
          <cell r="C2022" t="str">
            <v>محلات صادق علي محي القديمي</v>
          </cell>
        </row>
        <row r="2023">
          <cell r="C2023" t="str">
            <v>محلات البابلي</v>
          </cell>
        </row>
        <row r="2026">
          <cell r="C2026" t="str">
            <v>محلات صادق علي محي القديمي</v>
          </cell>
          <cell r="BO2026" t="str">
            <v>صندوق صنعاء</v>
          </cell>
          <cell r="BW2026">
            <v>13702000</v>
          </cell>
        </row>
        <row r="2027">
          <cell r="C2027" t="str">
            <v>علي حسن القحم</v>
          </cell>
          <cell r="BW2027">
            <v>15000000</v>
          </cell>
        </row>
        <row r="2028">
          <cell r="C2028" t="str">
            <v>سفيان المليكي</v>
          </cell>
          <cell r="BW2028">
            <v>12000000</v>
          </cell>
        </row>
        <row r="2035">
          <cell r="C2035" t="str">
            <v>عدنان النهدي</v>
          </cell>
        </row>
        <row r="2036">
          <cell r="C2036" t="str">
            <v>مبيعات نقدية - صنعاء</v>
          </cell>
        </row>
        <row r="2037">
          <cell r="C2037" t="str">
            <v>محلات محمد الكينعي</v>
          </cell>
        </row>
        <row r="2038">
          <cell r="C2038" t="str">
            <v>محلات محمد الكينعي</v>
          </cell>
          <cell r="BW2038">
            <v>4620000</v>
          </cell>
        </row>
        <row r="2039">
          <cell r="C2039" t="str">
            <v>سفيان المليكي</v>
          </cell>
          <cell r="BW2039">
            <v>18100000</v>
          </cell>
        </row>
        <row r="2040">
          <cell r="C2040" t="str">
            <v>عدنان النهدي</v>
          </cell>
          <cell r="BW2040">
            <v>31500000</v>
          </cell>
        </row>
        <row r="2041">
          <cell r="C2041" t="str">
            <v>علي حسن القحم</v>
          </cell>
        </row>
        <row r="2042">
          <cell r="C2042" t="str">
            <v>علي حسن القحم</v>
          </cell>
          <cell r="BW2042">
            <v>130000</v>
          </cell>
        </row>
        <row r="2043">
          <cell r="C2043" t="str">
            <v>محلات صادق علي محي القديمي</v>
          </cell>
          <cell r="BO2043" t="str">
            <v>صندوق صنعاء</v>
          </cell>
          <cell r="BW2043">
            <v>447500</v>
          </cell>
        </row>
        <row r="2046">
          <cell r="C2046" t="str">
            <v>مخازن أخوان الجبل - حجة</v>
          </cell>
        </row>
        <row r="2047">
          <cell r="C2047" t="str">
            <v>هرتز بالدولار</v>
          </cell>
        </row>
        <row r="2048">
          <cell r="C2048" t="str">
            <v>جميل المطري</v>
          </cell>
        </row>
        <row r="2049">
          <cell r="C2049" t="str">
            <v>محمد حسن أحمد البحري</v>
          </cell>
        </row>
        <row r="2050">
          <cell r="C2050" t="str">
            <v>علي محمد سالم عقاب</v>
          </cell>
        </row>
        <row r="2051">
          <cell r="C2051" t="str">
            <v>محلات أبوعمار المقطري</v>
          </cell>
          <cell r="BW2051">
            <v>10000000</v>
          </cell>
        </row>
        <row r="2052">
          <cell r="C2052" t="str">
            <v>محلات أبوعمار المقطري</v>
          </cell>
          <cell r="BW2052">
            <v>10000000</v>
          </cell>
        </row>
        <row r="2053">
          <cell r="C2053" t="str">
            <v>محمد حسن أحمد البحري</v>
          </cell>
          <cell r="BW2053">
            <v>4620000</v>
          </cell>
        </row>
        <row r="2054">
          <cell r="C2054" t="str">
            <v>جميل المطري</v>
          </cell>
          <cell r="BW2054">
            <v>2300000</v>
          </cell>
        </row>
        <row r="2055">
          <cell r="C2055" t="str">
            <v>جميل المطري</v>
          </cell>
          <cell r="BO2055" t="str">
            <v>صندوق صنعاء</v>
          </cell>
          <cell r="BW2055">
            <v>10000</v>
          </cell>
        </row>
        <row r="2056">
          <cell r="C2056" t="str">
            <v>مخازن أخوان الجبل - حجة</v>
          </cell>
          <cell r="BO2056" t="str">
            <v>صندوق صنعاء</v>
          </cell>
          <cell r="BW2056">
            <v>46200000</v>
          </cell>
        </row>
        <row r="2057">
          <cell r="C2057" t="str">
            <v>علي محمد سالم عقاب</v>
          </cell>
          <cell r="BW2057">
            <v>4620000</v>
          </cell>
        </row>
        <row r="2058">
          <cell r="C2058" t="str">
            <v>مبيعات نقدية - صنعاء</v>
          </cell>
        </row>
        <row r="2059">
          <cell r="C2059" t="str">
            <v>فهيم الطاهري - دولار</v>
          </cell>
        </row>
        <row r="2060">
          <cell r="C2060" t="str">
            <v>فهيم الطاهري - دولار</v>
          </cell>
        </row>
        <row r="2061">
          <cell r="C2061" t="str">
            <v>عبده الشاطر عدن - دولار</v>
          </cell>
          <cell r="BO2061" t="str">
            <v>صندوق عدن</v>
          </cell>
          <cell r="BW2061">
            <v>8400000</v>
          </cell>
        </row>
        <row r="2062">
          <cell r="C2062" t="str">
            <v>محلات البابلي</v>
          </cell>
          <cell r="BW2062">
            <v>14000000</v>
          </cell>
        </row>
        <row r="2063">
          <cell r="C2063" t="str">
            <v>فهيم الطاهري - دولار</v>
          </cell>
          <cell r="BO2063" t="str">
            <v>صندوق عدن</v>
          </cell>
          <cell r="BW2063">
            <v>3038000</v>
          </cell>
        </row>
        <row r="2064">
          <cell r="C2064" t="str">
            <v>صالح الشاطر - اب</v>
          </cell>
          <cell r="BW2064">
            <v>4620000</v>
          </cell>
        </row>
        <row r="2065">
          <cell r="C2065" t="str">
            <v>حوالة واردة من عدن</v>
          </cell>
          <cell r="BO2065" t="str">
            <v>صندوق صنعاء</v>
          </cell>
          <cell r="BW2065">
            <v>200000</v>
          </cell>
        </row>
        <row r="2066">
          <cell r="C2066" t="str">
            <v>حوالة صادرة من عدن</v>
          </cell>
          <cell r="BO2066" t="str">
            <v>صندوق عدن</v>
          </cell>
        </row>
        <row r="2067">
          <cell r="C2067" t="str">
            <v>سفيان المليكي</v>
          </cell>
          <cell r="BW2067">
            <v>7000000</v>
          </cell>
        </row>
        <row r="2068">
          <cell r="C2068" t="str">
            <v>صالح الشاطر - اب</v>
          </cell>
        </row>
        <row r="2069">
          <cell r="C2069" t="str">
            <v>صالح الشاطر - اب</v>
          </cell>
          <cell r="BW2069">
            <v>15000</v>
          </cell>
        </row>
        <row r="2080">
          <cell r="C2080" t="str">
            <v>سفيان المليكي</v>
          </cell>
        </row>
        <row r="2085">
          <cell r="C2085" t="str">
            <v>كمية مجانية صنعاء</v>
          </cell>
        </row>
        <row r="2087">
          <cell r="C2087" t="str">
            <v>سفيان المليكي</v>
          </cell>
          <cell r="BW2087">
            <v>243040</v>
          </cell>
        </row>
        <row r="2088">
          <cell r="C2088" t="str">
            <v>علي حسن القحم</v>
          </cell>
          <cell r="BW2088">
            <v>14900000</v>
          </cell>
        </row>
        <row r="2089">
          <cell r="C2089" t="str">
            <v>علي مسفر عقاب وأولاده</v>
          </cell>
          <cell r="BW2089">
            <v>7450000</v>
          </cell>
        </row>
        <row r="2090">
          <cell r="C2090" t="str">
            <v>AMTC</v>
          </cell>
        </row>
        <row r="2091">
          <cell r="C2091" t="str">
            <v>AMTC</v>
          </cell>
        </row>
        <row r="2096">
          <cell r="C2096" t="str">
            <v>بسام القدسي</v>
          </cell>
        </row>
        <row r="2100">
          <cell r="C2100" t="str">
            <v>كمية مجانية صنعاء</v>
          </cell>
        </row>
        <row r="2101">
          <cell r="C2101" t="str">
            <v>مبيعات نقدية - صنعاء</v>
          </cell>
        </row>
        <row r="2104">
          <cell r="C2104" t="str">
            <v>عبدالحكيم القاضي</v>
          </cell>
        </row>
        <row r="2105">
          <cell r="C2105" t="str">
            <v>عبدالسلام الطاهري - دولار</v>
          </cell>
        </row>
        <row r="2106">
          <cell r="C2106" t="str">
            <v>عبدالسلام الطاهري - دولار</v>
          </cell>
        </row>
        <row r="2107">
          <cell r="C2107" t="str">
            <v>محلات أبوعمار المقطري</v>
          </cell>
          <cell r="BW2107">
            <v>10000000</v>
          </cell>
        </row>
        <row r="2108">
          <cell r="C2108" t="str">
            <v>محلات أبوعمار المقطري</v>
          </cell>
          <cell r="BW2108">
            <v>7000000</v>
          </cell>
        </row>
        <row r="2109">
          <cell r="C2109" t="str">
            <v>محلات أبوعصام</v>
          </cell>
          <cell r="BW2109">
            <v>5000000</v>
          </cell>
        </row>
        <row r="2110">
          <cell r="C2110" t="str">
            <v>محلات البابلي</v>
          </cell>
          <cell r="BW2110">
            <v>9100000</v>
          </cell>
        </row>
        <row r="2111">
          <cell r="C2111" t="str">
            <v>سفيان المليكي</v>
          </cell>
          <cell r="BW2111">
            <v>11500000</v>
          </cell>
        </row>
        <row r="2112">
          <cell r="C2112" t="str">
            <v>فهيم الطاهري - دولار</v>
          </cell>
          <cell r="BO2112" t="str">
            <v>صندوق عدن</v>
          </cell>
          <cell r="BW2112">
            <v>827700</v>
          </cell>
        </row>
        <row r="2113">
          <cell r="C2113" t="str">
            <v>محلات أبوعصام</v>
          </cell>
        </row>
        <row r="2114">
          <cell r="C2114" t="str">
            <v>محلات أبوعصام</v>
          </cell>
          <cell r="BW2114">
            <v>20000</v>
          </cell>
        </row>
        <row r="2115">
          <cell r="C2115" t="str">
            <v>عبدالحكيم القاضي</v>
          </cell>
        </row>
        <row r="2116">
          <cell r="C2116" t="str">
            <v>كمية مجانية صنعاء</v>
          </cell>
        </row>
        <row r="2121">
          <cell r="C2121" t="str">
            <v>AMTC</v>
          </cell>
        </row>
        <row r="2122">
          <cell r="C2122" t="str">
            <v>عبده الشاطر إب</v>
          </cell>
          <cell r="BW2122">
            <v>24389100</v>
          </cell>
        </row>
        <row r="2123">
          <cell r="C2123" t="str">
            <v>بسام القدسي</v>
          </cell>
          <cell r="BW2123">
            <v>4000000</v>
          </cell>
        </row>
        <row r="2124">
          <cell r="C2124" t="str">
            <v>عبدالسلام الطاهري - دولار</v>
          </cell>
          <cell r="BO2124" t="str">
            <v>صندوق عدن</v>
          </cell>
          <cell r="BW2124">
            <v>21700000</v>
          </cell>
        </row>
        <row r="2125">
          <cell r="C2125" t="str">
            <v>مبيعات نقدية - صنعاء</v>
          </cell>
        </row>
        <row r="2126">
          <cell r="C2126" t="str">
            <v>بسام القدسي</v>
          </cell>
        </row>
        <row r="2127">
          <cell r="C2127" t="str">
            <v>بسام القدسي</v>
          </cell>
          <cell r="BW2127">
            <v>4500000</v>
          </cell>
        </row>
        <row r="2129">
          <cell r="C2129" t="str">
            <v>محلات أبوعمار المقطري</v>
          </cell>
        </row>
        <row r="2131">
          <cell r="C2131" t="str">
            <v>كمية مجانية - الحديدة</v>
          </cell>
        </row>
        <row r="2133">
          <cell r="C2133" t="str">
            <v>محلات أبوعمار المقطري</v>
          </cell>
          <cell r="BW2133">
            <v>210000</v>
          </cell>
        </row>
        <row r="2134">
          <cell r="C2134" t="str">
            <v>علي مسفر عقاب وأولاده</v>
          </cell>
        </row>
        <row r="2135">
          <cell r="C2135" t="str">
            <v>كمية مجانية صنعاء</v>
          </cell>
        </row>
        <row r="2136">
          <cell r="C2136" t="str">
            <v>سفيان المليكي</v>
          </cell>
        </row>
        <row r="2137">
          <cell r="C2137" t="str">
            <v>سفيان المليكي</v>
          </cell>
          <cell r="BW2137">
            <v>785019</v>
          </cell>
        </row>
        <row r="2138">
          <cell r="C2138" t="str">
            <v>عبدالحكيم القاضي</v>
          </cell>
        </row>
        <row r="2139">
          <cell r="C2139" t="str">
            <v>كمية مجانية صنعاء</v>
          </cell>
        </row>
        <row r="2140">
          <cell r="C2140" t="str">
            <v>سفيان المليكي</v>
          </cell>
          <cell r="BW2140">
            <v>13600000</v>
          </cell>
        </row>
        <row r="2141">
          <cell r="C2141" t="str">
            <v>صالح الشاطر - اب</v>
          </cell>
        </row>
        <row r="2142">
          <cell r="C2142" t="str">
            <v>صالح الشاطر - اب</v>
          </cell>
          <cell r="BW2142">
            <v>30000</v>
          </cell>
        </row>
        <row r="2143">
          <cell r="C2143" t="str">
            <v>محلات البابلي</v>
          </cell>
        </row>
        <row r="2144">
          <cell r="C2144" t="str">
            <v>هرتز بالدولار</v>
          </cell>
          <cell r="BO2144" t="str">
            <v>صندوق صنعاء</v>
          </cell>
          <cell r="BW2144">
            <v>1367100</v>
          </cell>
        </row>
        <row r="2145">
          <cell r="C2145" t="str">
            <v>هرتز بالدولار</v>
          </cell>
          <cell r="BO2145" t="str">
            <v>صندوق صنعاء</v>
          </cell>
          <cell r="BW2145">
            <v>12400</v>
          </cell>
        </row>
        <row r="2146">
          <cell r="C2146" t="str">
            <v>محلات محمد الكينعي</v>
          </cell>
        </row>
        <row r="2147">
          <cell r="C2147" t="str">
            <v>محلات صادق علي محي القديمي</v>
          </cell>
        </row>
        <row r="2150">
          <cell r="C2150" t="str">
            <v>كمية مجانية صنعاء</v>
          </cell>
        </row>
        <row r="2153">
          <cell r="C2153" t="str">
            <v>كمية مجانية صنعاء</v>
          </cell>
        </row>
        <row r="2154">
          <cell r="C2154" t="str">
            <v>علي محمد سالم عقاب</v>
          </cell>
        </row>
        <row r="2155">
          <cell r="C2155" t="str">
            <v>محلات أبوعمار المقطري</v>
          </cell>
          <cell r="BW2155">
            <v>13500000</v>
          </cell>
        </row>
        <row r="2156">
          <cell r="C2156" t="str">
            <v>محلات محمد الكينعي</v>
          </cell>
          <cell r="BW2156">
            <v>4620000</v>
          </cell>
        </row>
        <row r="2157">
          <cell r="C2157" t="str">
            <v>محلات صادق علي محي القديمي</v>
          </cell>
          <cell r="BO2157" t="str">
            <v>صندوق صنعاء</v>
          </cell>
          <cell r="BW2157">
            <v>10000000</v>
          </cell>
        </row>
        <row r="2158">
          <cell r="C2158" t="str">
            <v>عبدالسلام الطاهري - دولار</v>
          </cell>
        </row>
        <row r="2159">
          <cell r="C2159" t="str">
            <v>عبدالسلام الطاهري - دولار</v>
          </cell>
        </row>
        <row r="2160">
          <cell r="C2160" t="str">
            <v>عبدالسلام الطاهري - دولار</v>
          </cell>
        </row>
        <row r="2161">
          <cell r="C2161" t="str">
            <v>عبدالسلام الطاهري - دولار</v>
          </cell>
          <cell r="BO2161" t="str">
            <v>صندوق عدن</v>
          </cell>
          <cell r="BW2161">
            <v>12400000</v>
          </cell>
        </row>
        <row r="2162">
          <cell r="C2162" t="str">
            <v>مبيعات نقدية - صنعاء</v>
          </cell>
        </row>
        <row r="2163">
          <cell r="C2163" t="str">
            <v>مبيعات نقدية - صنعاء</v>
          </cell>
        </row>
        <row r="2164">
          <cell r="C2164" t="str">
            <v>بسام القدسي</v>
          </cell>
        </row>
        <row r="2165">
          <cell r="C2165" t="str">
            <v>بسام القدسي</v>
          </cell>
          <cell r="BW2165">
            <v>9000000</v>
          </cell>
        </row>
        <row r="2166">
          <cell r="C2166" t="str">
            <v>علي مسفر عقاب وأولاده</v>
          </cell>
          <cell r="BW2166">
            <v>16100000</v>
          </cell>
        </row>
        <row r="2167">
          <cell r="C2167" t="str">
            <v>صالح الشاطر - اب</v>
          </cell>
          <cell r="BW2167">
            <v>6240000</v>
          </cell>
        </row>
        <row r="2168">
          <cell r="C2168" t="str">
            <v>محلات المطهر</v>
          </cell>
          <cell r="BO2168" t="str">
            <v>صندوق صنعاء</v>
          </cell>
          <cell r="BW2168">
            <v>500000</v>
          </cell>
        </row>
        <row r="2169">
          <cell r="C2169" t="str">
            <v>علي حسن القحم</v>
          </cell>
        </row>
        <row r="2170">
          <cell r="C2170" t="str">
            <v>علي حسن القحم</v>
          </cell>
          <cell r="BW2170">
            <v>120000</v>
          </cell>
        </row>
        <row r="2171">
          <cell r="C2171" t="str">
            <v>كمية مجانية صنعاء</v>
          </cell>
        </row>
        <row r="2172">
          <cell r="C2172" t="str">
            <v>جميل المطري</v>
          </cell>
        </row>
        <row r="2173">
          <cell r="C2173" t="str">
            <v>هرتز بالدولار</v>
          </cell>
        </row>
        <row r="2174">
          <cell r="C2174" t="str">
            <v>سفيان المليكي</v>
          </cell>
          <cell r="BW2174">
            <v>8500000</v>
          </cell>
        </row>
        <row r="2175">
          <cell r="C2175" t="str">
            <v>صالح الشاطر - اب</v>
          </cell>
          <cell r="BW2175">
            <v>3000000</v>
          </cell>
        </row>
        <row r="2176">
          <cell r="C2176" t="str">
            <v>جميل المطري</v>
          </cell>
          <cell r="BW2176">
            <v>2541000</v>
          </cell>
        </row>
        <row r="2177">
          <cell r="C2177" t="str">
            <v>محلات البابلي</v>
          </cell>
          <cell r="BW2177">
            <v>14000000</v>
          </cell>
        </row>
        <row r="2178">
          <cell r="C2178" t="str">
            <v>محلات أبوعمار المقطري</v>
          </cell>
        </row>
        <row r="2179">
          <cell r="C2179" t="str">
            <v>محلات أبوعمار المقطري</v>
          </cell>
          <cell r="BW2179">
            <v>7500</v>
          </cell>
        </row>
        <row r="2180">
          <cell r="C2180" t="str">
            <v>سفيان المليكي</v>
          </cell>
        </row>
        <row r="2181">
          <cell r="C2181" t="str">
            <v>محلات المعمري - دولار</v>
          </cell>
        </row>
        <row r="2182">
          <cell r="C2182" t="str">
            <v>محلات المعمري - دولار</v>
          </cell>
          <cell r="BO2182" t="str">
            <v>صندوق عدن</v>
          </cell>
          <cell r="BW2182">
            <v>6510000</v>
          </cell>
        </row>
        <row r="2183">
          <cell r="C2183" t="str">
            <v>محلات أبوعمار المقطري</v>
          </cell>
        </row>
        <row r="2184">
          <cell r="C2184" t="str">
            <v>محلات أبوعمار المقطري</v>
          </cell>
          <cell r="BW2184">
            <v>15000</v>
          </cell>
        </row>
        <row r="2185">
          <cell r="C2185" t="str">
            <v>محمد حسن أحمد البحري</v>
          </cell>
        </row>
        <row r="2186">
          <cell r="C2186" t="str">
            <v>كمية مجانية صنعاء</v>
          </cell>
        </row>
        <row r="2187">
          <cell r="C2187" t="str">
            <v>علي مسفر عقاب وأولاده</v>
          </cell>
          <cell r="BW2187">
            <v>7000000</v>
          </cell>
        </row>
        <row r="2188">
          <cell r="C2188" t="str">
            <v>محمد حسن أحمد البحري</v>
          </cell>
          <cell r="BW2188">
            <v>4620000</v>
          </cell>
        </row>
        <row r="2189">
          <cell r="C2189" t="str">
            <v>عبدالحكيم القاضي</v>
          </cell>
          <cell r="BW2189">
            <v>38500000</v>
          </cell>
        </row>
        <row r="2190">
          <cell r="C2190" t="str">
            <v>علي حسن القحم</v>
          </cell>
          <cell r="BW2190">
            <v>10000000</v>
          </cell>
        </row>
        <row r="2191">
          <cell r="C2191" t="str">
            <v>محلات البابلي</v>
          </cell>
          <cell r="BW2191">
            <v>8000000</v>
          </cell>
        </row>
        <row r="2192">
          <cell r="C2192" t="str">
            <v>فهيم الطاهري - دولار</v>
          </cell>
          <cell r="BO2192" t="str">
            <v>صندوق عدن</v>
          </cell>
          <cell r="BW2192">
            <v>12400000</v>
          </cell>
        </row>
        <row r="2193">
          <cell r="C2193" t="str">
            <v>نعمان عيضة</v>
          </cell>
        </row>
        <row r="2194">
          <cell r="C2194" t="str">
            <v>نعمان عيضة</v>
          </cell>
          <cell r="BW2194">
            <v>30000</v>
          </cell>
        </row>
        <row r="2195">
          <cell r="C2195" t="str">
            <v>محلات أبوعصام</v>
          </cell>
        </row>
        <row r="2196">
          <cell r="C2196" t="str">
            <v>محلات أبوعصام</v>
          </cell>
          <cell r="BW2196">
            <v>30000</v>
          </cell>
        </row>
        <row r="2197">
          <cell r="C2197" t="str">
            <v>محلات البابلي</v>
          </cell>
        </row>
        <row r="2198">
          <cell r="C2198" t="str">
            <v>كمية مجانية صنعاء</v>
          </cell>
        </row>
        <row r="2200">
          <cell r="C2200" t="str">
            <v>كمية مجانية صنعاء</v>
          </cell>
        </row>
        <row r="2201">
          <cell r="C2201" t="str">
            <v>سفيان المليكي</v>
          </cell>
          <cell r="BW2201">
            <v>20000000</v>
          </cell>
        </row>
        <row r="2202">
          <cell r="C2202" t="str">
            <v>بسام القدسي</v>
          </cell>
          <cell r="BW2202">
            <v>5500000</v>
          </cell>
        </row>
        <row r="2203">
          <cell r="C2203" t="str">
            <v>محلات البابلي</v>
          </cell>
          <cell r="BW2203">
            <v>6650000</v>
          </cell>
        </row>
        <row r="2204">
          <cell r="C2204" t="str">
            <v>عبده الشاطر إب</v>
          </cell>
        </row>
        <row r="2206">
          <cell r="C2206" t="str">
            <v>عبده الشاطر إب</v>
          </cell>
          <cell r="BW2206">
            <v>38100</v>
          </cell>
        </row>
        <row r="2207">
          <cell r="C2207" t="str">
            <v>محلات صادق علي محي القديمي</v>
          </cell>
        </row>
        <row r="2208">
          <cell r="C2208" t="str">
            <v>محلات صادق علي محي القديمي</v>
          </cell>
          <cell r="BO2208" t="str">
            <v>صندوق صنعاء</v>
          </cell>
          <cell r="BW2208">
            <v>15893000</v>
          </cell>
        </row>
        <row r="2209">
          <cell r="C2209" t="str">
            <v>عبدالسلام الطاهري - دولار</v>
          </cell>
          <cell r="BO2209" t="str">
            <v>صندوق عدن</v>
          </cell>
          <cell r="BW2209">
            <v>18600000</v>
          </cell>
        </row>
        <row r="2210">
          <cell r="C2210" t="str">
            <v>جميل المطري</v>
          </cell>
        </row>
        <row r="2211">
          <cell r="C2211" t="str">
            <v>جميل المطري</v>
          </cell>
          <cell r="BW2211">
            <v>2310000</v>
          </cell>
        </row>
        <row r="2212">
          <cell r="C2212" t="str">
            <v>محلات أبوعمار المقطري</v>
          </cell>
          <cell r="BW2212">
            <v>6000000</v>
          </cell>
        </row>
        <row r="2213">
          <cell r="C2213" t="str">
            <v>محلات أبوعصام</v>
          </cell>
          <cell r="BW2213">
            <v>5000000</v>
          </cell>
        </row>
        <row r="2214">
          <cell r="C2214" t="str">
            <v>محلات أبوعمار المقطري</v>
          </cell>
          <cell r="BW2214">
            <v>1500000</v>
          </cell>
        </row>
        <row r="2215">
          <cell r="C2215" t="str">
            <v>محلات أبوعمار المقطري</v>
          </cell>
          <cell r="BW2215">
            <v>15000000</v>
          </cell>
        </row>
        <row r="2216">
          <cell r="C2216" t="str">
            <v>محلات أبوعمار المقطري</v>
          </cell>
          <cell r="BW2216">
            <v>2000000</v>
          </cell>
        </row>
        <row r="2217">
          <cell r="C2217" t="str">
            <v>عدنان النهدي</v>
          </cell>
          <cell r="BW2217">
            <v>20000000</v>
          </cell>
        </row>
        <row r="2218">
          <cell r="C2218" t="str">
            <v>علي محمد سالم عقاب</v>
          </cell>
          <cell r="BW2218">
            <v>4620000</v>
          </cell>
        </row>
        <row r="2219">
          <cell r="C2219" t="str">
            <v>محلات أبوعمار المقطري</v>
          </cell>
          <cell r="BW2219">
            <v>8000000</v>
          </cell>
        </row>
        <row r="2220">
          <cell r="C2220" t="str">
            <v>محلات أبوعمار المقطري</v>
          </cell>
          <cell r="BW2220">
            <v>9000000</v>
          </cell>
        </row>
        <row r="2221">
          <cell r="C2221" t="str">
            <v>محلات أبوعصام</v>
          </cell>
          <cell r="BW2221">
            <v>4000000</v>
          </cell>
        </row>
        <row r="2222">
          <cell r="C2222" t="str">
            <v>محلات أبوعصام</v>
          </cell>
          <cell r="BW2222">
            <v>5000000</v>
          </cell>
        </row>
        <row r="2223">
          <cell r="C2223" t="str">
            <v>محلات أبوعمار المقطري</v>
          </cell>
          <cell r="BW2223">
            <v>10000000</v>
          </cell>
        </row>
        <row r="2224">
          <cell r="C2224" t="str">
            <v>حوالة واردة من عدن</v>
          </cell>
          <cell r="BO2224" t="str">
            <v>صندوق صنعاء</v>
          </cell>
          <cell r="BW2224">
            <v>50000</v>
          </cell>
        </row>
        <row r="2225">
          <cell r="C2225" t="str">
            <v>حوالة صادرة من عدن</v>
          </cell>
          <cell r="BO2225" t="str">
            <v>صندوق عدن</v>
          </cell>
        </row>
        <row r="2226">
          <cell r="C2226" t="str">
            <v>علي مسفر عقاب وأولاده</v>
          </cell>
        </row>
        <row r="2227">
          <cell r="C2227" t="str">
            <v>بسام القدسي</v>
          </cell>
          <cell r="BW2227">
            <v>3000000</v>
          </cell>
        </row>
        <row r="2228">
          <cell r="C2228" t="str">
            <v>علي حسن القحم</v>
          </cell>
          <cell r="BW2228">
            <v>10000000</v>
          </cell>
        </row>
        <row r="2229">
          <cell r="C2229" t="str">
            <v>علي مسفر عقاب وأولاده</v>
          </cell>
          <cell r="BW2229">
            <v>13100000</v>
          </cell>
        </row>
        <row r="2230">
          <cell r="C2230" t="str">
            <v>مبيعات نقدية - صنعاء</v>
          </cell>
        </row>
        <row r="2231">
          <cell r="C2231" t="str">
            <v>سفيان المليكي</v>
          </cell>
        </row>
        <row r="2232">
          <cell r="C2232" t="str">
            <v>عبدالحكيم القاضي</v>
          </cell>
          <cell r="BW2232">
            <v>40000000</v>
          </cell>
        </row>
        <row r="2239">
          <cell r="C2239" t="str">
            <v>كمية مجانية صنعاء</v>
          </cell>
        </row>
        <row r="2241">
          <cell r="C2241" t="str">
            <v>محلات أبوعمار المقطري</v>
          </cell>
        </row>
        <row r="2242">
          <cell r="C2242" t="str">
            <v>محلات أبوعمار المقطري</v>
          </cell>
          <cell r="BW2242">
            <v>75000</v>
          </cell>
        </row>
        <row r="2243">
          <cell r="C2243" t="str">
            <v>محلات البابلي</v>
          </cell>
          <cell r="BW2243">
            <v>14000000</v>
          </cell>
        </row>
        <row r="2244">
          <cell r="C2244" t="str">
            <v>سفيان المليكي</v>
          </cell>
          <cell r="BO2244" t="str">
            <v>صندوق صنعاء</v>
          </cell>
          <cell r="BW2244">
            <v>17000000</v>
          </cell>
        </row>
        <row r="2245">
          <cell r="C2245" t="str">
            <v>مبيعات نقدية - صنعاء</v>
          </cell>
        </row>
        <row r="2246">
          <cell r="C2246" t="str">
            <v>كمية مجانية صنعاء</v>
          </cell>
        </row>
        <row r="2247">
          <cell r="C2247" t="str">
            <v>حوالة واردة من عدن</v>
          </cell>
          <cell r="BO2247" t="str">
            <v>صندوق صنعاء</v>
          </cell>
          <cell r="BW2247">
            <v>330000</v>
          </cell>
        </row>
        <row r="2248">
          <cell r="C2248" t="str">
            <v>حوالة صادرة من عدن</v>
          </cell>
          <cell r="BO2248" t="str">
            <v>صندوق عدن</v>
          </cell>
        </row>
        <row r="2249">
          <cell r="C2249" t="str">
            <v>هرتز بالدولار</v>
          </cell>
          <cell r="BO2249" t="str">
            <v>صندوق صنعاء</v>
          </cell>
          <cell r="BW2249">
            <v>2734200</v>
          </cell>
        </row>
        <row r="2250">
          <cell r="C2250" t="str">
            <v>بسام القدسي</v>
          </cell>
          <cell r="BO2250" t="str">
            <v>صندوق صنعاء</v>
          </cell>
          <cell r="BW2250">
            <v>490000</v>
          </cell>
        </row>
        <row r="2251">
          <cell r="C2251" t="str">
            <v>نابت خليل</v>
          </cell>
        </row>
        <row r="2252">
          <cell r="C2252" t="str">
            <v>مبيعات نقدية - صنعاء</v>
          </cell>
        </row>
        <row r="2253">
          <cell r="C2253" t="str">
            <v>مبيعات نقدية - صنعاء</v>
          </cell>
        </row>
        <row r="2254">
          <cell r="C2254" t="str">
            <v>محلات البابلي</v>
          </cell>
        </row>
        <row r="2255">
          <cell r="C2255" t="str">
            <v>محلات البابلي</v>
          </cell>
        </row>
        <row r="2256">
          <cell r="C2256" t="str">
            <v>حوالة واردة من عدن</v>
          </cell>
          <cell r="BO2256" t="str">
            <v>صندوق صنعاء</v>
          </cell>
          <cell r="BW2256">
            <v>100000</v>
          </cell>
        </row>
        <row r="2257">
          <cell r="C2257" t="str">
            <v>حوالة صادرة من عدن</v>
          </cell>
          <cell r="BO2257" t="str">
            <v>صندوق عدن</v>
          </cell>
        </row>
        <row r="2258">
          <cell r="C2258" t="str">
            <v>فهيم الطاهري - دولار</v>
          </cell>
          <cell r="BO2258" t="str">
            <v>صندوق عدن</v>
          </cell>
          <cell r="BW2258">
            <v>9300000</v>
          </cell>
        </row>
        <row r="2259">
          <cell r="C2259" t="str">
            <v>محلات البابلي</v>
          </cell>
          <cell r="BW2259">
            <v>9303250</v>
          </cell>
        </row>
        <row r="2262">
          <cell r="C2262" t="str">
            <v>عدنان النهدي</v>
          </cell>
        </row>
        <row r="2274">
          <cell r="C2274" t="str">
            <v>مبيعات نقدية - صنعاء</v>
          </cell>
        </row>
        <row r="2276">
          <cell r="C2276" t="str">
            <v>جميل المطري</v>
          </cell>
        </row>
        <row r="2277">
          <cell r="C2277" t="str">
            <v>سفيان المليكي</v>
          </cell>
        </row>
        <row r="2278">
          <cell r="C2278" t="str">
            <v>جميل المطري</v>
          </cell>
          <cell r="BW2278">
            <v>2541000</v>
          </cell>
        </row>
        <row r="2279">
          <cell r="C2279" t="str">
            <v>عبدالسلام الطاهري - دولار</v>
          </cell>
          <cell r="BO2279" t="str">
            <v>صندوق عدن</v>
          </cell>
          <cell r="BW2279">
            <v>11842000</v>
          </cell>
        </row>
        <row r="2280">
          <cell r="C2280" t="str">
            <v>محلات أبوعمار المقطري</v>
          </cell>
        </row>
        <row r="2281">
          <cell r="C2281" t="str">
            <v>محلات أبوعمار المقطري</v>
          </cell>
          <cell r="BW2281">
            <v>30000</v>
          </cell>
        </row>
        <row r="2282">
          <cell r="C2282" t="str">
            <v>صالح الشاطر</v>
          </cell>
        </row>
        <row r="2283">
          <cell r="C2283" t="str">
            <v>محلات محمد الكينعي</v>
          </cell>
        </row>
        <row r="2284">
          <cell r="C2284" t="str">
            <v>علي حسن القحم</v>
          </cell>
        </row>
        <row r="2285">
          <cell r="C2285" t="str">
            <v>علي حسن القحم</v>
          </cell>
          <cell r="BW2285">
            <v>80000</v>
          </cell>
        </row>
        <row r="2286">
          <cell r="C2286" t="str">
            <v>عبدالسلام الطاهري - دولار</v>
          </cell>
        </row>
        <row r="2287">
          <cell r="C2287" t="str">
            <v>فهيم الطاهري - دولار</v>
          </cell>
        </row>
        <row r="2288">
          <cell r="C2288" t="str">
            <v>عبدالسلام الطاهري - دولار</v>
          </cell>
        </row>
        <row r="2289">
          <cell r="C2289" t="str">
            <v>فهيم الطاهري - دولار</v>
          </cell>
        </row>
        <row r="2290">
          <cell r="C2290" t="str">
            <v>صالح الشاطر</v>
          </cell>
          <cell r="BW2290">
            <v>4620000</v>
          </cell>
        </row>
        <row r="2291">
          <cell r="C2291" t="str">
            <v>محلات محمد الكينعي</v>
          </cell>
          <cell r="BW2291">
            <v>4620000</v>
          </cell>
        </row>
        <row r="2292">
          <cell r="C2292" t="str">
            <v>علي حسن القحم</v>
          </cell>
          <cell r="BW2292">
            <v>20000000</v>
          </cell>
        </row>
        <row r="2293">
          <cell r="C2293" t="str">
            <v>عبدالحكيم القاضي</v>
          </cell>
          <cell r="BW2293">
            <v>40000000</v>
          </cell>
        </row>
        <row r="2294">
          <cell r="C2294" t="str">
            <v>سفيان المليكي</v>
          </cell>
          <cell r="BW2294">
            <v>12950000</v>
          </cell>
        </row>
        <row r="2295">
          <cell r="C2295" t="str">
            <v>محلات صادق علي محي القديمي</v>
          </cell>
          <cell r="BW2295">
            <v>3839000</v>
          </cell>
        </row>
        <row r="2296">
          <cell r="C2296" t="str">
            <v>عدنان النهدي</v>
          </cell>
          <cell r="BW2296">
            <v>25000000</v>
          </cell>
        </row>
        <row r="2297">
          <cell r="C2297" t="str">
            <v>محلات أبوعصام</v>
          </cell>
          <cell r="BW2297">
            <v>6000000</v>
          </cell>
        </row>
        <row r="2298">
          <cell r="C2298" t="str">
            <v>محلات أبوعمار المقطري</v>
          </cell>
          <cell r="BW2298">
            <v>12000000</v>
          </cell>
        </row>
        <row r="2299">
          <cell r="C2299" t="str">
            <v>محلات أبوعمار المقطري</v>
          </cell>
          <cell r="BW2299">
            <v>5000000</v>
          </cell>
        </row>
        <row r="2300">
          <cell r="C2300" t="str">
            <v>محلات أبوعمار المقطري</v>
          </cell>
          <cell r="BW2300">
            <v>5000000</v>
          </cell>
        </row>
        <row r="2301">
          <cell r="C2301" t="str">
            <v>نابت خليل</v>
          </cell>
          <cell r="BW2301">
            <v>4000000</v>
          </cell>
        </row>
        <row r="2302">
          <cell r="C2302" t="str">
            <v>علي محمد سالم عقاب</v>
          </cell>
          <cell r="BW2302">
            <v>4620000</v>
          </cell>
        </row>
        <row r="2303">
          <cell r="C2303" t="str">
            <v>نابت خليل</v>
          </cell>
          <cell r="BW2303">
            <v>5240000</v>
          </cell>
        </row>
        <row r="2304">
          <cell r="C2304" t="str">
            <v>علي مسفر عقاب وأولاده</v>
          </cell>
          <cell r="BW2304">
            <v>10000000</v>
          </cell>
        </row>
        <row r="2305">
          <cell r="C2305" t="str">
            <v>عبده الشاطر إب</v>
          </cell>
          <cell r="BW2305">
            <v>11673348</v>
          </cell>
        </row>
        <row r="2306">
          <cell r="C2306" t="str">
            <v>محلات أبوعمار المقطري</v>
          </cell>
          <cell r="BW2306">
            <v>5000000</v>
          </cell>
        </row>
        <row r="2307">
          <cell r="C2307" t="str">
            <v>عدنان النهدي</v>
          </cell>
          <cell r="BW2307">
            <v>26000000</v>
          </cell>
        </row>
        <row r="2308">
          <cell r="C2308" t="str">
            <v>محلات أبوعمار المقطري</v>
          </cell>
          <cell r="BW2308">
            <v>9843500</v>
          </cell>
        </row>
        <row r="2309">
          <cell r="C2309" t="str">
            <v>محمد حسن أحمد البحري</v>
          </cell>
        </row>
        <row r="2310">
          <cell r="C2310" t="str">
            <v>محمد حسن أحمد البحري</v>
          </cell>
          <cell r="BW2310">
            <v>4620000</v>
          </cell>
        </row>
        <row r="2311">
          <cell r="C2311" t="str">
            <v>محلات أبوعصام</v>
          </cell>
          <cell r="BO2311" t="str">
            <v>صندوق صنعاء</v>
          </cell>
          <cell r="BW2311">
            <v>7220000</v>
          </cell>
        </row>
        <row r="2312">
          <cell r="C2312" t="str">
            <v>عبده الشاطر إب</v>
          </cell>
        </row>
        <row r="2313">
          <cell r="C2313" t="str">
            <v>عبده الشاطر إب</v>
          </cell>
          <cell r="BW2313">
            <v>30000</v>
          </cell>
        </row>
        <row r="2314">
          <cell r="C2314" t="str">
            <v>عبدالسلام الطاهري - دولار</v>
          </cell>
          <cell r="BO2314" t="str">
            <v>صندوق عدن</v>
          </cell>
          <cell r="BW2314">
            <v>5580000</v>
          </cell>
        </row>
        <row r="2315">
          <cell r="C2315" t="str">
            <v>فهيم الطاهري - دولار</v>
          </cell>
          <cell r="BO2315" t="str">
            <v>صندوق عدن</v>
          </cell>
          <cell r="BW2315">
            <v>9969600</v>
          </cell>
        </row>
        <row r="2316">
          <cell r="C2316" t="str">
            <v>محلات المعمري - دولار</v>
          </cell>
        </row>
        <row r="2317">
          <cell r="C2317" t="str">
            <v>محلات المعمري - دولار</v>
          </cell>
          <cell r="BO2317" t="str">
            <v>صندوق عدن</v>
          </cell>
          <cell r="BW2317">
            <v>21700000</v>
          </cell>
        </row>
        <row r="2318">
          <cell r="C2318" t="str">
            <v>علي حسن القحم</v>
          </cell>
          <cell r="BW2318">
            <v>5900000</v>
          </cell>
        </row>
        <row r="2319">
          <cell r="C2319" t="str">
            <v>محلات البابلي</v>
          </cell>
          <cell r="BW2319">
            <v>14000000</v>
          </cell>
        </row>
        <row r="2320">
          <cell r="C2320" t="str">
            <v>سفيان المليكي</v>
          </cell>
          <cell r="BW2320">
            <v>7000000</v>
          </cell>
        </row>
        <row r="2321">
          <cell r="C2321" t="str">
            <v>محلات أبوعمار المقطري</v>
          </cell>
          <cell r="BW2321">
            <v>9210000</v>
          </cell>
        </row>
        <row r="2322">
          <cell r="C2322" t="str">
            <v>عدنان النهدي</v>
          </cell>
        </row>
        <row r="2323">
          <cell r="C2323" t="str">
            <v>عبده الشاطر إب</v>
          </cell>
          <cell r="BO2323" t="str">
            <v>صندوق صنعاء</v>
          </cell>
          <cell r="BW2323">
            <v>9210000</v>
          </cell>
        </row>
        <row r="2324">
          <cell r="C2324" t="str">
            <v>نعمان عيضة</v>
          </cell>
          <cell r="BO2324" t="str">
            <v>صندوق صنعاء</v>
          </cell>
          <cell r="BW2324">
            <v>9000000</v>
          </cell>
        </row>
        <row r="2329">
          <cell r="C2329" t="str">
            <v>محلات صادق علي محي القديمي</v>
          </cell>
        </row>
        <row r="2330">
          <cell r="C2330" t="str">
            <v>محلات صادق علي محي القديمي</v>
          </cell>
          <cell r="BW2330">
            <v>13860000</v>
          </cell>
        </row>
        <row r="2331">
          <cell r="C2331" t="str">
            <v>محلات البابلي</v>
          </cell>
          <cell r="BW2331">
            <v>11546700</v>
          </cell>
        </row>
        <row r="2332">
          <cell r="C2332" t="str">
            <v>عبدالحكيم القاضي</v>
          </cell>
          <cell r="BW2332">
            <v>40000000</v>
          </cell>
        </row>
        <row r="2333">
          <cell r="C2333" t="str">
            <v>سفيان المليكي</v>
          </cell>
          <cell r="BW2333">
            <v>10000000</v>
          </cell>
        </row>
        <row r="2334">
          <cell r="C2334" t="str">
            <v>كمية مجانية صنعاء</v>
          </cell>
        </row>
        <row r="2336">
          <cell r="C2336" t="str">
            <v>كمية مجانية صنعاء</v>
          </cell>
        </row>
        <row r="2337">
          <cell r="C2337" t="str">
            <v>عبدالسلام الطاهري - دولار</v>
          </cell>
          <cell r="BW2337">
            <v>22192900</v>
          </cell>
        </row>
        <row r="2340">
          <cell r="C2340" t="str">
            <v>كمية مجانية عدن</v>
          </cell>
        </row>
        <row r="2341">
          <cell r="C2341" t="str">
            <v>سفيان المليكي</v>
          </cell>
          <cell r="BW2341">
            <v>7405000</v>
          </cell>
        </row>
        <row r="2342">
          <cell r="C2342" t="str">
            <v>علي حسن القحم</v>
          </cell>
          <cell r="BW2342">
            <v>99500</v>
          </cell>
        </row>
        <row r="2343">
          <cell r="C2343" t="str">
            <v>عدنان النهدي</v>
          </cell>
          <cell r="BW2343">
            <v>30000000</v>
          </cell>
        </row>
        <row r="2344">
          <cell r="C2344" t="str">
            <v>عدنان النهدي</v>
          </cell>
          <cell r="BW2344">
            <v>6009300</v>
          </cell>
        </row>
        <row r="2345">
          <cell r="C2345" t="str">
            <v>عبدالحكيم القاضي</v>
          </cell>
          <cell r="BW2345">
            <v>20000000</v>
          </cell>
        </row>
        <row r="2346">
          <cell r="C2346" t="str">
            <v>كمية مجانية عدن</v>
          </cell>
        </row>
        <row r="2347">
          <cell r="C2347" t="str">
            <v>كمية مجانية صنعاء</v>
          </cell>
          <cell r="BW2347">
            <v>0</v>
          </cell>
        </row>
        <row r="2348">
          <cell r="C2348" t="str">
            <v>علي مسفر عقاب وأولاده</v>
          </cell>
        </row>
        <row r="2349">
          <cell r="C2349" t="str">
            <v>كمية مجانية صنعاء</v>
          </cell>
        </row>
        <row r="2350">
          <cell r="C2350" t="str">
            <v>محلات أبوعمار المقطري</v>
          </cell>
        </row>
        <row r="2352">
          <cell r="C2352" t="str">
            <v>محلات أبوعمار المقطري</v>
          </cell>
          <cell r="BW2352">
            <v>60750</v>
          </cell>
        </row>
        <row r="2353">
          <cell r="C2353" t="str">
            <v>محلات أبوعصام</v>
          </cell>
        </row>
        <row r="2354">
          <cell r="C2354" t="str">
            <v>محلات أبوعصام</v>
          </cell>
          <cell r="BW2354">
            <v>10000</v>
          </cell>
        </row>
        <row r="2355">
          <cell r="C2355" t="str">
            <v>علي محمد سالم عقاب</v>
          </cell>
        </row>
        <row r="2356">
          <cell r="C2356" t="str">
            <v>عدنان النهدي</v>
          </cell>
        </row>
        <row r="2357">
          <cell r="C2357" t="str">
            <v>سفيان المليكي</v>
          </cell>
        </row>
        <row r="2358">
          <cell r="C2358" t="str">
            <v>نابت خليل</v>
          </cell>
        </row>
        <row r="2359">
          <cell r="C2359" t="str">
            <v>نابت خليل</v>
          </cell>
          <cell r="BW2359">
            <v>30000</v>
          </cell>
        </row>
        <row r="2360">
          <cell r="C2360" t="str">
            <v>علي حسن القحم</v>
          </cell>
        </row>
        <row r="2361">
          <cell r="C2361" t="str">
            <v>علي حسن القحم</v>
          </cell>
          <cell r="BW2361">
            <v>60000</v>
          </cell>
        </row>
        <row r="2362">
          <cell r="C2362" t="str">
            <v>علي حسن القحم</v>
          </cell>
        </row>
        <row r="2365">
          <cell r="C2365" t="str">
            <v>نابت خليل</v>
          </cell>
          <cell r="BO2365" t="str">
            <v>صندوق صنعاء</v>
          </cell>
          <cell r="BW2365">
            <v>6930000</v>
          </cell>
        </row>
        <row r="2366">
          <cell r="C2366" t="str">
            <v>مبيعات نقدية - صنعاء</v>
          </cell>
        </row>
        <row r="2367">
          <cell r="C2367" t="str">
            <v>مبيعات نقدية - صنعاء</v>
          </cell>
        </row>
        <row r="2368">
          <cell r="C2368" t="str">
            <v>مبيعات نقدية - صنعاء</v>
          </cell>
        </row>
        <row r="2369">
          <cell r="C2369" t="str">
            <v>محلات صادق علي محي القديمي</v>
          </cell>
        </row>
        <row r="2370">
          <cell r="C2370" t="str">
            <v>جميل المطري</v>
          </cell>
        </row>
        <row r="2371">
          <cell r="C2371" t="str">
            <v>عدنان النهدي</v>
          </cell>
        </row>
        <row r="2372">
          <cell r="C2372" t="str">
            <v>هرتز بالدولار</v>
          </cell>
        </row>
        <row r="2373">
          <cell r="C2373" t="str">
            <v>محلات البابلي</v>
          </cell>
        </row>
        <row r="2374">
          <cell r="C2374" t="str">
            <v>مبيعات نقدية - صنعاء</v>
          </cell>
        </row>
        <row r="2375">
          <cell r="C2375" t="str">
            <v>محلات أبوعمار المقطري</v>
          </cell>
          <cell r="BO2375" t="str">
            <v>صندوق صنعاء</v>
          </cell>
          <cell r="BW2375">
            <v>10000000</v>
          </cell>
        </row>
        <row r="2376">
          <cell r="C2376" t="str">
            <v>محلات المطهر</v>
          </cell>
          <cell r="BO2376" t="str">
            <v>صندوق صنعاء</v>
          </cell>
          <cell r="BW2376">
            <v>500000</v>
          </cell>
        </row>
        <row r="2377">
          <cell r="C2377" t="str">
            <v>محلات صادق علي محي القديمي</v>
          </cell>
          <cell r="BO2377" t="str">
            <v>صندوق صنعاء</v>
          </cell>
          <cell r="BW2377">
            <v>13860000</v>
          </cell>
        </row>
        <row r="2378">
          <cell r="C2378" t="str">
            <v>جميل المطري</v>
          </cell>
          <cell r="BW2378">
            <v>2541000</v>
          </cell>
        </row>
        <row r="2379">
          <cell r="C2379" t="str">
            <v>محلات محمد الكينعي</v>
          </cell>
        </row>
        <row r="2380">
          <cell r="C2380" t="str">
            <v>عدنان النهدي</v>
          </cell>
        </row>
        <row r="2381">
          <cell r="C2381" t="str">
            <v>محلات البابلي</v>
          </cell>
        </row>
        <row r="2382">
          <cell r="C2382" t="str">
            <v>محلات أبوعمار المقطري</v>
          </cell>
        </row>
        <row r="2383">
          <cell r="C2383" t="str">
            <v>محلات أبوعمار المقطري</v>
          </cell>
          <cell r="BW2383">
            <v>45000</v>
          </cell>
        </row>
        <row r="2384">
          <cell r="C2384" t="str">
            <v>محلات محمد الكينعي</v>
          </cell>
          <cell r="BO2384" t="str">
            <v>صندوق صنعاء</v>
          </cell>
          <cell r="BW2384">
            <v>2310000</v>
          </cell>
        </row>
        <row r="2385">
          <cell r="C2385" t="str">
            <v>علي حسن القحم</v>
          </cell>
          <cell r="BW2385">
            <v>14907750</v>
          </cell>
        </row>
        <row r="2386">
          <cell r="C2386" t="str">
            <v>مبيعات نقدية - صنعاء</v>
          </cell>
        </row>
        <row r="2387">
          <cell r="C2387" t="str">
            <v>علي مسفر عقاب وأولاده</v>
          </cell>
        </row>
        <row r="2388">
          <cell r="C2388" t="str">
            <v>سفيان المليكي</v>
          </cell>
        </row>
        <row r="2389">
          <cell r="C2389" t="str">
            <v>سفيان المليكي</v>
          </cell>
        </row>
        <row r="2390">
          <cell r="C2390" t="str">
            <v>سفيان المليكي</v>
          </cell>
          <cell r="BW2390">
            <v>11000000</v>
          </cell>
        </row>
        <row r="2391">
          <cell r="C2391" t="str">
            <v>علي مسفر عقاب وأولاده</v>
          </cell>
          <cell r="BW2391">
            <v>16100000</v>
          </cell>
        </row>
        <row r="2392">
          <cell r="C2392" t="str">
            <v>عبدالحكيم القاضي</v>
          </cell>
          <cell r="BW2392">
            <v>29564000</v>
          </cell>
        </row>
        <row r="2393">
          <cell r="C2393" t="str">
            <v>محمد حسن أحمد البحري</v>
          </cell>
        </row>
        <row r="2394">
          <cell r="C2394" t="str">
            <v>صالح الشاطر - اب</v>
          </cell>
        </row>
        <row r="2395">
          <cell r="C2395" t="str">
            <v>صالح الشاطر - اب</v>
          </cell>
          <cell r="BW2395">
            <v>15000</v>
          </cell>
        </row>
        <row r="2396">
          <cell r="C2396" t="str">
            <v>صالح الشاطر</v>
          </cell>
        </row>
        <row r="2397">
          <cell r="C2397" t="str">
            <v>محلات البابلي</v>
          </cell>
        </row>
        <row r="2398">
          <cell r="C2398" t="str">
            <v>محمد حسن أحمد البحري</v>
          </cell>
          <cell r="BO2398" t="str">
            <v>صندوق صنعاء</v>
          </cell>
          <cell r="BW2398">
            <v>1386000</v>
          </cell>
        </row>
        <row r="2399">
          <cell r="C2399" t="str">
            <v>صالح الشاطر - اب</v>
          </cell>
          <cell r="BW2399">
            <v>4560000</v>
          </cell>
        </row>
        <row r="2400">
          <cell r="C2400" t="str">
            <v>مبيعات نقدية - صنعاء</v>
          </cell>
        </row>
        <row r="2401">
          <cell r="C2401" t="str">
            <v>عدنان النهدي</v>
          </cell>
        </row>
        <row r="2402">
          <cell r="C2402" t="str">
            <v>سفيان المليكي</v>
          </cell>
          <cell r="BW2402">
            <v>4500000</v>
          </cell>
        </row>
        <row r="2403">
          <cell r="C2403" t="str">
            <v>عبدالحكيم القاضي</v>
          </cell>
          <cell r="BO2403" t="str">
            <v>صندوق صنعاء</v>
          </cell>
          <cell r="BW2403">
            <v>167700</v>
          </cell>
        </row>
        <row r="2404">
          <cell r="C2404" t="str">
            <v>علي حسن القحم</v>
          </cell>
        </row>
        <row r="2405">
          <cell r="C2405" t="str">
            <v>علي حسن القحم</v>
          </cell>
          <cell r="BW2405">
            <v>40000</v>
          </cell>
        </row>
        <row r="2406">
          <cell r="C2406" t="str">
            <v>محلات البابلي</v>
          </cell>
        </row>
        <row r="2407">
          <cell r="C2407" t="str">
            <v>عبدالحكيم القاضي</v>
          </cell>
        </row>
        <row r="2408">
          <cell r="C2408" t="str">
            <v>علي مسفر عقاب وأولاده</v>
          </cell>
        </row>
        <row r="2409">
          <cell r="C2409" t="str">
            <v>محلات صادق علي محي القديمي</v>
          </cell>
        </row>
        <row r="2411">
          <cell r="C2411" t="str">
            <v>عبده الشاطر إب</v>
          </cell>
        </row>
        <row r="2413">
          <cell r="C2413" t="str">
            <v>كمية مجانية إب</v>
          </cell>
        </row>
        <row r="2414">
          <cell r="C2414" t="str">
            <v>عبده الشاطر إب</v>
          </cell>
          <cell r="BW2414">
            <v>30000</v>
          </cell>
        </row>
        <row r="2415">
          <cell r="C2415" t="str">
            <v>محلات أبوعصام</v>
          </cell>
        </row>
        <row r="2416">
          <cell r="C2416" t="str">
            <v>محلات أبوعصام</v>
          </cell>
          <cell r="BW2416">
            <v>5000</v>
          </cell>
        </row>
        <row r="2417">
          <cell r="C2417" t="str">
            <v>نابت خليل</v>
          </cell>
        </row>
        <row r="2418">
          <cell r="C2418" t="str">
            <v>نابت خليل</v>
          </cell>
          <cell r="BW2418">
            <v>30000</v>
          </cell>
        </row>
        <row r="2419">
          <cell r="C2419" t="str">
            <v>علي حسن القحم</v>
          </cell>
          <cell r="BW2419">
            <v>9200000</v>
          </cell>
        </row>
        <row r="2420">
          <cell r="C2420" t="str">
            <v>سفيان المليكي</v>
          </cell>
          <cell r="BW2420">
            <v>3500000</v>
          </cell>
        </row>
        <row r="2421">
          <cell r="C2421" t="str">
            <v>صالح الشاطر</v>
          </cell>
          <cell r="BW2421">
            <v>4600000</v>
          </cell>
        </row>
        <row r="2422">
          <cell r="C2422" t="str">
            <v>محلات البابلي</v>
          </cell>
          <cell r="BW2422">
            <v>16170000</v>
          </cell>
        </row>
        <row r="2423">
          <cell r="C2423" t="str">
            <v>محلات أبوعمار المقطري</v>
          </cell>
          <cell r="BW2423">
            <v>10000000</v>
          </cell>
        </row>
        <row r="2424">
          <cell r="C2424" t="str">
            <v>محلات أبوعمار المقطري</v>
          </cell>
          <cell r="BW2424">
            <v>10000000</v>
          </cell>
        </row>
        <row r="2425">
          <cell r="C2425" t="str">
            <v>عدنان النهدي</v>
          </cell>
          <cell r="BW2425">
            <v>40000000</v>
          </cell>
        </row>
        <row r="2426">
          <cell r="C2426" t="str">
            <v>محلات أبوعمار المقطري</v>
          </cell>
          <cell r="BW2426">
            <v>10000000</v>
          </cell>
        </row>
        <row r="2427">
          <cell r="C2427" t="str">
            <v>محلات أبوعصام</v>
          </cell>
          <cell r="BW2427">
            <v>4620000</v>
          </cell>
        </row>
        <row r="2428">
          <cell r="C2428" t="str">
            <v>محلات صادق علي محي القديمي</v>
          </cell>
          <cell r="BW2428">
            <v>6930000</v>
          </cell>
        </row>
        <row r="2429">
          <cell r="C2429" t="str">
            <v>محلات أبوعمار المقطري</v>
          </cell>
          <cell r="BW2429">
            <v>10000000</v>
          </cell>
        </row>
        <row r="2430">
          <cell r="C2430" t="str">
            <v>نابت خليل</v>
          </cell>
          <cell r="BW2430">
            <v>10000000</v>
          </cell>
        </row>
        <row r="2431">
          <cell r="C2431" t="str">
            <v>نابت خليل</v>
          </cell>
          <cell r="BW2431">
            <v>2500000</v>
          </cell>
        </row>
        <row r="2432">
          <cell r="C2432" t="str">
            <v>نابت خليل</v>
          </cell>
          <cell r="BW2432">
            <v>3500000</v>
          </cell>
        </row>
        <row r="2435">
          <cell r="C2435" t="str">
            <v>صالح الشاطر</v>
          </cell>
        </row>
        <row r="2436">
          <cell r="C2436" t="str">
            <v>صالح الشاطر - اب</v>
          </cell>
        </row>
        <row r="2437">
          <cell r="C2437" t="str">
            <v>صالح الشاطر - اب</v>
          </cell>
          <cell r="BW2437">
            <v>7500</v>
          </cell>
        </row>
        <row r="2438">
          <cell r="C2438" t="str">
            <v>عدنان النهدي</v>
          </cell>
        </row>
        <row r="2439">
          <cell r="C2439" t="str">
            <v>محلات المضلعي</v>
          </cell>
        </row>
        <row r="2440">
          <cell r="C2440" t="str">
            <v>يحيى محمد المطري</v>
          </cell>
        </row>
        <row r="2442">
          <cell r="C2442" t="str">
            <v>محلات المضلعي</v>
          </cell>
          <cell r="BW2442">
            <v>2310000</v>
          </cell>
        </row>
        <row r="2443">
          <cell r="C2443" t="str">
            <v>يحيى محمد المطري</v>
          </cell>
          <cell r="BW2443">
            <v>957000</v>
          </cell>
        </row>
        <row r="2444">
          <cell r="C2444" t="str">
            <v>محلات البابلي</v>
          </cell>
          <cell r="BW2444">
            <v>4620000</v>
          </cell>
        </row>
        <row r="2445">
          <cell r="C2445" t="str">
            <v>عبده الشاطر إب</v>
          </cell>
        </row>
        <row r="2447">
          <cell r="C2447" t="str">
            <v>عبده الشاطر إب</v>
          </cell>
          <cell r="BW2447">
            <v>1500</v>
          </cell>
        </row>
        <row r="2448">
          <cell r="C2448" t="str">
            <v>صالح الشاطر</v>
          </cell>
          <cell r="BW2448">
            <v>2310000</v>
          </cell>
        </row>
        <row r="2449">
          <cell r="C2449" t="str">
            <v>صالح الشاطر - اب</v>
          </cell>
          <cell r="BW2449">
            <v>2310000</v>
          </cell>
        </row>
        <row r="2450">
          <cell r="C2450" t="str">
            <v>عبدالحكيم القاضي</v>
          </cell>
        </row>
        <row r="2451">
          <cell r="C2451" t="str">
            <v>صالح الشاطر</v>
          </cell>
        </row>
        <row r="2454">
          <cell r="C2454" t="str">
            <v>كمية مجانية صنعاء</v>
          </cell>
        </row>
        <row r="2455">
          <cell r="C2455" t="str">
            <v>سفيان المليكي</v>
          </cell>
        </row>
        <row r="2459">
          <cell r="C2459" t="str">
            <v>كمية مجانية صنعاء</v>
          </cell>
        </row>
        <row r="2460">
          <cell r="C2460" t="str">
            <v>AMTC</v>
          </cell>
        </row>
        <row r="2462">
          <cell r="C2462" t="str">
            <v>عبده الشاطر إب</v>
          </cell>
          <cell r="BW2462">
            <v>10317750</v>
          </cell>
        </row>
        <row r="2463">
          <cell r="C2463" t="str">
            <v>علي مسفر عقاب وأولاده</v>
          </cell>
          <cell r="BW2463">
            <v>4690000</v>
          </cell>
        </row>
        <row r="2464">
          <cell r="C2464" t="str">
            <v>مبيعات نقدية - صنعاء</v>
          </cell>
        </row>
        <row r="2465">
          <cell r="C2465" t="str">
            <v>عبدالسلام الطاهري - دولار</v>
          </cell>
        </row>
        <row r="2466">
          <cell r="C2466" t="str">
            <v>عبدالسلام الطاهري - دولار</v>
          </cell>
        </row>
        <row r="2467">
          <cell r="C2467" t="str">
            <v>فهيم الطاهري - دولار</v>
          </cell>
        </row>
        <row r="2468">
          <cell r="C2468" t="str">
            <v>فهيم الطاهري - دولار</v>
          </cell>
        </row>
        <row r="2469">
          <cell r="C2469" t="str">
            <v>هرتز بالدولار</v>
          </cell>
          <cell r="BO2469" t="str">
            <v>صندوق صنعاء</v>
          </cell>
          <cell r="BW2469">
            <v>2734200</v>
          </cell>
        </row>
        <row r="2470">
          <cell r="C2470" t="str">
            <v>حوالة واردة من عدن</v>
          </cell>
          <cell r="BO2470" t="str">
            <v>صندوق صنعاء</v>
          </cell>
          <cell r="BW2470">
            <v>350000</v>
          </cell>
        </row>
        <row r="2471">
          <cell r="C2471" t="str">
            <v>حوالة صادرة من عدن</v>
          </cell>
          <cell r="BO2471" t="str">
            <v>صندوق عدن</v>
          </cell>
        </row>
        <row r="2472">
          <cell r="C2472" t="str">
            <v>AMTC</v>
          </cell>
        </row>
        <row r="2473">
          <cell r="C2473" t="str">
            <v>مبيعات نقدية - صنعاء</v>
          </cell>
        </row>
        <row r="2474">
          <cell r="C2474" t="str">
            <v>عبدالسلام الطاهري - دولار</v>
          </cell>
        </row>
        <row r="2475">
          <cell r="C2475" t="str">
            <v>عبدالسلام الطاهري - دولار</v>
          </cell>
        </row>
        <row r="2476">
          <cell r="C2476" t="str">
            <v>عبدالسلام الطاهري - دولار</v>
          </cell>
        </row>
        <row r="2477">
          <cell r="C2477" t="str">
            <v>عبده الشاطر عدن - دولار</v>
          </cell>
        </row>
        <row r="2478">
          <cell r="C2478" t="str">
            <v>عبده الشاطر عدن - دولار</v>
          </cell>
        </row>
        <row r="2479">
          <cell r="C2479" t="str">
            <v>كمية مجانية عدن</v>
          </cell>
        </row>
        <row r="2480">
          <cell r="C2480" t="str">
            <v>سفيان المليكي</v>
          </cell>
          <cell r="BW2480">
            <v>5000000</v>
          </cell>
        </row>
        <row r="2481">
          <cell r="C2481" t="str">
            <v>عبده الشاطر عدن - دولار</v>
          </cell>
          <cell r="BO2481" t="str">
            <v>صندوق عدن</v>
          </cell>
          <cell r="BW2481">
            <v>2496000</v>
          </cell>
        </row>
        <row r="2482">
          <cell r="C2482" t="str">
            <v>عبده الشاطر إب</v>
          </cell>
        </row>
        <row r="2484">
          <cell r="C2484" t="str">
            <v>عبده الشاطر إب</v>
          </cell>
          <cell r="BW2484">
            <v>3000</v>
          </cell>
        </row>
        <row r="2485">
          <cell r="C2485" t="str">
            <v>فهيم الطاهري - دولار</v>
          </cell>
          <cell r="BO2485" t="str">
            <v>صندوق عدن</v>
          </cell>
          <cell r="BW2485">
            <v>6072000</v>
          </cell>
        </row>
        <row r="2486">
          <cell r="C2486" t="str">
            <v>مبيعات نقدية - صنعاء</v>
          </cell>
          <cell r="BO2486" t="str">
            <v>صندوق صنعاء</v>
          </cell>
        </row>
        <row r="2487">
          <cell r="C2487" t="str">
            <v>محلات المطهر</v>
          </cell>
          <cell r="BO2487" t="str">
            <v>صندوق صنعاء</v>
          </cell>
          <cell r="BW2487">
            <v>500000</v>
          </cell>
        </row>
        <row r="2490">
          <cell r="C2490" t="str">
            <v>المواصفات والمقاييس - صنعاء</v>
          </cell>
        </row>
        <row r="2491">
          <cell r="C2491" t="str">
            <v>مبيعات نقدية - صنعاء</v>
          </cell>
        </row>
        <row r="2492">
          <cell r="C2492" t="str">
            <v>مبيعات نقدية - صنعاء</v>
          </cell>
        </row>
        <row r="2493">
          <cell r="C2493" t="str">
            <v>عبدالحافظ زين - دولار</v>
          </cell>
        </row>
        <row r="2494">
          <cell r="C2494" t="str">
            <v>عبدالحافظ زين - دولار</v>
          </cell>
          <cell r="BO2494" t="str">
            <v>صندوق عدن</v>
          </cell>
          <cell r="BW2494">
            <v>624000</v>
          </cell>
        </row>
        <row r="2495">
          <cell r="BO2495" t="str">
            <v>صندوق صنعاء</v>
          </cell>
        </row>
        <row r="2496">
          <cell r="C2496" t="str">
            <v>عدنان النهدي</v>
          </cell>
          <cell r="BO2496" t="str">
            <v>صندوق صنعاء</v>
          </cell>
          <cell r="BW2496">
            <v>17750000</v>
          </cell>
        </row>
        <row r="2497">
          <cell r="C2497" t="str">
            <v>مبيعات نقدية - صنعاء</v>
          </cell>
          <cell r="BO2497" t="str">
            <v>صندوق صنعاء</v>
          </cell>
        </row>
        <row r="2499">
          <cell r="C2499" t="str">
            <v>المواصفات والمقاييس - صنعاء</v>
          </cell>
        </row>
        <row r="2500">
          <cell r="C2500" t="str">
            <v>عدنان النهدي</v>
          </cell>
        </row>
        <row r="2504">
          <cell r="C2504" t="str">
            <v>كمية مجانية صنعاء</v>
          </cell>
        </row>
        <row r="2505">
          <cell r="C2505" t="str">
            <v>محلات البابلي</v>
          </cell>
        </row>
        <row r="2506">
          <cell r="C2506" t="str">
            <v>محلات أبوعمار المقطري</v>
          </cell>
        </row>
        <row r="2507">
          <cell r="C2507" t="str">
            <v>محلات أبوعمار المقطري</v>
          </cell>
          <cell r="BW2507">
            <v>75000</v>
          </cell>
        </row>
        <row r="2508">
          <cell r="C2508" t="str">
            <v>محلات أبوعصام</v>
          </cell>
        </row>
        <row r="2509">
          <cell r="C2509" t="str">
            <v>محلات أبوعصام</v>
          </cell>
          <cell r="BW2509">
            <v>10000</v>
          </cell>
        </row>
        <row r="2510">
          <cell r="C2510" t="str">
            <v>محلات صادق علي محي القديمي</v>
          </cell>
        </row>
        <row r="2511">
          <cell r="C2511" t="str">
            <v>محمد حسن أحمد البحري</v>
          </cell>
        </row>
        <row r="2513">
          <cell r="C2513" t="str">
            <v>سفيان المليكي</v>
          </cell>
        </row>
        <row r="2514">
          <cell r="C2514" t="str">
            <v>بسام القدسي</v>
          </cell>
        </row>
        <row r="2517">
          <cell r="C2517" t="str">
            <v>كمية مجانية صنعاء</v>
          </cell>
        </row>
        <row r="2518">
          <cell r="C2518" t="str">
            <v>محلات محمد الكينعي</v>
          </cell>
        </row>
        <row r="2519">
          <cell r="C2519" t="str">
            <v>حفظالله خبيزان</v>
          </cell>
        </row>
        <row r="2520">
          <cell r="C2520" t="str">
            <v>محلات الحبيشي - دولار</v>
          </cell>
        </row>
        <row r="2521">
          <cell r="C2521" t="str">
            <v>محمد حسن أحمد البحري</v>
          </cell>
          <cell r="BW2521">
            <v>4620000</v>
          </cell>
        </row>
        <row r="2522">
          <cell r="C2522" t="str">
            <v>محمد حسن أحمد البحري</v>
          </cell>
          <cell r="BW2522">
            <v>683500</v>
          </cell>
        </row>
        <row r="2523">
          <cell r="C2523" t="str">
            <v>بسام القدسي</v>
          </cell>
          <cell r="BW2523">
            <v>6000000</v>
          </cell>
        </row>
        <row r="2524">
          <cell r="C2524" t="str">
            <v>سفيان المليكي</v>
          </cell>
          <cell r="BW2524">
            <v>8350000</v>
          </cell>
        </row>
        <row r="2525">
          <cell r="C2525" t="str">
            <v>محلات محمد الكينعي</v>
          </cell>
          <cell r="BW2525">
            <v>4620000</v>
          </cell>
        </row>
        <row r="2526">
          <cell r="C2526" t="str">
            <v>حفظالله خبيزان</v>
          </cell>
          <cell r="BO2526" t="str">
            <v>صندوق صنعاء</v>
          </cell>
          <cell r="BW2526">
            <v>620000</v>
          </cell>
        </row>
        <row r="2527">
          <cell r="C2527" t="str">
            <v>محلات صادق علي محي القديمي</v>
          </cell>
          <cell r="BO2527" t="str">
            <v>صندوق صنعاء</v>
          </cell>
          <cell r="BW2527">
            <v>11000000</v>
          </cell>
        </row>
        <row r="2529">
          <cell r="C2529" t="str">
            <v>المواصفات والمقاييس - صنعاء</v>
          </cell>
        </row>
        <row r="2530">
          <cell r="C2530" t="str">
            <v>علي حسن القحم</v>
          </cell>
        </row>
        <row r="2532">
          <cell r="C2532" t="str">
            <v>كمية مجانية صنعاء</v>
          </cell>
        </row>
        <row r="2533">
          <cell r="C2533" t="str">
            <v>علي حسن القحم</v>
          </cell>
          <cell r="BW2533">
            <v>160000</v>
          </cell>
        </row>
        <row r="2534">
          <cell r="C2534" t="str">
            <v>علي مسفر عقاب وأولاده</v>
          </cell>
        </row>
        <row r="2536">
          <cell r="C2536" t="str">
            <v>عبدالحكيم القاضي</v>
          </cell>
        </row>
        <row r="2537">
          <cell r="C2537" t="str">
            <v>محلات يحيى جعمزة</v>
          </cell>
        </row>
        <row r="2538">
          <cell r="C2538" t="str">
            <v>نابت خليل</v>
          </cell>
        </row>
        <row r="2539">
          <cell r="C2539" t="str">
            <v>نابت خليل</v>
          </cell>
          <cell r="BW2539">
            <v>60000</v>
          </cell>
        </row>
        <row r="2540">
          <cell r="C2540" t="str">
            <v>محلات الحبيشي - دولار</v>
          </cell>
          <cell r="BO2540" t="str">
            <v>صندوق عدن</v>
          </cell>
          <cell r="BW2540">
            <v>624000</v>
          </cell>
        </row>
        <row r="2541">
          <cell r="C2541" t="str">
            <v>علي حسن القحم</v>
          </cell>
          <cell r="BW2541">
            <v>20000000</v>
          </cell>
        </row>
        <row r="2543">
          <cell r="C2543" t="str">
            <v>المواصفات والمقاييس - صنعاء</v>
          </cell>
        </row>
        <row r="2544">
          <cell r="C2544" t="str">
            <v>عبده الشاطر إب</v>
          </cell>
        </row>
        <row r="2545">
          <cell r="C2545" t="str">
            <v>عبده الشاطر إب</v>
          </cell>
          <cell r="BW2545">
            <v>75000</v>
          </cell>
        </row>
        <row r="2546">
          <cell r="C2546" t="str">
            <v>عدنان النهدي</v>
          </cell>
        </row>
        <row r="2547">
          <cell r="C2547" t="str">
            <v>جميل المطري</v>
          </cell>
        </row>
        <row r="2548">
          <cell r="C2548" t="str">
            <v>سفيان المليكي</v>
          </cell>
          <cell r="BW2548">
            <v>10000000</v>
          </cell>
        </row>
        <row r="2549">
          <cell r="C2549" t="str">
            <v>جميل المطري</v>
          </cell>
          <cell r="BW2549">
            <v>2310000</v>
          </cell>
        </row>
        <row r="2550">
          <cell r="C2550" t="str">
            <v>بسام القدسي</v>
          </cell>
          <cell r="BO2550" t="str">
            <v>صندوق صنعاء</v>
          </cell>
          <cell r="BW2550">
            <v>835500</v>
          </cell>
        </row>
        <row r="2551">
          <cell r="C2551" t="str">
            <v>هرتز بالدولار</v>
          </cell>
        </row>
        <row r="2554">
          <cell r="C2554" t="str">
            <v>AMTC</v>
          </cell>
        </row>
        <row r="2555">
          <cell r="C2555" t="str">
            <v>علي مسفر عقاب وأولاده</v>
          </cell>
          <cell r="BW2555">
            <v>15150700</v>
          </cell>
        </row>
        <row r="2556">
          <cell r="C2556" t="str">
            <v>محلات البابلي</v>
          </cell>
          <cell r="BW2556">
            <v>16000000</v>
          </cell>
        </row>
        <row r="2557">
          <cell r="C2557" t="str">
            <v>الطارق للتجارة - طارق حسين البابلي</v>
          </cell>
          <cell r="BW2557">
            <v>40000000</v>
          </cell>
        </row>
        <row r="2558">
          <cell r="C2558" t="str">
            <v>سفيان المليكي</v>
          </cell>
          <cell r="BW2558">
            <v>4236000</v>
          </cell>
        </row>
        <row r="2559">
          <cell r="C2559" t="str">
            <v>محلات أبوعصام</v>
          </cell>
          <cell r="BW2559">
            <v>2310000</v>
          </cell>
        </row>
        <row r="2560">
          <cell r="C2560" t="str">
            <v>علي محمد سالم عقاب</v>
          </cell>
          <cell r="BW2560">
            <v>4620000</v>
          </cell>
        </row>
        <row r="2561">
          <cell r="C2561" t="str">
            <v>عبده الشاطر إب</v>
          </cell>
          <cell r="BW2561">
            <v>2046150</v>
          </cell>
        </row>
        <row r="2562">
          <cell r="C2562" t="str">
            <v>محلات أبوعصام</v>
          </cell>
          <cell r="BW2562">
            <v>4620000</v>
          </cell>
        </row>
        <row r="2563">
          <cell r="C2563" t="str">
            <v>حفظالله خبيزان</v>
          </cell>
          <cell r="BW2563">
            <v>4000000</v>
          </cell>
        </row>
        <row r="2564">
          <cell r="C2564" t="str">
            <v>نابت خليل</v>
          </cell>
          <cell r="BW2564">
            <v>10000000</v>
          </cell>
        </row>
        <row r="2566">
          <cell r="C2566" t="str">
            <v>المواصفات والمقاييس - صنعاء</v>
          </cell>
        </row>
        <row r="2568">
          <cell r="C2568" t="str">
            <v>المواصفات والمقاييس - صنعاء</v>
          </cell>
        </row>
        <row r="2569">
          <cell r="C2569" t="str">
            <v>محلات أبوعمار المقطري</v>
          </cell>
        </row>
        <row r="2570">
          <cell r="C2570" t="str">
            <v>محلات أبوعمار المقطري</v>
          </cell>
          <cell r="BW2570">
            <v>45000</v>
          </cell>
        </row>
        <row r="2571">
          <cell r="C2571" t="str">
            <v>عدنان النهدي</v>
          </cell>
        </row>
        <row r="2572">
          <cell r="C2572" t="str">
            <v>محلات صادق علي محي القديمي</v>
          </cell>
        </row>
        <row r="2573">
          <cell r="C2573" t="str">
            <v>عدنان النهدي</v>
          </cell>
        </row>
        <row r="2574">
          <cell r="C2574" t="str">
            <v>سفيان المليكي</v>
          </cell>
        </row>
        <row r="2575">
          <cell r="C2575" t="str">
            <v>محلات البابلي</v>
          </cell>
        </row>
        <row r="2576">
          <cell r="C2576" t="str">
            <v>نعمان عيضة</v>
          </cell>
        </row>
        <row r="2577">
          <cell r="C2577" t="str">
            <v>نعمان عيضة</v>
          </cell>
          <cell r="BW2577">
            <v>30000</v>
          </cell>
        </row>
        <row r="2578">
          <cell r="C2578" t="str">
            <v>صالح الشاطر</v>
          </cell>
        </row>
        <row r="2579">
          <cell r="C2579" t="str">
            <v>محلات صادق علي محي القديمي</v>
          </cell>
          <cell r="BW2579">
            <v>12100000</v>
          </cell>
        </row>
        <row r="2580">
          <cell r="C2580" t="str">
            <v>علي مسفر عقاب وأولاده</v>
          </cell>
          <cell r="BW2580">
            <v>15000000</v>
          </cell>
        </row>
        <row r="2581">
          <cell r="C2581" t="str">
            <v>صالح الشاطر</v>
          </cell>
          <cell r="BW2581">
            <v>6835500</v>
          </cell>
        </row>
        <row r="2582">
          <cell r="C2582" t="str">
            <v>محلات أبوعمار المقطري</v>
          </cell>
          <cell r="BO2582" t="str">
            <v>صندوق صنعاء</v>
          </cell>
          <cell r="BW2582">
            <v>10000000</v>
          </cell>
        </row>
        <row r="2584">
          <cell r="C2584" t="str">
            <v>المواصفات والمقاييس - صنعاء</v>
          </cell>
        </row>
        <row r="2586">
          <cell r="C2586" t="str">
            <v>المواصفات والمقاييس - عدن</v>
          </cell>
        </row>
        <row r="2587">
          <cell r="C2587" t="str">
            <v>علي مسفر عقاب وأولاده</v>
          </cell>
        </row>
        <row r="2588">
          <cell r="C2588" t="str">
            <v>عبدالحكيم القاضي</v>
          </cell>
        </row>
        <row r="2589">
          <cell r="C2589" t="str">
            <v>محلات أبوعصام</v>
          </cell>
        </row>
        <row r="2590">
          <cell r="C2590" t="str">
            <v>محلات أبوعصام</v>
          </cell>
          <cell r="BW2590">
            <v>20000</v>
          </cell>
        </row>
        <row r="2591">
          <cell r="C2591" t="str">
            <v>عدنان النهدي</v>
          </cell>
        </row>
        <row r="2592">
          <cell r="C2592" t="str">
            <v>محلات أحمد حسين الرهينة - البيضاء</v>
          </cell>
        </row>
        <row r="2593">
          <cell r="C2593" t="str">
            <v>محلات المضلعي</v>
          </cell>
        </row>
        <row r="2594">
          <cell r="C2594" t="str">
            <v>محلات محمد الكينعي</v>
          </cell>
        </row>
        <row r="2595">
          <cell r="C2595" t="str">
            <v>الطارق للتجارة - طارق حسين البابلي</v>
          </cell>
        </row>
        <row r="2596">
          <cell r="C2596" t="str">
            <v>علي محمد سالم عقاب</v>
          </cell>
        </row>
        <row r="2597">
          <cell r="C2597" t="str">
            <v>محلات محمد الكينعي</v>
          </cell>
          <cell r="BO2597" t="str">
            <v>صندوق صنعاء</v>
          </cell>
          <cell r="BW2597">
            <v>4620000</v>
          </cell>
        </row>
        <row r="2598">
          <cell r="C2598" t="str">
            <v>عبدالسلام الطاهري - دولار</v>
          </cell>
        </row>
        <row r="2599">
          <cell r="C2599" t="str">
            <v>فهيم الطاهري - دولار</v>
          </cell>
        </row>
        <row r="2600">
          <cell r="C2600" t="str">
            <v>عبده الشاطر عدن - دولار</v>
          </cell>
        </row>
        <row r="2601">
          <cell r="C2601" t="str">
            <v>محلات المعمري - دولار</v>
          </cell>
        </row>
        <row r="2602">
          <cell r="C2602" t="str">
            <v>محلات المضلعي</v>
          </cell>
          <cell r="BO2602" t="str">
            <v>صندوق صنعاء</v>
          </cell>
          <cell r="BW2602">
            <v>4527600</v>
          </cell>
        </row>
        <row r="2603">
          <cell r="C2603" t="str">
            <v>محلات البابلي</v>
          </cell>
          <cell r="BW2603">
            <v>12000000</v>
          </cell>
        </row>
        <row r="2604">
          <cell r="C2604" t="str">
            <v>محلات يحيى جعمزة</v>
          </cell>
          <cell r="BW2604">
            <v>2120000</v>
          </cell>
        </row>
        <row r="2605">
          <cell r="C2605" t="str">
            <v>نعمان عيضة</v>
          </cell>
          <cell r="BW2605">
            <v>240000</v>
          </cell>
        </row>
        <row r="2606">
          <cell r="C2606" t="str">
            <v>عدنان النهدي</v>
          </cell>
        </row>
        <row r="2607">
          <cell r="C2607" t="str">
            <v>الطارق للتجارة - طارق حسين البابلي</v>
          </cell>
        </row>
        <row r="2608">
          <cell r="C2608" t="str">
            <v>فضل محمد ناجي - دولار</v>
          </cell>
        </row>
        <row r="2609">
          <cell r="C2609" t="str">
            <v>عبدالسلام الطاهري - دولار</v>
          </cell>
        </row>
        <row r="2610">
          <cell r="C2610" t="str">
            <v>علي حسن القحم</v>
          </cell>
          <cell r="BW2610">
            <v>19015500</v>
          </cell>
        </row>
        <row r="2611">
          <cell r="C2611" t="str">
            <v>صالح الشاطر</v>
          </cell>
          <cell r="BW2611">
            <v>4620000</v>
          </cell>
        </row>
        <row r="2612">
          <cell r="C2612" t="str">
            <v>عبدالحكيم القاضي</v>
          </cell>
          <cell r="BW2612">
            <v>30000000</v>
          </cell>
        </row>
        <row r="2613">
          <cell r="C2613" t="str">
            <v>محلات المعمري - دولار</v>
          </cell>
          <cell r="BO2613" t="str">
            <v>صندوق عدن</v>
          </cell>
          <cell r="BW2613">
            <v>6300000</v>
          </cell>
        </row>
        <row r="2614">
          <cell r="C2614" t="str">
            <v>فضل محمد ناجي - دولار</v>
          </cell>
          <cell r="BO2614" t="str">
            <v>صندوق عدن</v>
          </cell>
          <cell r="BW2614">
            <v>8400000</v>
          </cell>
        </row>
        <row r="2615">
          <cell r="C2615" t="str">
            <v>محلات البابلي</v>
          </cell>
        </row>
        <row r="2616">
          <cell r="C2616" t="str">
            <v>محلات البابلي</v>
          </cell>
          <cell r="BW2616">
            <v>4340000</v>
          </cell>
        </row>
        <row r="2617">
          <cell r="C2617" t="str">
            <v>سفيان المليكي</v>
          </cell>
          <cell r="BW2617">
            <v>9240000</v>
          </cell>
        </row>
        <row r="2618">
          <cell r="C2618" t="str">
            <v>عبدالسلام الطاهري - دولار</v>
          </cell>
          <cell r="BO2618" t="str">
            <v>صندوق عدن</v>
          </cell>
          <cell r="BW2618">
            <v>18000000</v>
          </cell>
        </row>
        <row r="2619">
          <cell r="C2619" t="str">
            <v>محلات أبوعمار المقطري</v>
          </cell>
          <cell r="BO2619" t="str">
            <v>صندوق صنعاء</v>
          </cell>
          <cell r="BW2619">
            <v>5000000</v>
          </cell>
        </row>
        <row r="2620">
          <cell r="C2620" t="str">
            <v>سفيان المليكي</v>
          </cell>
        </row>
        <row r="2622">
          <cell r="C2622" t="str">
            <v>المواصفات والمقاييس - صنعاء</v>
          </cell>
        </row>
        <row r="2623">
          <cell r="C2623" t="str">
            <v>محلات الأسلمي</v>
          </cell>
        </row>
        <row r="2624">
          <cell r="C2624" t="str">
            <v>عدنان النهدي</v>
          </cell>
        </row>
        <row r="2625">
          <cell r="C2625" t="str">
            <v>عبدالحكيم القاضي</v>
          </cell>
        </row>
        <row r="2626">
          <cell r="C2626" t="str">
            <v>الطارق للتجارة - طارق حسين البابلي</v>
          </cell>
        </row>
        <row r="2627">
          <cell r="C2627" t="str">
            <v>نابت خليل</v>
          </cell>
        </row>
        <row r="2628">
          <cell r="C2628" t="str">
            <v>نابت خليل</v>
          </cell>
          <cell r="BW2628">
            <v>40000</v>
          </cell>
        </row>
        <row r="2629">
          <cell r="C2629" t="str">
            <v>محلات البابلي</v>
          </cell>
        </row>
        <row r="2632">
          <cell r="C2632" t="str">
            <v>علي مسفر عقاب وأولاده</v>
          </cell>
          <cell r="BW2632">
            <v>13480000</v>
          </cell>
        </row>
        <row r="2633">
          <cell r="C2633" t="str">
            <v>محمد حسن أحمد البحري</v>
          </cell>
          <cell r="BW2633">
            <v>4620000</v>
          </cell>
        </row>
        <row r="2636">
          <cell r="C2636" t="str">
            <v>محمد حسن أحمد البحري</v>
          </cell>
        </row>
        <row r="2637">
          <cell r="C2637" t="str">
            <v>علي مسفر عقاب وأولاده</v>
          </cell>
        </row>
        <row r="2638">
          <cell r="C2638" t="str">
            <v>سفيان المليكي</v>
          </cell>
        </row>
        <row r="2640">
          <cell r="C2640" t="str">
            <v>محلات محمد الكينعي</v>
          </cell>
        </row>
        <row r="2641">
          <cell r="C2641" t="str">
            <v>محلات أبوعمار المقطري</v>
          </cell>
        </row>
        <row r="2642">
          <cell r="C2642" t="str">
            <v>محلات أبوعمار المقطري</v>
          </cell>
          <cell r="BW2642">
            <v>15000</v>
          </cell>
        </row>
        <row r="2643">
          <cell r="C2643" t="str">
            <v>محلات أبوعصام</v>
          </cell>
        </row>
        <row r="2644">
          <cell r="C2644" t="str">
            <v>محلات أبوعصام</v>
          </cell>
          <cell r="BW2644">
            <v>5000</v>
          </cell>
        </row>
        <row r="2645">
          <cell r="C2645" t="str">
            <v>محلات البابلي</v>
          </cell>
        </row>
        <row r="2646">
          <cell r="C2646" t="str">
            <v>عبده الشاطر إب</v>
          </cell>
        </row>
        <row r="2647">
          <cell r="C2647" t="str">
            <v>عبده الشاطر إب</v>
          </cell>
          <cell r="BW2647">
            <v>15000</v>
          </cell>
        </row>
        <row r="2648">
          <cell r="C2648" t="str">
            <v>عدنان النهدي</v>
          </cell>
        </row>
        <row r="2649">
          <cell r="C2649" t="str">
            <v>محلات صادق علي محي القديمي</v>
          </cell>
        </row>
        <row r="2650">
          <cell r="C2650" t="str">
            <v>جميل المطري</v>
          </cell>
        </row>
        <row r="2651">
          <cell r="C2651" t="str">
            <v>نعمان عيضة</v>
          </cell>
        </row>
        <row r="2652">
          <cell r="C2652" t="str">
            <v>نعمان عيضة</v>
          </cell>
          <cell r="BW2652">
            <v>15000</v>
          </cell>
        </row>
        <row r="2653">
          <cell r="C2653" t="str">
            <v>محلات محمد الكينعي</v>
          </cell>
          <cell r="BO2653" t="str">
            <v>صندوق صنعاء</v>
          </cell>
          <cell r="BW2653">
            <v>2310000</v>
          </cell>
        </row>
        <row r="2654">
          <cell r="C2654" t="str">
            <v>جميل المطري</v>
          </cell>
          <cell r="BW2654">
            <v>2310000</v>
          </cell>
        </row>
        <row r="2655">
          <cell r="C2655" t="str">
            <v>محلات صادق علي محي القديمي</v>
          </cell>
          <cell r="BW2655">
            <v>4620000</v>
          </cell>
        </row>
        <row r="2656">
          <cell r="C2656" t="str">
            <v>علي حسن القحم</v>
          </cell>
        </row>
        <row r="2657">
          <cell r="C2657" t="str">
            <v>علي حسن القحم</v>
          </cell>
          <cell r="BW2657">
            <v>40000</v>
          </cell>
        </row>
        <row r="2658">
          <cell r="C2658" t="str">
            <v>عدنان النهدي</v>
          </cell>
          <cell r="BW2658">
            <v>30000000</v>
          </cell>
        </row>
        <row r="2659">
          <cell r="C2659" t="str">
            <v>محلات يحيى جعمزة</v>
          </cell>
          <cell r="BW2659">
            <v>2500000</v>
          </cell>
        </row>
        <row r="2660">
          <cell r="C2660" t="str">
            <v>نابت خليل</v>
          </cell>
          <cell r="BW2660">
            <v>10000000</v>
          </cell>
        </row>
        <row r="2661">
          <cell r="C2661" t="str">
            <v>محلات أبوعمار المقطري</v>
          </cell>
          <cell r="BW2661">
            <v>10000000</v>
          </cell>
        </row>
        <row r="2662">
          <cell r="C2662" t="str">
            <v>نعمان عيضة</v>
          </cell>
          <cell r="BW2662">
            <v>9000000</v>
          </cell>
        </row>
        <row r="2663">
          <cell r="C2663" t="str">
            <v>محلات أبوعمار المقطري</v>
          </cell>
          <cell r="BW2663">
            <v>5000000</v>
          </cell>
        </row>
        <row r="2664">
          <cell r="C2664" t="str">
            <v>محلات أحمد حسين الرهينة - البيضاء</v>
          </cell>
          <cell r="BW2664">
            <v>13860000</v>
          </cell>
        </row>
        <row r="2665">
          <cell r="C2665" t="str">
            <v>عبده الشاطر إب</v>
          </cell>
          <cell r="BW2665">
            <v>23025000</v>
          </cell>
        </row>
        <row r="2666">
          <cell r="C2666" t="str">
            <v>عدنان النهدي</v>
          </cell>
          <cell r="BW2666">
            <v>40000000</v>
          </cell>
        </row>
        <row r="2667">
          <cell r="C2667" t="str">
            <v>محلات أبوعمار المقطري</v>
          </cell>
          <cell r="BW2667">
            <v>10000000</v>
          </cell>
        </row>
        <row r="2668">
          <cell r="C2668" t="str">
            <v>محلات أبوعصام</v>
          </cell>
          <cell r="BW2668">
            <v>5240000</v>
          </cell>
        </row>
        <row r="2669">
          <cell r="C2669" t="str">
            <v>محلات أبوعصام</v>
          </cell>
          <cell r="BW2669">
            <v>4000000</v>
          </cell>
        </row>
        <row r="2670">
          <cell r="C2670" t="str">
            <v>محلات أبوعصام</v>
          </cell>
          <cell r="BW2670">
            <v>3000000</v>
          </cell>
        </row>
        <row r="2671">
          <cell r="C2671" t="str">
            <v>محلات الأسلمي</v>
          </cell>
          <cell r="BW2671">
            <v>4620000</v>
          </cell>
        </row>
        <row r="2672">
          <cell r="C2672" t="str">
            <v>الطارق للتجارة - طارق حسين البابلي</v>
          </cell>
          <cell r="BW2672">
            <v>10000000</v>
          </cell>
        </row>
        <row r="2673">
          <cell r="C2673" t="str">
            <v>محلات يحيى جعمزة</v>
          </cell>
        </row>
        <row r="2674">
          <cell r="C2674" t="str">
            <v>عبدالحكيم القاضي</v>
          </cell>
        </row>
        <row r="2675">
          <cell r="C2675" t="str">
            <v>محمد حسن أحمد البحري</v>
          </cell>
        </row>
        <row r="2676">
          <cell r="C2676" t="str">
            <v>محمد حسن أحمد البحري</v>
          </cell>
        </row>
        <row r="2677">
          <cell r="C2677" t="str">
            <v>عبدالسلام الطاهري - دولار</v>
          </cell>
          <cell r="BO2677" t="str">
            <v>صندوق عدن</v>
          </cell>
          <cell r="BW2677">
            <v>26220000</v>
          </cell>
        </row>
        <row r="2678">
          <cell r="C2678" t="str">
            <v>عبده الشاطر عدن - دولار</v>
          </cell>
          <cell r="BO2678" t="str">
            <v>صندوق عدن</v>
          </cell>
          <cell r="BW2678">
            <v>6300000</v>
          </cell>
        </row>
        <row r="2679">
          <cell r="C2679" t="str">
            <v>فهيم الطاهري - دولار</v>
          </cell>
          <cell r="BO2679" t="str">
            <v>صندوق عدن</v>
          </cell>
          <cell r="BW2679">
            <v>6000000</v>
          </cell>
        </row>
        <row r="2680">
          <cell r="C2680" t="str">
            <v>محلات صادق علي محي القديمي</v>
          </cell>
        </row>
        <row r="2681">
          <cell r="C2681" t="str">
            <v>كمية مجانية صنعاء</v>
          </cell>
        </row>
        <row r="2682">
          <cell r="C2682" t="str">
            <v>محلات المضلعي</v>
          </cell>
        </row>
        <row r="2683">
          <cell r="C2683" t="str">
            <v>محلات البابلي</v>
          </cell>
          <cell r="BW2683">
            <v>16000000</v>
          </cell>
        </row>
        <row r="2684">
          <cell r="C2684" t="str">
            <v>محلات المضلعي</v>
          </cell>
          <cell r="BW2684">
            <v>2310000</v>
          </cell>
        </row>
        <row r="2685">
          <cell r="C2685" t="str">
            <v>سفيان المليكي</v>
          </cell>
          <cell r="BW2685">
            <v>6000000</v>
          </cell>
        </row>
        <row r="2686">
          <cell r="C2686" t="str">
            <v>عدنان النهدي</v>
          </cell>
        </row>
        <row r="2687">
          <cell r="C2687" t="str">
            <v>فهيم الطاهري - دولار</v>
          </cell>
        </row>
        <row r="2688">
          <cell r="C2688" t="str">
            <v>علي حسن القحم</v>
          </cell>
          <cell r="BW2688">
            <v>9200000</v>
          </cell>
        </row>
        <row r="2689">
          <cell r="C2689" t="str">
            <v>محلات صادق علي محي القديمي</v>
          </cell>
          <cell r="BW2689">
            <v>6835500</v>
          </cell>
        </row>
        <row r="2690">
          <cell r="C2690" t="str">
            <v>علي مسفر عقاب وأولاده</v>
          </cell>
          <cell r="BW2690">
            <v>4620000</v>
          </cell>
        </row>
        <row r="2691">
          <cell r="C2691" t="str">
            <v>فهيم الطاهري - دولار</v>
          </cell>
          <cell r="BO2691" t="str">
            <v>صندوق عدن</v>
          </cell>
          <cell r="BW2691">
            <v>10680000</v>
          </cell>
        </row>
        <row r="2692">
          <cell r="C2692" t="str">
            <v>عبدالحكيم القاضي</v>
          </cell>
        </row>
        <row r="2693">
          <cell r="C2693" t="str">
            <v>مبيعات نقدية - صنعاء</v>
          </cell>
        </row>
        <row r="2694">
          <cell r="C2694" t="str">
            <v>مبيعات نقدية - صنعاء</v>
          </cell>
        </row>
        <row r="2695">
          <cell r="C2695" t="str">
            <v>محلات صادق علي محي القديمي</v>
          </cell>
        </row>
        <row r="2696">
          <cell r="C2696" t="str">
            <v>محلات صادق علي محي القديمي</v>
          </cell>
          <cell r="BW2696">
            <v>2310000</v>
          </cell>
        </row>
        <row r="2698">
          <cell r="C2698" t="str">
            <v>فضل محمد ناجي - دولار</v>
          </cell>
        </row>
        <row r="2699">
          <cell r="C2699" t="str">
            <v>فضل محمد ناجي - دولار</v>
          </cell>
        </row>
        <row r="2700">
          <cell r="C2700" t="str">
            <v>فضل محمد ناجي - دولار</v>
          </cell>
          <cell r="BO2700" t="str">
            <v>صندوق عدن</v>
          </cell>
          <cell r="BW2700">
            <v>2496000</v>
          </cell>
        </row>
        <row r="2701">
          <cell r="C2701" t="str">
            <v>كمية مجانية صنعاء</v>
          </cell>
        </row>
        <row r="2702">
          <cell r="C2702" t="str">
            <v>عدنان النهدي</v>
          </cell>
          <cell r="BO2702" t="str">
            <v>صندوق صنعاء</v>
          </cell>
          <cell r="BW2702">
            <v>30000000</v>
          </cell>
        </row>
        <row r="2703">
          <cell r="C2703" t="str">
            <v>هرتز بالدولار</v>
          </cell>
          <cell r="BO2703" t="str">
            <v>صندوق صنعاء</v>
          </cell>
          <cell r="BW2703">
            <v>4332560</v>
          </cell>
        </row>
        <row r="2704">
          <cell r="C2704" t="str">
            <v>كمية مجانية صنعاء</v>
          </cell>
        </row>
        <row r="2708">
          <cell r="C2708" t="str">
            <v>كمية مجانية صنعاء</v>
          </cell>
        </row>
        <row r="2709">
          <cell r="C2709" t="str">
            <v>عبده الشاطر إب</v>
          </cell>
          <cell r="BO2709" t="str">
            <v>صندوق صنعاء</v>
          </cell>
          <cell r="BW2709">
            <v>4605000</v>
          </cell>
        </row>
        <row r="2710">
          <cell r="C2710" t="str">
            <v>سفيان المليكي</v>
          </cell>
          <cell r="BW2710">
            <v>3826000</v>
          </cell>
        </row>
        <row r="2711">
          <cell r="C2711" t="str">
            <v>عبدالسلام الطاهري - دولار</v>
          </cell>
        </row>
        <row r="2712">
          <cell r="C2712" t="str">
            <v>عبدالسلام الطاهري - دولار</v>
          </cell>
        </row>
        <row r="2713">
          <cell r="C2713" t="str">
            <v>عبده الشاطر عدن - دولار</v>
          </cell>
        </row>
        <row r="2714">
          <cell r="C2714" t="str">
            <v>كمية مجانية عدن</v>
          </cell>
        </row>
        <row r="2715">
          <cell r="C2715" t="str">
            <v>عبده الشاطر عدن - دولار</v>
          </cell>
          <cell r="BO2715" t="str">
            <v>صندوق عدن</v>
          </cell>
          <cell r="BW2715">
            <v>1860000</v>
          </cell>
        </row>
        <row r="2716">
          <cell r="C2716" t="str">
            <v>سفيان المليكي</v>
          </cell>
        </row>
        <row r="2720">
          <cell r="C2720" t="str">
            <v>حوالة واردة من عدن</v>
          </cell>
          <cell r="BO2720" t="str">
            <v>صندوق صنعاء</v>
          </cell>
          <cell r="BW2720">
            <v>50000</v>
          </cell>
        </row>
        <row r="2721">
          <cell r="C2721" t="str">
            <v>حوالة صادرة من عدن</v>
          </cell>
          <cell r="BO2721" t="str">
            <v>صندوق عدن</v>
          </cell>
        </row>
        <row r="2722">
          <cell r="C2722" t="str">
            <v>محلات يحيى جعمزة</v>
          </cell>
          <cell r="BO2722" t="str">
            <v>صندوق صنعاء</v>
          </cell>
          <cell r="BW2722">
            <v>4620000</v>
          </cell>
        </row>
        <row r="2723">
          <cell r="C2723" t="str">
            <v>علي محمد سالم عقاب</v>
          </cell>
          <cell r="BO2723" t="str">
            <v>صندوق صنعاء</v>
          </cell>
          <cell r="BW2723">
            <v>4620000</v>
          </cell>
        </row>
        <row r="2724">
          <cell r="C2724" t="str">
            <v>عبدالسلام الطاهري - دولار</v>
          </cell>
        </row>
        <row r="2726">
          <cell r="C2726" t="str">
            <v>المواصفات والمقاييس - صنعاء</v>
          </cell>
        </row>
        <row r="2731">
          <cell r="C2731" t="str">
            <v>AMTC</v>
          </cell>
        </row>
        <row r="2732">
          <cell r="C2732" t="str">
            <v>حفظالله خبيزان</v>
          </cell>
        </row>
        <row r="2733">
          <cell r="C2733" t="str">
            <v>محلات البابلي</v>
          </cell>
          <cell r="BW2733">
            <v>5000000</v>
          </cell>
        </row>
        <row r="2734">
          <cell r="C2734" t="str">
            <v>نعمان عيضة</v>
          </cell>
          <cell r="BO2734" t="str">
            <v>صندوق صنعاء</v>
          </cell>
          <cell r="BW2734">
            <v>4615000</v>
          </cell>
        </row>
        <row r="2735">
          <cell r="C2735" t="str">
            <v>نابت خليل</v>
          </cell>
          <cell r="BO2735" t="str">
            <v>صندوق صنعاء</v>
          </cell>
          <cell r="BW2735">
            <v>10000000</v>
          </cell>
        </row>
        <row r="2736">
          <cell r="C2736" t="str">
            <v>حفظالله خبيزان</v>
          </cell>
          <cell r="BO2736" t="str">
            <v>صندوق صنعاء</v>
          </cell>
          <cell r="BW2736">
            <v>2310000</v>
          </cell>
        </row>
        <row r="2737">
          <cell r="C2737" t="str">
            <v>محلات يحيى جعمزة</v>
          </cell>
        </row>
        <row r="2738">
          <cell r="C2738" t="str">
            <v>محلات يحيى جعمزة</v>
          </cell>
          <cell r="BO2738" t="str">
            <v>صندوق صنعاء</v>
          </cell>
          <cell r="BW2738">
            <v>2310000</v>
          </cell>
        </row>
        <row r="2739">
          <cell r="C2739" t="str">
            <v>عبدالحكيم القاضي</v>
          </cell>
          <cell r="BW2739">
            <v>40000000</v>
          </cell>
        </row>
        <row r="2741">
          <cell r="C2741" t="str">
            <v>المواصفات والمقاييس - صنعاء</v>
          </cell>
        </row>
        <row r="2742">
          <cell r="C2742" t="str">
            <v>كمية مجانية صنعاء</v>
          </cell>
        </row>
        <row r="2743">
          <cell r="C2743" t="str">
            <v>محلات أبوعصام</v>
          </cell>
        </row>
        <row r="2744">
          <cell r="C2744" t="str">
            <v>محلات أبوعصام</v>
          </cell>
          <cell r="BO2744" t="str">
            <v>صندوق صنعاء</v>
          </cell>
          <cell r="BW2744">
            <v>1155000</v>
          </cell>
        </row>
        <row r="2745">
          <cell r="C2745" t="str">
            <v>حوالة واردة من عدن</v>
          </cell>
          <cell r="BO2745" t="str">
            <v>صندوق صنعاء</v>
          </cell>
          <cell r="BW2745">
            <v>540000</v>
          </cell>
        </row>
        <row r="2746">
          <cell r="C2746" t="str">
            <v>حوالة صادرة من عدن</v>
          </cell>
          <cell r="BO2746" t="str">
            <v>صندوق عدن</v>
          </cell>
        </row>
        <row r="2748">
          <cell r="C2748" t="str">
            <v>المواصفات والمقاييس - صنعاء</v>
          </cell>
        </row>
        <row r="2749">
          <cell r="C2749" t="str">
            <v>نابت خليل</v>
          </cell>
        </row>
        <row r="2750">
          <cell r="C2750" t="str">
            <v>عبدالحكيم القاضي</v>
          </cell>
        </row>
        <row r="2751">
          <cell r="C2751" t="str">
            <v>عدنان النهدي</v>
          </cell>
        </row>
        <row r="2752">
          <cell r="C2752" t="str">
            <v>عبده الشاطر إب</v>
          </cell>
        </row>
        <row r="2754">
          <cell r="C2754" t="str">
            <v>عبده الشاطر إب</v>
          </cell>
          <cell r="BW2754">
            <v>48000</v>
          </cell>
        </row>
        <row r="2755">
          <cell r="C2755" t="str">
            <v>عبده الشاطر إب</v>
          </cell>
        </row>
        <row r="2757">
          <cell r="C2757" t="str">
            <v>كمية مجانية إب</v>
          </cell>
        </row>
        <row r="2758">
          <cell r="C2758" t="str">
            <v>عبده الشاطر إب</v>
          </cell>
          <cell r="BW2758">
            <v>12000</v>
          </cell>
        </row>
        <row r="2759">
          <cell r="C2759" t="str">
            <v>محمد حسن أحمد البحري</v>
          </cell>
          <cell r="BW2759">
            <v>2310000</v>
          </cell>
        </row>
        <row r="2760">
          <cell r="C2760" t="str">
            <v>محلات محمد الكينعي</v>
          </cell>
          <cell r="BO2760" t="str">
            <v>صندوق صنعاء</v>
          </cell>
          <cell r="BW2760">
            <v>4620000</v>
          </cell>
        </row>
        <row r="2762">
          <cell r="C2762" t="str">
            <v>المواصفات والمقاييس - عدن</v>
          </cell>
        </row>
        <row r="2763">
          <cell r="C2763" t="str">
            <v>محلات أبوعمار المقطري</v>
          </cell>
        </row>
        <row r="2764">
          <cell r="C2764" t="str">
            <v>محلات أبوعمار المقطري</v>
          </cell>
          <cell r="BW2764">
            <v>90000</v>
          </cell>
        </row>
        <row r="2765">
          <cell r="C2765" t="str">
            <v>صالح الشاطر</v>
          </cell>
        </row>
        <row r="2766">
          <cell r="C2766" t="str">
            <v>صالح الشاطر - اب</v>
          </cell>
        </row>
        <row r="2767">
          <cell r="C2767" t="str">
            <v>صالح الشاطر - اب</v>
          </cell>
          <cell r="BW2767">
            <v>30000</v>
          </cell>
        </row>
        <row r="2768">
          <cell r="C2768" t="str">
            <v>محمد حسن أحمد البحري</v>
          </cell>
        </row>
        <row r="2769">
          <cell r="C2769" t="str">
            <v>سفيان المليكي</v>
          </cell>
        </row>
        <row r="2772">
          <cell r="C2772" t="str">
            <v>محلات صادق علي محي القديمي</v>
          </cell>
        </row>
        <row r="2773">
          <cell r="C2773" t="str">
            <v>علي مسفر عقاب وأولاده</v>
          </cell>
        </row>
        <row r="2774">
          <cell r="C2774" t="str">
            <v>محلات محمد الكينعي</v>
          </cell>
        </row>
        <row r="2775">
          <cell r="C2775" t="str">
            <v>محلات أبوعصام</v>
          </cell>
        </row>
        <row r="2776">
          <cell r="C2776" t="str">
            <v>محلات أبوعصام</v>
          </cell>
          <cell r="BW2776">
            <v>20000</v>
          </cell>
        </row>
        <row r="2777">
          <cell r="C2777" t="str">
            <v>جميل المطري</v>
          </cell>
        </row>
        <row r="2778">
          <cell r="C2778" t="str">
            <v>محلات أبوعمار المقطري</v>
          </cell>
        </row>
        <row r="2779">
          <cell r="C2779" t="str">
            <v>محلات أبوعمار المقطري</v>
          </cell>
          <cell r="BW2779">
            <v>2250</v>
          </cell>
        </row>
        <row r="2780">
          <cell r="C2780" t="str">
            <v>محلات البابلي</v>
          </cell>
        </row>
        <row r="2781">
          <cell r="C2781" t="str">
            <v>علي حسن القحم</v>
          </cell>
        </row>
        <row r="2782">
          <cell r="C2782" t="str">
            <v>علي حسن القحم</v>
          </cell>
          <cell r="BW2782">
            <v>60000</v>
          </cell>
        </row>
        <row r="2783">
          <cell r="C2783" t="str">
            <v>محمد حسن أحمد البحري</v>
          </cell>
        </row>
        <row r="2785">
          <cell r="C2785" t="str">
            <v>محمد حسن أحمد البحري</v>
          </cell>
          <cell r="BW2785">
            <v>2310000</v>
          </cell>
        </row>
        <row r="2786">
          <cell r="C2786" t="str">
            <v>صالح الشاطر - اب</v>
          </cell>
          <cell r="BW2786">
            <v>5500000</v>
          </cell>
        </row>
        <row r="2787">
          <cell r="C2787" t="str">
            <v>جميل المطري</v>
          </cell>
          <cell r="BW2787">
            <v>2310000</v>
          </cell>
        </row>
        <row r="2788">
          <cell r="C2788" t="str">
            <v>محلات المعمري - دولار</v>
          </cell>
          <cell r="BO2788" t="str">
            <v>صندوق عدن</v>
          </cell>
          <cell r="BW2788">
            <v>6480000</v>
          </cell>
        </row>
        <row r="2789">
          <cell r="C2789" t="str">
            <v>حوالة واردة من عدن</v>
          </cell>
          <cell r="BO2789" t="str">
            <v>صندوق صنعاء</v>
          </cell>
          <cell r="BW2789">
            <v>100000</v>
          </cell>
        </row>
        <row r="2790">
          <cell r="C2790" t="str">
            <v>حوالة صادرة من عدن</v>
          </cell>
          <cell r="BO2790" t="str">
            <v>صندوق عدن</v>
          </cell>
        </row>
        <row r="2791">
          <cell r="C2791" t="str">
            <v>محلات الأسلمي</v>
          </cell>
        </row>
        <row r="2792">
          <cell r="C2792" t="str">
            <v>محلات يحيى جعمزة</v>
          </cell>
        </row>
        <row r="2793">
          <cell r="C2793" t="str">
            <v>علي حسن القحم</v>
          </cell>
          <cell r="BW2793">
            <v>13800000</v>
          </cell>
        </row>
        <row r="2794">
          <cell r="C2794" t="str">
            <v>محلات البابلي</v>
          </cell>
          <cell r="BW2794">
            <v>8000000</v>
          </cell>
        </row>
        <row r="2795">
          <cell r="C2795" t="str">
            <v>سفيان المليكي</v>
          </cell>
          <cell r="BW2795">
            <v>9000000</v>
          </cell>
        </row>
        <row r="2796">
          <cell r="C2796" t="str">
            <v>محلات صادق علي محي القديمي</v>
          </cell>
          <cell r="BO2796" t="str">
            <v>صندوق صنعاء</v>
          </cell>
          <cell r="BW2796">
            <v>12000000</v>
          </cell>
        </row>
        <row r="2797">
          <cell r="C2797" t="str">
            <v>عدنان النهدي</v>
          </cell>
          <cell r="BW2797">
            <v>27500000</v>
          </cell>
        </row>
        <row r="2798">
          <cell r="C2798" t="str">
            <v>عبدالسلام الطاهري - دولار</v>
          </cell>
        </row>
        <row r="2799">
          <cell r="C2799" t="str">
            <v>عبدالسلام الطاهري - دولار</v>
          </cell>
        </row>
        <row r="2800">
          <cell r="C2800" t="str">
            <v>عبده الشاطر عدن - دولار</v>
          </cell>
        </row>
        <row r="2801">
          <cell r="C2801" t="str">
            <v>فهيم الطاهري - دولار</v>
          </cell>
        </row>
        <row r="2802">
          <cell r="C2802" t="str">
            <v>عبدالسلام الطاهري - دولار</v>
          </cell>
        </row>
        <row r="2803">
          <cell r="C2803" t="str">
            <v>كمية مجانية عدن</v>
          </cell>
        </row>
        <row r="2804">
          <cell r="C2804" t="str">
            <v>محلات المعمري - دولار</v>
          </cell>
        </row>
        <row r="2805">
          <cell r="C2805" t="str">
            <v>صالح الشاطر - اب</v>
          </cell>
          <cell r="BW2805">
            <v>3687500</v>
          </cell>
        </row>
        <row r="2806">
          <cell r="C2806" t="str">
            <v>علي مسفر عقاب وأولاده</v>
          </cell>
          <cell r="BW2806">
            <v>13860000</v>
          </cell>
        </row>
        <row r="2808">
          <cell r="C2808" t="str">
            <v>المواصفات والمقاييس - صنعاء</v>
          </cell>
        </row>
        <row r="2810">
          <cell r="C2810" t="str">
            <v>المواصفات والمقاييس - صنعاء</v>
          </cell>
        </row>
        <row r="2811">
          <cell r="C2811" t="str">
            <v>عبده الشاطر إب</v>
          </cell>
        </row>
        <row r="2812">
          <cell r="C2812" t="str">
            <v>عبده الشاطر إب</v>
          </cell>
          <cell r="BW2812">
            <v>15000</v>
          </cell>
        </row>
        <row r="2813">
          <cell r="C2813" t="str">
            <v>عبدالحكيم القاضي</v>
          </cell>
        </row>
        <row r="2814">
          <cell r="C2814" t="str">
            <v>عدنان النهدي</v>
          </cell>
        </row>
        <row r="2815">
          <cell r="C2815" t="str">
            <v>محلات صادق علي محي القديمي</v>
          </cell>
        </row>
        <row r="2816">
          <cell r="C2816" t="str">
            <v>سفيان المليكي</v>
          </cell>
        </row>
        <row r="2817">
          <cell r="C2817" t="str">
            <v>محلات المضلعي</v>
          </cell>
        </row>
        <row r="2818">
          <cell r="C2818" t="str">
            <v>محلات الحبيشي - دولار</v>
          </cell>
        </row>
        <row r="2819">
          <cell r="C2819" t="str">
            <v>محلات الحبيشي - دولار</v>
          </cell>
          <cell r="BO2819" t="str">
            <v>صندوق عدن</v>
          </cell>
          <cell r="BW2819">
            <v>624000</v>
          </cell>
        </row>
        <row r="2820">
          <cell r="C2820" t="str">
            <v>سفيان المليكي</v>
          </cell>
          <cell r="BW2820">
            <v>13500000</v>
          </cell>
        </row>
        <row r="2821">
          <cell r="C2821" t="str">
            <v>محمد أحمد العزي</v>
          </cell>
        </row>
        <row r="2822">
          <cell r="C2822" t="str">
            <v>عبدالحكيم القاضي</v>
          </cell>
        </row>
        <row r="2823">
          <cell r="C2823" t="str">
            <v>علي محمد سالم عقاب</v>
          </cell>
        </row>
        <row r="2824">
          <cell r="C2824" t="str">
            <v>نعمان عيضة</v>
          </cell>
        </row>
        <row r="2825">
          <cell r="C2825" t="str">
            <v>نعمان عيضة</v>
          </cell>
          <cell r="BW2825">
            <v>30000</v>
          </cell>
        </row>
        <row r="2826">
          <cell r="C2826" t="str">
            <v>نابت خليل</v>
          </cell>
        </row>
        <row r="2827">
          <cell r="C2827" t="str">
            <v>نابت خليل</v>
          </cell>
          <cell r="BW2827">
            <v>60000</v>
          </cell>
        </row>
        <row r="2828">
          <cell r="C2828" t="str">
            <v>بسام القدسي</v>
          </cell>
        </row>
        <row r="2829">
          <cell r="C2829" t="str">
            <v>كمية مجانية صنعاء</v>
          </cell>
        </row>
        <row r="2830">
          <cell r="C2830" t="str">
            <v>صالح الشاطر</v>
          </cell>
          <cell r="BW2830">
            <v>3620000</v>
          </cell>
        </row>
        <row r="2831">
          <cell r="C2831" t="str">
            <v>محلات البابلي</v>
          </cell>
          <cell r="BW2831">
            <v>9000000</v>
          </cell>
        </row>
        <row r="2832">
          <cell r="C2832" t="str">
            <v>بسام القدسي</v>
          </cell>
          <cell r="BW2832">
            <v>6200000</v>
          </cell>
        </row>
        <row r="2833">
          <cell r="C2833" t="str">
            <v>محلات المضلعي</v>
          </cell>
          <cell r="BO2833" t="str">
            <v>صندوق صنعاء</v>
          </cell>
          <cell r="BW2833">
            <v>4420000</v>
          </cell>
        </row>
        <row r="2834">
          <cell r="C2834" t="str">
            <v>محمد أحمد العزي</v>
          </cell>
          <cell r="BO2834" t="str">
            <v>صندوق صنعاء</v>
          </cell>
          <cell r="BW2834">
            <v>6930000</v>
          </cell>
        </row>
        <row r="2835">
          <cell r="C2835" t="str">
            <v>محلات صادق علي محي القديمي</v>
          </cell>
          <cell r="BO2835" t="str">
            <v>صندوق صنعاء</v>
          </cell>
          <cell r="BW2835">
            <v>6480000</v>
          </cell>
        </row>
        <row r="2836">
          <cell r="C2836" t="str">
            <v>صالح الشاطر</v>
          </cell>
          <cell r="BO2836" t="str">
            <v>صندوق صنعاء</v>
          </cell>
          <cell r="BW2836">
            <v>1000000</v>
          </cell>
        </row>
        <row r="2837">
          <cell r="C2837" t="str">
            <v>محلات البابلي</v>
          </cell>
        </row>
        <row r="2838">
          <cell r="C2838" t="str">
            <v>علي حسن القحم</v>
          </cell>
        </row>
        <row r="2839">
          <cell r="C2839" t="str">
            <v>علي حسن القحم</v>
          </cell>
          <cell r="BW2839">
            <v>20000</v>
          </cell>
        </row>
        <row r="2840">
          <cell r="C2840" t="str">
            <v>محلات أبوعمار المقطري</v>
          </cell>
        </row>
        <row r="2841">
          <cell r="C2841" t="str">
            <v>محلات أبوعمار المقطري</v>
          </cell>
          <cell r="BW2841">
            <v>15000</v>
          </cell>
        </row>
        <row r="2842">
          <cell r="C2842" t="str">
            <v>عبده الشاطر عدن - دولار</v>
          </cell>
          <cell r="BO2842" t="str">
            <v>صندوق عدن</v>
          </cell>
          <cell r="BW2842">
            <v>6120000</v>
          </cell>
        </row>
        <row r="2843">
          <cell r="C2843" t="str">
            <v>فهيم الطاهري - دولار</v>
          </cell>
          <cell r="BO2843" t="str">
            <v>صندوق عدن</v>
          </cell>
          <cell r="BW2843">
            <v>12000000</v>
          </cell>
        </row>
        <row r="2844">
          <cell r="C2844" t="str">
            <v>محلات أبوعمار المقطري</v>
          </cell>
          <cell r="BW2844">
            <v>10000000</v>
          </cell>
        </row>
        <row r="2845">
          <cell r="C2845" t="str">
            <v>محلات أبوعمار المقطري</v>
          </cell>
          <cell r="BW2845">
            <v>2500000</v>
          </cell>
        </row>
        <row r="2846">
          <cell r="C2846" t="str">
            <v>محلات أبوعصام</v>
          </cell>
          <cell r="BW2846">
            <v>8500000</v>
          </cell>
        </row>
        <row r="2847">
          <cell r="C2847" t="str">
            <v>محلات يحيى جعمزة</v>
          </cell>
          <cell r="BW2847">
            <v>4620000</v>
          </cell>
        </row>
        <row r="2848">
          <cell r="C2848" t="str">
            <v>عدنان النهدي</v>
          </cell>
          <cell r="BW2848">
            <v>18500000</v>
          </cell>
        </row>
        <row r="2849">
          <cell r="C2849" t="str">
            <v>نعمان عيضة</v>
          </cell>
          <cell r="BW2849">
            <v>5000000</v>
          </cell>
        </row>
        <row r="2850">
          <cell r="C2850" t="str">
            <v>عبده الشاطر إب</v>
          </cell>
          <cell r="BW2850">
            <v>10000000</v>
          </cell>
        </row>
        <row r="2851">
          <cell r="C2851" t="str">
            <v>عبده الشاطر إب</v>
          </cell>
          <cell r="BW2851">
            <v>7500000</v>
          </cell>
        </row>
        <row r="2852">
          <cell r="C2852" t="str">
            <v>عبده الشاطر إب</v>
          </cell>
          <cell r="BW2852">
            <v>7500000</v>
          </cell>
        </row>
        <row r="2853">
          <cell r="C2853" t="str">
            <v>عبده الشاطر إب</v>
          </cell>
          <cell r="BW2853">
            <v>240500</v>
          </cell>
        </row>
        <row r="2854">
          <cell r="C2854" t="str">
            <v>نعمان عيضة</v>
          </cell>
          <cell r="BW2854">
            <v>4235800</v>
          </cell>
        </row>
        <row r="2855">
          <cell r="C2855" t="str">
            <v>مبيعات نقدية - صنعاء</v>
          </cell>
        </row>
        <row r="2858">
          <cell r="C2858" t="str">
            <v>حفظالله خبيزان</v>
          </cell>
        </row>
        <row r="2859">
          <cell r="C2859" t="str">
            <v>الطارق للتجارة - طارق حسين البابلي</v>
          </cell>
        </row>
        <row r="2860">
          <cell r="C2860" t="str">
            <v>محلات أبوعصام</v>
          </cell>
        </row>
        <row r="2861">
          <cell r="C2861" t="str">
            <v>محلات أبوعصام</v>
          </cell>
          <cell r="BW2861">
            <v>5000</v>
          </cell>
        </row>
        <row r="2862">
          <cell r="C2862" t="str">
            <v>عبدالسلام الطاهري - دولار</v>
          </cell>
        </row>
        <row r="2863">
          <cell r="C2863" t="str">
            <v>كمية مجانية عدن</v>
          </cell>
        </row>
        <row r="2864">
          <cell r="C2864" t="str">
            <v>محلات المضلعي</v>
          </cell>
          <cell r="BW2864">
            <v>200000</v>
          </cell>
        </row>
        <row r="2865">
          <cell r="C2865" t="str">
            <v>بسام القدسي</v>
          </cell>
          <cell r="BW2865">
            <v>635000</v>
          </cell>
        </row>
        <row r="2866">
          <cell r="C2866" t="str">
            <v>حفظالله خبيزان</v>
          </cell>
          <cell r="BW2866">
            <v>2310000</v>
          </cell>
        </row>
        <row r="2867">
          <cell r="C2867" t="str">
            <v>الطارق للتجارة - طارق حسين البابلي</v>
          </cell>
          <cell r="BW2867">
            <v>7750000</v>
          </cell>
        </row>
        <row r="2868">
          <cell r="C2868" t="str">
            <v>محمد حسن أحمد البحري</v>
          </cell>
          <cell r="BW2868">
            <v>1367000</v>
          </cell>
        </row>
        <row r="2869">
          <cell r="C2869" t="str">
            <v>سفيان المليكي</v>
          </cell>
          <cell r="BW2869">
            <v>14700000</v>
          </cell>
        </row>
        <row r="2870">
          <cell r="C2870" t="str">
            <v>عبدالسلام الطاهري - دولار</v>
          </cell>
          <cell r="BO2870" t="str">
            <v>صندوق عدن</v>
          </cell>
          <cell r="BW2870">
            <v>24000000</v>
          </cell>
        </row>
        <row r="2871">
          <cell r="C2871" t="str">
            <v>محلات البابلي</v>
          </cell>
          <cell r="BW2871">
            <v>9000000</v>
          </cell>
        </row>
        <row r="2872">
          <cell r="C2872" t="str">
            <v>حوالة واردة من عدن</v>
          </cell>
          <cell r="BO2872" t="str">
            <v>صندوق صنعاء</v>
          </cell>
          <cell r="BW2872">
            <v>500000</v>
          </cell>
        </row>
        <row r="2873">
          <cell r="C2873" t="str">
            <v>حوالة صادرة من عدن</v>
          </cell>
          <cell r="BO2873" t="str">
            <v>صندوق عدن</v>
          </cell>
        </row>
        <row r="2875">
          <cell r="C2875" t="str">
            <v>المواصفات والمقاييس - صنعاء</v>
          </cell>
        </row>
        <row r="2876">
          <cell r="C2876" t="str">
            <v>عبده الشاطر إب</v>
          </cell>
        </row>
        <row r="2877">
          <cell r="C2877" t="str">
            <v>عبده الشاطر إب</v>
          </cell>
          <cell r="BW2877">
            <v>75000</v>
          </cell>
        </row>
        <row r="2878">
          <cell r="C2878" t="str">
            <v>AMTC</v>
          </cell>
        </row>
        <row r="2879">
          <cell r="C2879" t="str">
            <v>نعمان عيضة</v>
          </cell>
        </row>
        <row r="2880">
          <cell r="C2880" t="str">
            <v>نعمان عيضة</v>
          </cell>
          <cell r="BW2880">
            <v>75000</v>
          </cell>
        </row>
        <row r="2881">
          <cell r="C2881" t="str">
            <v>كمية مجانية صنعاء</v>
          </cell>
        </row>
        <row r="2882">
          <cell r="C2882" t="str">
            <v>محلات الأسلمي</v>
          </cell>
          <cell r="BO2882" t="str">
            <v>صندوق صنعاء</v>
          </cell>
          <cell r="BW2882">
            <v>4620000</v>
          </cell>
        </row>
        <row r="2883">
          <cell r="C2883" t="str">
            <v>محلات أبوعمار المقطري</v>
          </cell>
          <cell r="BO2883" t="str">
            <v>صندوق صنعاء</v>
          </cell>
          <cell r="BW2883">
            <v>4620000</v>
          </cell>
        </row>
        <row r="2884">
          <cell r="C2884" t="str">
            <v>محلات أبوعصام</v>
          </cell>
          <cell r="BO2884" t="str">
            <v>صندوق صنعاء</v>
          </cell>
          <cell r="BW2884">
            <v>2310000</v>
          </cell>
        </row>
        <row r="2885">
          <cell r="C2885" t="str">
            <v>نعمان عيضة</v>
          </cell>
          <cell r="BO2885" t="str">
            <v>صندوق صنعاء</v>
          </cell>
          <cell r="BW2885">
            <v>12987000</v>
          </cell>
        </row>
        <row r="2886">
          <cell r="C2886" t="str">
            <v>AMTC</v>
          </cell>
        </row>
        <row r="2890">
          <cell r="C2890" t="str">
            <v>المواصفات والمقاييس - صنعاء</v>
          </cell>
        </row>
        <row r="2892">
          <cell r="C2892" t="str">
            <v>المواصفات والمقاييس - صنعاء</v>
          </cell>
        </row>
        <row r="2894">
          <cell r="C2894" t="str">
            <v>المواصفات والمقاييس - صنعاء</v>
          </cell>
        </row>
        <row r="2895">
          <cell r="C2895" t="str">
            <v>محلات أبوعمار المقطري</v>
          </cell>
        </row>
        <row r="2896">
          <cell r="C2896" t="str">
            <v>محلات أبوعمار المقطري</v>
          </cell>
          <cell r="BW2896">
            <v>75000</v>
          </cell>
        </row>
        <row r="2897">
          <cell r="C2897" t="str">
            <v>محلات أبوعصام</v>
          </cell>
        </row>
        <row r="2898">
          <cell r="C2898" t="str">
            <v>محلات أبوعصام</v>
          </cell>
          <cell r="BW2898">
            <v>20000</v>
          </cell>
        </row>
        <row r="2899">
          <cell r="C2899" t="str">
            <v>علي حسن القحم</v>
          </cell>
        </row>
        <row r="2900">
          <cell r="C2900" t="str">
            <v>علي حسن القحم</v>
          </cell>
          <cell r="BW2900">
            <v>140000</v>
          </cell>
        </row>
        <row r="2901">
          <cell r="C2901" t="str">
            <v>علي مسفر عقاب وأولاده</v>
          </cell>
        </row>
        <row r="2902">
          <cell r="C2902" t="str">
            <v>سفيان المليكي</v>
          </cell>
        </row>
        <row r="2903">
          <cell r="C2903" t="str">
            <v>عبدالحكيم القاضي</v>
          </cell>
        </row>
        <row r="2904">
          <cell r="C2904" t="str">
            <v>عدنان النهدي</v>
          </cell>
        </row>
        <row r="2905">
          <cell r="C2905" t="str">
            <v>فهيم الطاهري - دولار</v>
          </cell>
          <cell r="BO2905" t="str">
            <v>صندوق عدن</v>
          </cell>
          <cell r="BW2905">
            <v>7800000</v>
          </cell>
        </row>
        <row r="2906">
          <cell r="C2906" t="str">
            <v>الطارق للتجارة - طارق حسين البابلي</v>
          </cell>
        </row>
        <row r="2908">
          <cell r="C2908" t="str">
            <v>المواصفات والمقاييس - عدن</v>
          </cell>
        </row>
        <row r="2909">
          <cell r="C2909" t="str">
            <v>فهيم الطاهري - دولار</v>
          </cell>
        </row>
        <row r="2910">
          <cell r="C2910" t="str">
            <v>فهيم الطاهري - دولار</v>
          </cell>
        </row>
        <row r="2911">
          <cell r="C2911" t="str">
            <v>عبدالسلام الطاهري - دولار</v>
          </cell>
        </row>
        <row r="2912">
          <cell r="C2912" t="str">
            <v>محلات أبوعمار المقطري</v>
          </cell>
          <cell r="BO2912" t="str">
            <v>صندوق صنعاء</v>
          </cell>
          <cell r="BW2912">
            <v>10000000</v>
          </cell>
        </row>
        <row r="2913">
          <cell r="C2913" t="str">
            <v>الطارق للتجارة - طارق حسين البابلي</v>
          </cell>
          <cell r="BO2913" t="str">
            <v>صندوق صنعاء</v>
          </cell>
          <cell r="BW2913">
            <v>23091000</v>
          </cell>
        </row>
        <row r="2914">
          <cell r="C2914" t="str">
            <v>عبدالحكيم القاضي</v>
          </cell>
          <cell r="BW2914">
            <v>30000000</v>
          </cell>
        </row>
        <row r="2915">
          <cell r="C2915" t="str">
            <v>سفيان المليكي</v>
          </cell>
          <cell r="BW2915">
            <v>7000000</v>
          </cell>
        </row>
        <row r="2916">
          <cell r="C2916" t="str">
            <v>محلات صادق علي محي القديمي</v>
          </cell>
        </row>
        <row r="2917">
          <cell r="C2917" t="str">
            <v>محلات البابلي</v>
          </cell>
        </row>
        <row r="2918">
          <cell r="C2918" t="str">
            <v>هرتز بالدولار</v>
          </cell>
        </row>
        <row r="2919">
          <cell r="C2919" t="str">
            <v>فهيم الطاهري - دولار</v>
          </cell>
        </row>
        <row r="2920">
          <cell r="C2920" t="str">
            <v>عبدالحكيم القاضي</v>
          </cell>
        </row>
        <row r="2921">
          <cell r="C2921" t="str">
            <v>عبده الشاطر عدن - دولار</v>
          </cell>
        </row>
        <row r="2922">
          <cell r="C2922" t="str">
            <v>علي حسن القحم</v>
          </cell>
          <cell r="BW2922">
            <v>36800000</v>
          </cell>
        </row>
        <row r="2924">
          <cell r="C2924" t="str">
            <v>المواصفات والمقاييس - صنعاء</v>
          </cell>
        </row>
        <row r="2926">
          <cell r="C2926" t="str">
            <v>المواصفات والمقاييس - صنعاء</v>
          </cell>
        </row>
        <row r="2927">
          <cell r="C2927" t="str">
            <v>محلات صادق علي محي القديمي</v>
          </cell>
        </row>
        <row r="2928">
          <cell r="C2928" t="str">
            <v>الطارق للتجارة - طارق حسين البابلي</v>
          </cell>
        </row>
        <row r="2929">
          <cell r="C2929" t="str">
            <v>جميل المطري</v>
          </cell>
        </row>
        <row r="2930">
          <cell r="C2930" t="str">
            <v>محلات محمد الكينعي</v>
          </cell>
        </row>
        <row r="2931">
          <cell r="C2931" t="str">
            <v>بسام القدسي</v>
          </cell>
        </row>
        <row r="2932">
          <cell r="C2932" t="str">
            <v>محلات الأسلمي</v>
          </cell>
        </row>
        <row r="2933">
          <cell r="C2933" t="str">
            <v>سفيان المليكي</v>
          </cell>
        </row>
        <row r="2934">
          <cell r="C2934" t="str">
            <v>محمد حسن أحمد البحري</v>
          </cell>
        </row>
        <row r="2935">
          <cell r="C2935" t="str">
            <v>محلات البابلي</v>
          </cell>
        </row>
        <row r="2936">
          <cell r="C2936" t="str">
            <v>كمية مجانية صنعاء</v>
          </cell>
        </row>
        <row r="2937">
          <cell r="C2937" t="str">
            <v>محلات المعمري - دولار</v>
          </cell>
        </row>
        <row r="2939">
          <cell r="C2939" t="str">
            <v>علي مسفر عقاب وأولاده</v>
          </cell>
          <cell r="BW2939">
            <v>7000000</v>
          </cell>
        </row>
        <row r="2940">
          <cell r="C2940" t="str">
            <v>محمد حسن أحمد البحري</v>
          </cell>
          <cell r="BW2940">
            <v>4620000</v>
          </cell>
        </row>
        <row r="2941">
          <cell r="C2941" t="str">
            <v>جميل المطري</v>
          </cell>
          <cell r="BW2941">
            <v>2340000</v>
          </cell>
        </row>
        <row r="2942">
          <cell r="C2942" t="str">
            <v>محلات محمد الكينعي</v>
          </cell>
          <cell r="BW2942">
            <v>4620000</v>
          </cell>
        </row>
        <row r="2943">
          <cell r="C2943" t="str">
            <v>سفيان المليكي</v>
          </cell>
          <cell r="BW2943">
            <v>9230000</v>
          </cell>
        </row>
        <row r="2944">
          <cell r="C2944" t="str">
            <v>حوالة واردة من عدن</v>
          </cell>
          <cell r="BO2944" t="str">
            <v>صندوق صنعاء</v>
          </cell>
          <cell r="BW2944">
            <v>100000</v>
          </cell>
        </row>
        <row r="2945">
          <cell r="C2945" t="str">
            <v>حوالة صادرة من عدن</v>
          </cell>
          <cell r="BO2945" t="str">
            <v>صندوق عدن</v>
          </cell>
        </row>
        <row r="2946">
          <cell r="C2946" t="str">
            <v>الطارق للتجارة - طارق حسين البابلي</v>
          </cell>
          <cell r="BO2946" t="str">
            <v>صندوق صنعاء</v>
          </cell>
          <cell r="BW2946">
            <v>27000</v>
          </cell>
        </row>
        <row r="2947">
          <cell r="C2947" t="str">
            <v>محلات المعمري - دولار</v>
          </cell>
          <cell r="BO2947" t="str">
            <v>صندوق عدن</v>
          </cell>
          <cell r="BW2947">
            <v>6709800</v>
          </cell>
        </row>
        <row r="2950">
          <cell r="C2950" t="str">
            <v>محمد المرتضى - درب كارز</v>
          </cell>
        </row>
        <row r="2951">
          <cell r="C2951" t="str">
            <v>عبدالسلام الطاهري - دولار</v>
          </cell>
        </row>
        <row r="2952">
          <cell r="C2952" t="str">
            <v>فهيم الطاهري - دولار</v>
          </cell>
        </row>
        <row r="2954">
          <cell r="C2954" t="str">
            <v>محمد علي سيف المقطري - دولار</v>
          </cell>
        </row>
        <row r="2955">
          <cell r="C2955" t="str">
            <v>علي مسفر عقاب وأولاده</v>
          </cell>
          <cell r="BW2955">
            <v>6860000</v>
          </cell>
        </row>
        <row r="2956">
          <cell r="C2956" t="str">
            <v>بسام القدسي</v>
          </cell>
          <cell r="BW2956">
            <v>10000000</v>
          </cell>
        </row>
        <row r="2957">
          <cell r="C2957" t="str">
            <v>محمد المرتضى - درب كارز</v>
          </cell>
          <cell r="BO2957" t="str">
            <v>صندوق صنعاء</v>
          </cell>
          <cell r="BW2957">
            <v>4320000</v>
          </cell>
        </row>
        <row r="2958">
          <cell r="C2958" t="str">
            <v>مبيعات نقدية - صنعاء</v>
          </cell>
        </row>
        <row r="2959">
          <cell r="C2959" t="str">
            <v>محلات صادق علي محي القديمي</v>
          </cell>
          <cell r="BW2959">
            <v>18950000</v>
          </cell>
        </row>
        <row r="2960">
          <cell r="C2960" t="str">
            <v>عبدالسلام الطاهري - دولار</v>
          </cell>
          <cell r="BO2960" t="str">
            <v>صندوق عدن</v>
          </cell>
          <cell r="BW2960">
            <v>57672000</v>
          </cell>
        </row>
        <row r="2961">
          <cell r="C2961" t="str">
            <v>عبده الشاطر عدن - دولار</v>
          </cell>
          <cell r="BO2961" t="str">
            <v>صندوق عدن</v>
          </cell>
          <cell r="BW2961">
            <v>9300000</v>
          </cell>
        </row>
        <row r="2962">
          <cell r="C2962" t="str">
            <v>محمد علي سيف المقطري - دولار</v>
          </cell>
          <cell r="BO2962" t="str">
            <v>صندوق عدن</v>
          </cell>
          <cell r="BW2962">
            <v>4200000</v>
          </cell>
        </row>
        <row r="2963">
          <cell r="C2963" t="str">
            <v>مبيعات نقدية - صنعاء</v>
          </cell>
        </row>
        <row r="2965">
          <cell r="C2965" t="str">
            <v>عبده الشاطر عدن - دولار</v>
          </cell>
        </row>
        <row r="2966">
          <cell r="C2966" t="str">
            <v>عبدالسلام الطاهري - دولار</v>
          </cell>
        </row>
        <row r="2967">
          <cell r="C2967" t="str">
            <v>بسام القدسي</v>
          </cell>
          <cell r="BW2967">
            <v>5550000</v>
          </cell>
        </row>
        <row r="2968">
          <cell r="C2968" t="str">
            <v>عدنان النهدي</v>
          </cell>
          <cell r="BW2968">
            <v>25000000</v>
          </cell>
        </row>
        <row r="2969">
          <cell r="C2969" t="str">
            <v>محلات أبوعمار المقطري</v>
          </cell>
          <cell r="BW2969">
            <v>10000000</v>
          </cell>
        </row>
        <row r="2970">
          <cell r="C2970" t="str">
            <v>الطارق للتجارة - طارق حسين البابلي</v>
          </cell>
          <cell r="BW2970">
            <v>36942000</v>
          </cell>
        </row>
        <row r="2971">
          <cell r="C2971" t="str">
            <v>محلات أبوعصام</v>
          </cell>
          <cell r="BW2971">
            <v>9190000</v>
          </cell>
        </row>
        <row r="2972">
          <cell r="C2972" t="str">
            <v>محلات البابلي</v>
          </cell>
          <cell r="BW2972">
            <v>16000000</v>
          </cell>
        </row>
        <row r="2973">
          <cell r="C2973" t="str">
            <v>سفيان المليكي</v>
          </cell>
          <cell r="BW2973">
            <v>8900000</v>
          </cell>
        </row>
        <row r="2974">
          <cell r="C2974" t="str">
            <v>محمد المرتضى - درب كارز</v>
          </cell>
          <cell r="BO2974" t="str">
            <v>صندوق صنعاء</v>
          </cell>
          <cell r="BW2974">
            <v>300000</v>
          </cell>
        </row>
        <row r="2975">
          <cell r="C2975" t="str">
            <v>فهيم الطاهري - دولار</v>
          </cell>
          <cell r="BO2975" t="str">
            <v>صندوق عدن</v>
          </cell>
          <cell r="BW2975">
            <v>12000000</v>
          </cell>
        </row>
        <row r="2976">
          <cell r="C2976" t="str">
            <v>ركن الأبداع للتجارة - الناقل</v>
          </cell>
        </row>
        <row r="2977">
          <cell r="C2977" t="str">
            <v>عبدالحكيم القاضي</v>
          </cell>
        </row>
        <row r="2978">
          <cell r="C2978" t="str">
            <v>بسام القدسي</v>
          </cell>
        </row>
        <row r="2981">
          <cell r="C2981" t="str">
            <v>بسام القدسي</v>
          </cell>
          <cell r="BW2981">
            <v>3250000</v>
          </cell>
        </row>
        <row r="2984">
          <cell r="C2984" t="str">
            <v>محلات منصور يحيى إبراهيم مهاوش</v>
          </cell>
        </row>
        <row r="2985">
          <cell r="C2985" t="str">
            <v>محلات يحيى جعمزة</v>
          </cell>
        </row>
        <row r="2986">
          <cell r="C2986" t="str">
            <v>صالح الشاطر - اب</v>
          </cell>
        </row>
        <row r="2987">
          <cell r="C2987" t="str">
            <v>صالح الشاطر - اب</v>
          </cell>
          <cell r="BW2987">
            <v>30000</v>
          </cell>
        </row>
        <row r="2988">
          <cell r="C2988" t="str">
            <v>حفظالله خبيزان</v>
          </cell>
        </row>
        <row r="2989">
          <cell r="C2989" t="str">
            <v>محلات المضلعي</v>
          </cell>
        </row>
        <row r="2990">
          <cell r="C2990" t="str">
            <v>محلات الأسلمي</v>
          </cell>
          <cell r="BO2990" t="str">
            <v>صندوق صنعاء</v>
          </cell>
          <cell r="BW2990">
            <v>4600000</v>
          </cell>
        </row>
        <row r="2991">
          <cell r="C2991" t="str">
            <v>حفظالله خبيزان</v>
          </cell>
          <cell r="BW2991">
            <v>9240000</v>
          </cell>
        </row>
        <row r="2992">
          <cell r="C2992" t="str">
            <v>محلات المضلعي</v>
          </cell>
          <cell r="BW2992">
            <v>4620000</v>
          </cell>
        </row>
        <row r="2993">
          <cell r="C2993" t="str">
            <v>محلات يحيى جعمزة</v>
          </cell>
          <cell r="BW2993">
            <v>4620000</v>
          </cell>
        </row>
        <row r="2994">
          <cell r="C2994" t="str">
            <v>محلات منصور يحيى إبراهيم مهاوش</v>
          </cell>
          <cell r="BW2994">
            <v>4620000</v>
          </cell>
        </row>
        <row r="2995">
          <cell r="C2995" t="str">
            <v>عبده الشاطر إب</v>
          </cell>
          <cell r="BW2995">
            <v>23025000</v>
          </cell>
        </row>
        <row r="2996">
          <cell r="C2996" t="str">
            <v>عدنان النهدي</v>
          </cell>
          <cell r="BW2996">
            <v>30000000</v>
          </cell>
        </row>
        <row r="2997">
          <cell r="C2997" t="str">
            <v>محمد عوض الوصابي</v>
          </cell>
          <cell r="BW2997">
            <v>4620000</v>
          </cell>
        </row>
        <row r="2998">
          <cell r="C2998" t="str">
            <v>عدنان النهدي</v>
          </cell>
          <cell r="BW2998">
            <v>20000000</v>
          </cell>
        </row>
        <row r="2999">
          <cell r="C2999" t="str">
            <v>محمد أحمد العزي</v>
          </cell>
          <cell r="BW2999">
            <v>4620000</v>
          </cell>
        </row>
        <row r="3000">
          <cell r="C3000" t="str">
            <v>علي محمد سالم عقاب</v>
          </cell>
          <cell r="BW3000">
            <v>3156000</v>
          </cell>
        </row>
        <row r="3001">
          <cell r="C3001" t="str">
            <v>علي محمد سالم عقاب</v>
          </cell>
          <cell r="BW3001">
            <v>1464000</v>
          </cell>
        </row>
        <row r="3002">
          <cell r="C3002" t="str">
            <v>محلات المضلعي</v>
          </cell>
          <cell r="BW3002">
            <v>4620000</v>
          </cell>
        </row>
        <row r="3003">
          <cell r="C3003" t="str">
            <v>محمد أحمد العزي</v>
          </cell>
          <cell r="BW3003">
            <v>4620000</v>
          </cell>
        </row>
        <row r="3004">
          <cell r="C3004" t="str">
            <v>محمد علي سيف المقطري - دولار</v>
          </cell>
          <cell r="BO3004" t="str">
            <v>صندوق عدن</v>
          </cell>
          <cell r="BW3004">
            <v>273000</v>
          </cell>
        </row>
        <row r="3007">
          <cell r="C3007" t="str">
            <v>علي مسفر عقاب وأولاده</v>
          </cell>
        </row>
        <row r="3008">
          <cell r="C3008" t="str">
            <v>محلات أبوعمار المقطري</v>
          </cell>
        </row>
        <row r="3010">
          <cell r="C3010" t="str">
            <v>محلات أبوعمار المقطري</v>
          </cell>
          <cell r="BW3010">
            <v>33000</v>
          </cell>
        </row>
        <row r="3011">
          <cell r="C3011" t="str">
            <v>علي مسفر عقاب وأولاده</v>
          </cell>
        </row>
        <row r="3012">
          <cell r="C3012" t="str">
            <v>محلات محمد الكينعي</v>
          </cell>
        </row>
        <row r="3013">
          <cell r="C3013" t="str">
            <v>محلات أبوعصام</v>
          </cell>
        </row>
        <row r="3015">
          <cell r="C3015" t="str">
            <v>محلات أبوعصام</v>
          </cell>
          <cell r="BW3015">
            <v>11000</v>
          </cell>
        </row>
        <row r="3016">
          <cell r="C3016" t="str">
            <v>محمد عوض الوصابي</v>
          </cell>
        </row>
        <row r="3017">
          <cell r="C3017" t="str">
            <v>محمد عوض الوصابي</v>
          </cell>
          <cell r="BW3017">
            <v>10000</v>
          </cell>
        </row>
        <row r="3018">
          <cell r="C3018" t="str">
            <v>محمد أحمد العزي</v>
          </cell>
        </row>
        <row r="3019">
          <cell r="C3019" t="str">
            <v>عبدالحكيم القاضي</v>
          </cell>
        </row>
        <row r="3020">
          <cell r="C3020" t="str">
            <v>محلات صادق علي محي القديمي</v>
          </cell>
        </row>
        <row r="3021">
          <cell r="C3021" t="str">
            <v>سفيان المليكي</v>
          </cell>
        </row>
        <row r="3022">
          <cell r="C3022" t="str">
            <v>جميل المطري</v>
          </cell>
        </row>
        <row r="3023">
          <cell r="C3023" t="str">
            <v>عدنان النهدي</v>
          </cell>
        </row>
        <row r="3024">
          <cell r="C3024" t="str">
            <v>بسام القدسي</v>
          </cell>
        </row>
        <row r="3025">
          <cell r="C3025" t="str">
            <v>صالح الشاطر - اب</v>
          </cell>
          <cell r="BW3025">
            <v>6240000</v>
          </cell>
        </row>
        <row r="3026">
          <cell r="C3026" t="str">
            <v>سفيان المليكي</v>
          </cell>
          <cell r="BW3026">
            <v>4963000</v>
          </cell>
        </row>
        <row r="3027">
          <cell r="C3027" t="str">
            <v>محلات صادق علي محي القديمي</v>
          </cell>
          <cell r="BW3027">
            <v>2000000</v>
          </cell>
        </row>
        <row r="3028">
          <cell r="C3028" t="str">
            <v>محلات محمد الكينعي</v>
          </cell>
          <cell r="BO3028" t="str">
            <v>صندوق صنعاء</v>
          </cell>
          <cell r="BW3028">
            <v>2310000</v>
          </cell>
        </row>
        <row r="3029">
          <cell r="C3029" t="str">
            <v>بسام القدسي</v>
          </cell>
          <cell r="BW3029">
            <v>2425000</v>
          </cell>
        </row>
        <row r="3030">
          <cell r="C3030" t="str">
            <v>علي محسن الشافعي</v>
          </cell>
          <cell r="BW3030">
            <v>4620000</v>
          </cell>
        </row>
        <row r="3031">
          <cell r="C3031" t="str">
            <v>جميل المطري</v>
          </cell>
          <cell r="BW3031">
            <v>2280000</v>
          </cell>
        </row>
        <row r="3032">
          <cell r="C3032" t="str">
            <v>علي محسن الشافعي</v>
          </cell>
        </row>
        <row r="3033">
          <cell r="C3033" t="str">
            <v>محلات البابلي</v>
          </cell>
        </row>
        <row r="3034">
          <cell r="C3034" t="str">
            <v>نابت خليل</v>
          </cell>
        </row>
        <row r="3035">
          <cell r="C3035" t="str">
            <v>نابت خليل</v>
          </cell>
          <cell r="BW3035">
            <v>40000</v>
          </cell>
        </row>
        <row r="3036">
          <cell r="C3036" t="str">
            <v>صالح الشاطر - اب</v>
          </cell>
          <cell r="BW3036">
            <v>3000000</v>
          </cell>
        </row>
        <row r="3037">
          <cell r="C3037" t="str">
            <v>محلات أبوعمار المقطري</v>
          </cell>
          <cell r="BW3037">
            <v>10000000</v>
          </cell>
        </row>
        <row r="3038">
          <cell r="C3038" t="str">
            <v>محلات صادق علي محي القديمي</v>
          </cell>
          <cell r="BW3038">
            <v>1840000</v>
          </cell>
        </row>
        <row r="3039">
          <cell r="C3039" t="str">
            <v>نابت خليل</v>
          </cell>
          <cell r="BW3039">
            <v>7500000</v>
          </cell>
        </row>
        <row r="3040">
          <cell r="C3040" t="str">
            <v>عبدالحكيم القاضي</v>
          </cell>
          <cell r="BW3040">
            <v>40000000</v>
          </cell>
        </row>
        <row r="3041">
          <cell r="C3041" t="str">
            <v>عبده الشاطر عدن - دولار</v>
          </cell>
        </row>
        <row r="3042">
          <cell r="C3042" t="str">
            <v>محلات محمد الكينعي</v>
          </cell>
        </row>
        <row r="3045">
          <cell r="C3045" t="str">
            <v>محلات صادق علي محي القديمي</v>
          </cell>
          <cell r="BO3045" t="str">
            <v>صندوق صنعاء</v>
          </cell>
          <cell r="BW3045">
            <v>6750000</v>
          </cell>
        </row>
        <row r="3046">
          <cell r="C3046" t="str">
            <v>محلات محمد الكينعي</v>
          </cell>
          <cell r="BO3046" t="str">
            <v>صندوق صنعاء</v>
          </cell>
          <cell r="BW3046">
            <v>2050500</v>
          </cell>
        </row>
        <row r="3047">
          <cell r="C3047" t="str">
            <v>علي مسفر عقاب وأولاده</v>
          </cell>
          <cell r="BW3047">
            <v>7000000</v>
          </cell>
        </row>
        <row r="3048">
          <cell r="C3048" t="str">
            <v>مجمع الزيلعي</v>
          </cell>
        </row>
        <row r="3049">
          <cell r="C3049" t="str">
            <v>محلات البابلي</v>
          </cell>
          <cell r="BW3049">
            <v>10000000</v>
          </cell>
        </row>
        <row r="3050">
          <cell r="C3050" t="str">
            <v>سفيان المليكي</v>
          </cell>
          <cell r="BW3050">
            <v>9240000</v>
          </cell>
        </row>
        <row r="3051">
          <cell r="C3051" t="str">
            <v>عبدالحكيم القاضي</v>
          </cell>
          <cell r="BW3051">
            <v>25000000</v>
          </cell>
        </row>
        <row r="3052">
          <cell r="C3052" t="str">
            <v>عدنان النهدي</v>
          </cell>
          <cell r="BW3052">
            <v>25000000</v>
          </cell>
        </row>
        <row r="3053">
          <cell r="C3053" t="str">
            <v>نعمان عيضة</v>
          </cell>
          <cell r="BW3053">
            <v>10000000</v>
          </cell>
        </row>
        <row r="3056">
          <cell r="C3056" t="str">
            <v>عبدالحكيم القاضي</v>
          </cell>
        </row>
        <row r="3057">
          <cell r="C3057" t="str">
            <v>عدنان النهدي</v>
          </cell>
        </row>
        <row r="3058">
          <cell r="C3058" t="str">
            <v>محلات أحمد حسين الرهينة - البيضاء</v>
          </cell>
        </row>
        <row r="3059">
          <cell r="C3059" t="str">
            <v>محلات أبوعصام</v>
          </cell>
          <cell r="BO3059" t="str">
            <v>صندوق صنعاء</v>
          </cell>
          <cell r="BW3059">
            <v>4000000</v>
          </cell>
        </row>
        <row r="3060">
          <cell r="C3060" t="str">
            <v>مجمع الزيلعي</v>
          </cell>
          <cell r="BO3060" t="str">
            <v>صندوق صنعاء</v>
          </cell>
          <cell r="BW3060">
            <v>3696000</v>
          </cell>
        </row>
        <row r="3061">
          <cell r="C3061" t="str">
            <v>جلال الشاطر</v>
          </cell>
        </row>
        <row r="3062">
          <cell r="C3062" t="str">
            <v>علي مسفر عقاب وأولاده</v>
          </cell>
          <cell r="BW3062">
            <v>5657750</v>
          </cell>
        </row>
        <row r="3063">
          <cell r="C3063" t="str">
            <v>مخازن أخوان الجبل - حجة</v>
          </cell>
          <cell r="BW3063">
            <v>13868000</v>
          </cell>
        </row>
        <row r="3064">
          <cell r="C3064" t="str">
            <v>جلال الشاطر</v>
          </cell>
          <cell r="BO3064" t="str">
            <v>صندوق صنعاء</v>
          </cell>
          <cell r="BW3064">
            <v>4620000</v>
          </cell>
        </row>
        <row r="3065">
          <cell r="C3065" t="str">
            <v>محلات صادق علي محي القديمي</v>
          </cell>
          <cell r="BW3065">
            <v>490000</v>
          </cell>
        </row>
        <row r="3066">
          <cell r="C3066" t="str">
            <v>محلات أبوعمار المقطري</v>
          </cell>
          <cell r="BW3066">
            <v>4000000</v>
          </cell>
        </row>
        <row r="3067">
          <cell r="C3067" t="str">
            <v>محلات الأسلمي</v>
          </cell>
          <cell r="BW3067">
            <v>4600000</v>
          </cell>
        </row>
        <row r="3068">
          <cell r="C3068" t="str">
            <v>محلات أبوعصام</v>
          </cell>
          <cell r="BW3068">
            <v>1300000</v>
          </cell>
        </row>
        <row r="3069">
          <cell r="C3069" t="str">
            <v>محلات أحمد حسين الرهينة - البيضاء</v>
          </cell>
          <cell r="BW3069">
            <v>9240000</v>
          </cell>
        </row>
        <row r="3070">
          <cell r="C3070" t="str">
            <v>عبده الشاطر عدن - دولار</v>
          </cell>
          <cell r="BO3070" t="str">
            <v>صندوق عدن</v>
          </cell>
          <cell r="BW3070">
            <v>3360000</v>
          </cell>
        </row>
        <row r="3071">
          <cell r="C3071" t="str">
            <v>علي محمد سالم عقاب</v>
          </cell>
        </row>
        <row r="3072">
          <cell r="C3072" t="str">
            <v>سفيان المليكي</v>
          </cell>
        </row>
        <row r="3073">
          <cell r="C3073" t="str">
            <v>سفيان المليكي</v>
          </cell>
          <cell r="BO3073" t="str">
            <v>صندوق صنعاء</v>
          </cell>
          <cell r="BW3073">
            <v>13860000</v>
          </cell>
        </row>
        <row r="3076">
          <cell r="C3076" t="str">
            <v>محلات أبوعمار المقطري</v>
          </cell>
        </row>
        <row r="3077">
          <cell r="C3077" t="str">
            <v>محلات أبوعمار المقطري</v>
          </cell>
          <cell r="BW3077">
            <v>37500</v>
          </cell>
        </row>
        <row r="3078">
          <cell r="C3078" t="str">
            <v>عبده الشاطر إب</v>
          </cell>
        </row>
        <row r="3081">
          <cell r="C3081" t="str">
            <v>عبده الشاطر إب</v>
          </cell>
          <cell r="BW3081">
            <v>19500</v>
          </cell>
        </row>
        <row r="3082">
          <cell r="C3082" t="str">
            <v>محلات صادق علي محي القديمي</v>
          </cell>
        </row>
        <row r="3083">
          <cell r="C3083" t="str">
            <v>علي مسفر عقاب وأولاده</v>
          </cell>
        </row>
        <row r="3084">
          <cell r="C3084" t="str">
            <v>مخازن أخوان الجبل - حجة</v>
          </cell>
        </row>
        <row r="3085">
          <cell r="C3085" t="str">
            <v>بسام القدسي</v>
          </cell>
        </row>
        <row r="3086">
          <cell r="C3086" t="str">
            <v>محلات البابلي</v>
          </cell>
        </row>
        <row r="3087">
          <cell r="C3087" t="str">
            <v>الطارق للتجارة - طارق حسين البابلي</v>
          </cell>
        </row>
        <row r="3088">
          <cell r="C3088" t="str">
            <v>محلات المضلعي</v>
          </cell>
        </row>
        <row r="3089">
          <cell r="C3089" t="str">
            <v>مبيعات نقدية - صنعاء</v>
          </cell>
        </row>
        <row r="3092">
          <cell r="C3092" t="str">
            <v>كمية مجانية صنعاء</v>
          </cell>
        </row>
        <row r="3093">
          <cell r="C3093" t="str">
            <v>هرتز بالدولار</v>
          </cell>
          <cell r="BO3093" t="str">
            <v>صندوق صنعاء</v>
          </cell>
          <cell r="BW3093">
            <v>2734200</v>
          </cell>
        </row>
        <row r="3094">
          <cell r="C3094" t="str">
            <v>محلات المضلعي</v>
          </cell>
          <cell r="BO3094" t="str">
            <v>صندوق صنعاء</v>
          </cell>
          <cell r="BW3094">
            <v>2600000</v>
          </cell>
        </row>
        <row r="3095">
          <cell r="C3095" t="str">
            <v>الطارق للتجارة - طارق حسين البابلي</v>
          </cell>
          <cell r="BO3095" t="str">
            <v>صندوق صنعاء</v>
          </cell>
          <cell r="BW3095">
            <v>23100000</v>
          </cell>
        </row>
        <row r="3096">
          <cell r="C3096" t="str">
            <v>محلات منصور يحيى إبراهيم مهاوش</v>
          </cell>
        </row>
        <row r="3097">
          <cell r="C3097" t="str">
            <v>جميل المطري</v>
          </cell>
        </row>
        <row r="3098">
          <cell r="C3098" t="str">
            <v>علي مسفر عقاب وأولاده</v>
          </cell>
          <cell r="BW3098">
            <v>4620000</v>
          </cell>
        </row>
        <row r="3099">
          <cell r="C3099" t="str">
            <v>بسام القدسي</v>
          </cell>
          <cell r="BW3099">
            <v>7500000</v>
          </cell>
        </row>
        <row r="3100">
          <cell r="C3100" t="str">
            <v>محلات البابلي</v>
          </cell>
          <cell r="BW3100">
            <v>11550000</v>
          </cell>
        </row>
        <row r="3101">
          <cell r="C3101" t="str">
            <v>جميل المطري</v>
          </cell>
          <cell r="BO3101" t="str">
            <v>صندوق صنعاء</v>
          </cell>
          <cell r="BW3101">
            <v>924000</v>
          </cell>
        </row>
        <row r="3102">
          <cell r="BO3102" t="str">
            <v>صندوق صنعاء</v>
          </cell>
        </row>
        <row r="3103">
          <cell r="C3103" t="str">
            <v>فهيم الطاهري - دولار</v>
          </cell>
          <cell r="BO3103" t="str">
            <v>صندوق عدن</v>
          </cell>
          <cell r="BW3103">
            <v>5340000</v>
          </cell>
        </row>
        <row r="3104">
          <cell r="C3104" t="str">
            <v>فهيم الطاهري - دولار</v>
          </cell>
          <cell r="BO3104" t="str">
            <v>صندوق عدن</v>
          </cell>
          <cell r="BW3104">
            <v>540000</v>
          </cell>
        </row>
        <row r="3105">
          <cell r="C3105" t="str">
            <v>محمد حسن أحمد البحري</v>
          </cell>
        </row>
        <row r="3106">
          <cell r="C3106" t="str">
            <v>كمية مجانية صنعاء</v>
          </cell>
        </row>
        <row r="3107">
          <cell r="C3107" t="str">
            <v>محمد حسن أحمد البحري</v>
          </cell>
          <cell r="BO3107" t="str">
            <v>صندوق صنعاء</v>
          </cell>
          <cell r="BW3107">
            <v>1386000</v>
          </cell>
        </row>
        <row r="3108">
          <cell r="C3108" t="str">
            <v>بسام القدسي</v>
          </cell>
          <cell r="BW3108">
            <v>5900000</v>
          </cell>
        </row>
        <row r="3109">
          <cell r="C3109" t="str">
            <v>عبدالسلام الطاهري - دولار</v>
          </cell>
          <cell r="BO3109" t="str">
            <v>صندوق عدن</v>
          </cell>
          <cell r="BW3109">
            <v>37980000</v>
          </cell>
        </row>
        <row r="3110">
          <cell r="C3110" t="str">
            <v>علي محمد سالم عقاب</v>
          </cell>
          <cell r="BW3110">
            <v>5534000</v>
          </cell>
        </row>
        <row r="3111">
          <cell r="C3111" t="str">
            <v>علي محمد سالم عقاب</v>
          </cell>
          <cell r="BW3111">
            <v>10000</v>
          </cell>
        </row>
        <row r="3112">
          <cell r="C3112" t="str">
            <v>محلات المضلعي</v>
          </cell>
          <cell r="BW3112">
            <v>2020000</v>
          </cell>
        </row>
        <row r="3113">
          <cell r="C3113" t="str">
            <v>عدنان النهدي</v>
          </cell>
          <cell r="BW3113">
            <v>2500000</v>
          </cell>
        </row>
        <row r="3114">
          <cell r="C3114" t="str">
            <v>محلات أبوعمار المقطري</v>
          </cell>
          <cell r="BW3114">
            <v>11500000</v>
          </cell>
        </row>
        <row r="3115">
          <cell r="C3115" t="str">
            <v>محلات منصور يحيى إبراهيم مهاوش</v>
          </cell>
          <cell r="BW3115">
            <v>4620000</v>
          </cell>
        </row>
        <row r="3116">
          <cell r="C3116" t="str">
            <v>عدنان النهدي</v>
          </cell>
          <cell r="BW3116">
            <v>12500000</v>
          </cell>
        </row>
        <row r="3117">
          <cell r="C3117" t="str">
            <v>محلات صادق علي محي القديمي</v>
          </cell>
          <cell r="BW3117">
            <v>4620000</v>
          </cell>
        </row>
        <row r="3118">
          <cell r="C3118" t="str">
            <v>عبده الشاطر إب</v>
          </cell>
          <cell r="BW3118">
            <v>6651150</v>
          </cell>
        </row>
        <row r="3119">
          <cell r="C3119" t="str">
            <v>محلات البابلي</v>
          </cell>
          <cell r="BW3119">
            <v>5000000</v>
          </cell>
        </row>
        <row r="3124">
          <cell r="C3124" t="str">
            <v>علي حسن القحم</v>
          </cell>
        </row>
        <row r="3125">
          <cell r="C3125" t="str">
            <v>علي حسن القحم</v>
          </cell>
          <cell r="BW3125">
            <v>60000</v>
          </cell>
        </row>
        <row r="3126">
          <cell r="C3126" t="str">
            <v>عدنان النهدي</v>
          </cell>
        </row>
        <row r="3127">
          <cell r="C3127" t="str">
            <v>محلات الأسلمي</v>
          </cell>
        </row>
        <row r="3128">
          <cell r="C3128" t="str">
            <v>عبده الشاطر إب</v>
          </cell>
        </row>
        <row r="3129">
          <cell r="C3129" t="str">
            <v>عبده الشاطر إب</v>
          </cell>
          <cell r="BW3129">
            <v>30000</v>
          </cell>
        </row>
        <row r="3130">
          <cell r="C3130" t="str">
            <v>بسام القدسي</v>
          </cell>
        </row>
        <row r="3131">
          <cell r="C3131" t="str">
            <v>محلات صادق علي محي القديمي</v>
          </cell>
        </row>
        <row r="3132">
          <cell r="C3132" t="str">
            <v>محلات أبوعمار المقطري</v>
          </cell>
        </row>
        <row r="3133">
          <cell r="C3133" t="str">
            <v>محلات أبوعمار المقطري</v>
          </cell>
          <cell r="BW3133">
            <v>37500</v>
          </cell>
        </row>
        <row r="3134">
          <cell r="C3134" t="str">
            <v>محلات أبوعصام</v>
          </cell>
        </row>
        <row r="3135">
          <cell r="C3135" t="str">
            <v>محلات أبوعصام</v>
          </cell>
          <cell r="BW3135">
            <v>10000</v>
          </cell>
        </row>
        <row r="3136">
          <cell r="C3136" t="str">
            <v>نابت خليل</v>
          </cell>
        </row>
        <row r="3137">
          <cell r="C3137" t="str">
            <v>نابت خليل</v>
          </cell>
          <cell r="BW3137">
            <v>40000</v>
          </cell>
        </row>
        <row r="3138">
          <cell r="C3138" t="str">
            <v>سفيان المليكي</v>
          </cell>
        </row>
        <row r="3140">
          <cell r="C3140" t="str">
            <v>الطارق للتجارة - طارق حسين البابلي</v>
          </cell>
        </row>
        <row r="3141">
          <cell r="C3141" t="str">
            <v>سفيان المليكي</v>
          </cell>
        </row>
        <row r="3143">
          <cell r="C3143" t="str">
            <v>محلات محمد الكينعي</v>
          </cell>
        </row>
        <row r="3144">
          <cell r="C3144" t="str">
            <v>محلات المضلعي</v>
          </cell>
        </row>
        <row r="3145">
          <cell r="C3145" t="str">
            <v>عبدالحكيم القاضي</v>
          </cell>
        </row>
        <row r="3146">
          <cell r="C3146" t="str">
            <v>الطارق للتجارة - طارق حسين البابلي</v>
          </cell>
        </row>
        <row r="3147">
          <cell r="C3147" t="str">
            <v>بسام القدسي</v>
          </cell>
          <cell r="BO3147" t="str">
            <v>صندوق صنعاء</v>
          </cell>
          <cell r="BW3147">
            <v>5475000</v>
          </cell>
        </row>
        <row r="3148">
          <cell r="C3148" t="str">
            <v>سفيان المليكي</v>
          </cell>
          <cell r="BO3148" t="str">
            <v>صندوق صنعاء</v>
          </cell>
          <cell r="BW3148">
            <v>9930000</v>
          </cell>
        </row>
        <row r="3149">
          <cell r="C3149" t="str">
            <v>محلات محمد الكينعي</v>
          </cell>
          <cell r="BO3149" t="str">
            <v>صندوق صنعاء</v>
          </cell>
          <cell r="BW3149">
            <v>2310000</v>
          </cell>
        </row>
        <row r="3150">
          <cell r="C3150" t="str">
            <v>محلات المضلعي</v>
          </cell>
          <cell r="BO3150" t="str">
            <v>صندوق صنعاء</v>
          </cell>
          <cell r="BW3150">
            <v>2310000</v>
          </cell>
        </row>
        <row r="3151">
          <cell r="C3151" t="str">
            <v>محلات المضلعي</v>
          </cell>
          <cell r="BO3151" t="str">
            <v>صندوق صنعاء</v>
          </cell>
          <cell r="BW3151">
            <v>2310000</v>
          </cell>
        </row>
        <row r="3152">
          <cell r="C3152" t="str">
            <v>بسام القدسي</v>
          </cell>
          <cell r="BO3152" t="str">
            <v>صندوق صنعاء</v>
          </cell>
          <cell r="BW3152">
            <v>8000000</v>
          </cell>
        </row>
        <row r="3155">
          <cell r="C3155" t="str">
            <v>عبده الشاطر إب</v>
          </cell>
        </row>
        <row r="3156">
          <cell r="C3156" t="str">
            <v>كمية مجانية إب</v>
          </cell>
        </row>
        <row r="3157">
          <cell r="C3157" t="str">
            <v>عبده الشاطر إب</v>
          </cell>
          <cell r="BW3157">
            <v>15000</v>
          </cell>
        </row>
        <row r="3160">
          <cell r="C3160" t="str">
            <v>عدنان النهدي</v>
          </cell>
        </row>
        <row r="3161">
          <cell r="C3161" t="str">
            <v>كمية مجانية صنعاء</v>
          </cell>
        </row>
        <row r="3162">
          <cell r="C3162" t="str">
            <v>جميل المطري</v>
          </cell>
        </row>
        <row r="3163">
          <cell r="C3163" t="str">
            <v>محلات الأسلمي</v>
          </cell>
          <cell r="BO3163" t="str">
            <v>صندوق صنعاء</v>
          </cell>
          <cell r="BW3163">
            <v>4600000</v>
          </cell>
        </row>
        <row r="3164">
          <cell r="C3164" t="str">
            <v>عدنان النهدي</v>
          </cell>
        </row>
        <row r="3165">
          <cell r="C3165" t="str">
            <v>كمية مجانية صنعاء</v>
          </cell>
        </row>
        <row r="3170">
          <cell r="C3170" t="str">
            <v>صالح الشاطر - اب</v>
          </cell>
        </row>
        <row r="3171">
          <cell r="C3171" t="str">
            <v>كمية مجانية إب</v>
          </cell>
        </row>
        <row r="3172">
          <cell r="C3172" t="str">
            <v>صالح الشاطر - اب</v>
          </cell>
          <cell r="BW3172">
            <v>30000</v>
          </cell>
        </row>
        <row r="3173">
          <cell r="C3173" t="str">
            <v>محلات أبوعمار المقطري</v>
          </cell>
        </row>
        <row r="3174">
          <cell r="C3174" t="str">
            <v>كمية مجانية - الحديدة</v>
          </cell>
        </row>
        <row r="3175">
          <cell r="C3175" t="str">
            <v>محلات أبوعمار المقطري</v>
          </cell>
          <cell r="BW3175">
            <v>60000</v>
          </cell>
        </row>
        <row r="3176">
          <cell r="C3176" t="str">
            <v>محلات أبوعصام</v>
          </cell>
        </row>
        <row r="3177">
          <cell r="C3177" t="str">
            <v>كمية مجانية - الحديدة</v>
          </cell>
        </row>
        <row r="3178">
          <cell r="C3178" t="str">
            <v>محلات أبوعصام</v>
          </cell>
          <cell r="BW3178">
            <v>20000</v>
          </cell>
        </row>
        <row r="3179">
          <cell r="C3179" t="str">
            <v>صالح الشاطر - اب</v>
          </cell>
          <cell r="BO3179" t="str">
            <v>صندوق صنعاء</v>
          </cell>
          <cell r="BW3179">
            <v>5270000</v>
          </cell>
        </row>
        <row r="3180">
          <cell r="C3180" t="str">
            <v>محلات أبوعمار المقطري</v>
          </cell>
          <cell r="BW3180">
            <v>10000000</v>
          </cell>
        </row>
        <row r="3181">
          <cell r="C3181" t="str">
            <v>عبده الشاطر إب</v>
          </cell>
        </row>
        <row r="3182">
          <cell r="C3182" t="str">
            <v>كمية مجانية إب</v>
          </cell>
        </row>
        <row r="3185">
          <cell r="C3185" t="str">
            <v>عبده الشاطر إب</v>
          </cell>
          <cell r="BW3185">
            <v>54000</v>
          </cell>
        </row>
        <row r="3186">
          <cell r="C3186" t="str">
            <v>محلات محمد الكينعي</v>
          </cell>
        </row>
        <row r="3187">
          <cell r="C3187" t="str">
            <v>كمية مجانية صنعاء</v>
          </cell>
        </row>
        <row r="3188">
          <cell r="C3188" t="str">
            <v>نعمان عيضة</v>
          </cell>
        </row>
        <row r="3189">
          <cell r="C3189" t="str">
            <v>كمية مجانية إب</v>
          </cell>
        </row>
        <row r="3191">
          <cell r="C3191" t="str">
            <v>نعمان عيضة</v>
          </cell>
          <cell r="BW3191">
            <v>16500</v>
          </cell>
        </row>
        <row r="3192">
          <cell r="C3192" t="str">
            <v>محلات محمد الكينعي</v>
          </cell>
          <cell r="BW3192">
            <v>5313000</v>
          </cell>
        </row>
        <row r="3193">
          <cell r="C3193" t="str">
            <v>علي حسن القحم</v>
          </cell>
          <cell r="BW3193">
            <v>26480000</v>
          </cell>
        </row>
        <row r="3194">
          <cell r="C3194" t="str">
            <v>جميل المطري</v>
          </cell>
          <cell r="BW3194">
            <v>2656000</v>
          </cell>
        </row>
        <row r="3195">
          <cell r="C3195" t="str">
            <v>نابت خليل</v>
          </cell>
          <cell r="BO3195" t="str">
            <v>صندوق صنعاء</v>
          </cell>
          <cell r="BW3195">
            <v>2300000</v>
          </cell>
        </row>
        <row r="3196">
          <cell r="C3196" t="str">
            <v>نعمان عيضة</v>
          </cell>
          <cell r="BO3196" t="str">
            <v>صندوق صنعاء</v>
          </cell>
          <cell r="BW3196">
            <v>684000</v>
          </cell>
        </row>
        <row r="3197">
          <cell r="C3197" t="str">
            <v>عبده الشاطر عدن - دولار</v>
          </cell>
          <cell r="BO3197" t="str">
            <v>صندوق عدن</v>
          </cell>
          <cell r="BW3197">
            <v>8460000</v>
          </cell>
        </row>
        <row r="3198">
          <cell r="C3198" t="str">
            <v>فهيم الطاهري - دولار</v>
          </cell>
          <cell r="BO3198" t="str">
            <v>صندوق عدن</v>
          </cell>
          <cell r="BW3198">
            <v>11880000</v>
          </cell>
        </row>
        <row r="3199">
          <cell r="C3199" t="str">
            <v>حوالة واردة من عدن</v>
          </cell>
          <cell r="BO3199" t="str">
            <v>صندوق صنعاء</v>
          </cell>
          <cell r="BW3199">
            <v>100000</v>
          </cell>
        </row>
        <row r="3200">
          <cell r="C3200" t="str">
            <v>حوالة صادرة من عدن</v>
          </cell>
          <cell r="BO3200" t="str">
            <v>صندوق عدن</v>
          </cell>
        </row>
        <row r="3201">
          <cell r="C3201" t="str">
            <v>علي مسفر عقاب وأولاده</v>
          </cell>
        </row>
        <row r="3202">
          <cell r="C3202" t="str">
            <v>كمية مجانية صنعاء</v>
          </cell>
        </row>
        <row r="3203">
          <cell r="C3203" t="str">
            <v>علي مسفر عقاب وأولاده</v>
          </cell>
          <cell r="BW3203">
            <v>21252000</v>
          </cell>
        </row>
        <row r="3204">
          <cell r="C3204" t="str">
            <v>بسام القدسي</v>
          </cell>
          <cell r="BW3204">
            <v>2931500</v>
          </cell>
        </row>
        <row r="3205">
          <cell r="C3205" t="str">
            <v>صالح الشاطر - اب</v>
          </cell>
          <cell r="BW3205">
            <v>5296000</v>
          </cell>
        </row>
        <row r="3206">
          <cell r="C3206" t="str">
            <v>فهيم الطاهري - دولار</v>
          </cell>
          <cell r="BO3206" t="str">
            <v>صندوق عدن</v>
          </cell>
          <cell r="BW3206">
            <v>120000</v>
          </cell>
        </row>
        <row r="3207">
          <cell r="C3207" t="str">
            <v>محمد عوض الوصابي</v>
          </cell>
        </row>
        <row r="3208">
          <cell r="C3208" t="str">
            <v>كمية مجانية - الحديدة</v>
          </cell>
        </row>
        <row r="3209">
          <cell r="C3209" t="str">
            <v>محمد عوض الوصابي</v>
          </cell>
          <cell r="BW3209">
            <v>10000</v>
          </cell>
        </row>
        <row r="3210">
          <cell r="C3210" t="str">
            <v>محلات محمد الكينعي</v>
          </cell>
        </row>
        <row r="3211">
          <cell r="C3211" t="str">
            <v>كمية مجانية صنعاء</v>
          </cell>
        </row>
        <row r="3212">
          <cell r="C3212" t="str">
            <v>علي حسن القحم</v>
          </cell>
        </row>
        <row r="3213">
          <cell r="C3213" t="str">
            <v>كمية مجانية صنعاء</v>
          </cell>
        </row>
        <row r="3214">
          <cell r="C3214" t="str">
            <v>علي حسن القحم</v>
          </cell>
          <cell r="BW3214">
            <v>140000</v>
          </cell>
        </row>
        <row r="3215">
          <cell r="C3215" t="str">
            <v>جميل المطري</v>
          </cell>
        </row>
        <row r="3216">
          <cell r="C3216" t="str">
            <v>كمية مجانية صنعاء</v>
          </cell>
        </row>
        <row r="3217">
          <cell r="C3217" t="str">
            <v>سفيان المليكي</v>
          </cell>
        </row>
        <row r="3218">
          <cell r="C3218" t="str">
            <v>كمية مجانية صنعاء</v>
          </cell>
        </row>
        <row r="3219">
          <cell r="C3219" t="str">
            <v>محلات البابلي</v>
          </cell>
        </row>
        <row r="3220">
          <cell r="C3220" t="str">
            <v>كمية مجانية صنعاء</v>
          </cell>
        </row>
        <row r="3221">
          <cell r="C3221" t="str">
            <v>محلات محمد الكينعي</v>
          </cell>
          <cell r="BW3221">
            <v>5313000</v>
          </cell>
        </row>
        <row r="3222">
          <cell r="C3222" t="str">
            <v>جميل المطري</v>
          </cell>
          <cell r="BW3222">
            <v>4970000</v>
          </cell>
        </row>
        <row r="3223">
          <cell r="C3223" t="str">
            <v>سفيان المليكي</v>
          </cell>
          <cell r="BW3223">
            <v>12250000</v>
          </cell>
        </row>
        <row r="3224">
          <cell r="C3224" t="str">
            <v>محلات البابلي</v>
          </cell>
          <cell r="BW3224">
            <v>15000000</v>
          </cell>
        </row>
        <row r="3225">
          <cell r="C3225" t="str">
            <v>جميل المطري</v>
          </cell>
          <cell r="BO3225" t="str">
            <v>صندوق صنعاء</v>
          </cell>
          <cell r="BW3225">
            <v>343000</v>
          </cell>
        </row>
        <row r="3226">
          <cell r="C3226" t="str">
            <v>AMTC</v>
          </cell>
        </row>
        <row r="3228">
          <cell r="C3228" t="str">
            <v>محمد حسن أحمد البحري</v>
          </cell>
        </row>
        <row r="3229">
          <cell r="C3229" t="str">
            <v>كمية مجانية صنعاء</v>
          </cell>
        </row>
        <row r="3230">
          <cell r="C3230" t="str">
            <v>عبده الشاطر إب</v>
          </cell>
        </row>
        <row r="3232">
          <cell r="C3232" t="str">
            <v>كمية مجانية إب</v>
          </cell>
        </row>
        <row r="3233">
          <cell r="C3233" t="str">
            <v>عبده الشاطر إب</v>
          </cell>
          <cell r="BW3233">
            <v>19500</v>
          </cell>
        </row>
        <row r="3234">
          <cell r="C3234" t="str">
            <v>محمد حسن أحمد البحري</v>
          </cell>
          <cell r="BW3234">
            <v>4750000</v>
          </cell>
        </row>
        <row r="3235">
          <cell r="C3235" t="str">
            <v>سفيان المليكي</v>
          </cell>
          <cell r="BW3235">
            <v>10000000</v>
          </cell>
        </row>
        <row r="3236">
          <cell r="C3236" t="str">
            <v>علي حسن القحم</v>
          </cell>
          <cell r="BW3236">
            <v>10592000</v>
          </cell>
        </row>
        <row r="3237">
          <cell r="C3237" t="str">
            <v>علي حسن القحم</v>
          </cell>
          <cell r="BW3237">
            <v>13779000</v>
          </cell>
        </row>
        <row r="3238">
          <cell r="C3238" t="str">
            <v>عدنان النهدي</v>
          </cell>
          <cell r="BW3238">
            <v>23000000</v>
          </cell>
        </row>
        <row r="3239">
          <cell r="C3239" t="str">
            <v>محلات أبوعصام</v>
          </cell>
          <cell r="BW3239">
            <v>4620000</v>
          </cell>
        </row>
        <row r="3240">
          <cell r="C3240" t="str">
            <v>عبده الشاطر إب</v>
          </cell>
          <cell r="BW3240">
            <v>9210000</v>
          </cell>
        </row>
        <row r="3241">
          <cell r="C3241" t="str">
            <v>محلات صادق علي محي القديمي</v>
          </cell>
          <cell r="BW3241">
            <v>13860000</v>
          </cell>
        </row>
        <row r="3242">
          <cell r="C3242" t="str">
            <v>محلات أبوعمار المقطري</v>
          </cell>
          <cell r="BW3242">
            <v>10000000</v>
          </cell>
        </row>
        <row r="3243">
          <cell r="C3243" t="str">
            <v>محلات أبوعصام</v>
          </cell>
          <cell r="BW3243">
            <v>10000000</v>
          </cell>
        </row>
        <row r="3244">
          <cell r="C3244" t="str">
            <v>نابت خليل</v>
          </cell>
          <cell r="BW3244">
            <v>7000000</v>
          </cell>
        </row>
        <row r="3245">
          <cell r="C3245" t="str">
            <v>عبده الشاطر إب</v>
          </cell>
          <cell r="BW3245">
            <v>5298000</v>
          </cell>
        </row>
        <row r="3246">
          <cell r="C3246" t="str">
            <v>محلات أبوعمار المقطري</v>
          </cell>
          <cell r="BW3246">
            <v>10000000</v>
          </cell>
        </row>
        <row r="3247">
          <cell r="C3247" t="str">
            <v>نعمان عيضة</v>
          </cell>
          <cell r="BW3247">
            <v>5300000</v>
          </cell>
        </row>
        <row r="3248">
          <cell r="C3248" t="str">
            <v>محمد عوض الوصابي</v>
          </cell>
          <cell r="BW3248">
            <v>5313000</v>
          </cell>
        </row>
        <row r="3249">
          <cell r="C3249" t="str">
            <v>محلات يحيى جعمزة</v>
          </cell>
          <cell r="BW3249">
            <v>5313000</v>
          </cell>
        </row>
        <row r="3250">
          <cell r="C3250" t="str">
            <v>عدنان النهدي</v>
          </cell>
          <cell r="BW3250">
            <v>30000000</v>
          </cell>
        </row>
        <row r="3251">
          <cell r="C3251" t="str">
            <v>سفيان المليكي</v>
          </cell>
          <cell r="BW3251">
            <v>7100000</v>
          </cell>
        </row>
        <row r="3252">
          <cell r="C3252" t="str">
            <v>محلات أبوعمار المقطري</v>
          </cell>
          <cell r="BW3252">
            <v>10000000</v>
          </cell>
        </row>
        <row r="3253">
          <cell r="C3253" t="str">
            <v>محلات البابلي</v>
          </cell>
          <cell r="BW3253">
            <v>939000</v>
          </cell>
        </row>
        <row r="3254">
          <cell r="C3254" t="str">
            <v>حوالة واردة من عدن</v>
          </cell>
          <cell r="BO3254" t="str">
            <v>صندوق صنعاء</v>
          </cell>
          <cell r="BW3254">
            <v>250000</v>
          </cell>
        </row>
        <row r="3255">
          <cell r="C3255" t="str">
            <v>حوالة صادرة من عدن</v>
          </cell>
          <cell r="BO3255" t="str">
            <v>صندوق عدن</v>
          </cell>
        </row>
        <row r="3256">
          <cell r="C3256" t="str">
            <v>حوالة واردة من عدن</v>
          </cell>
          <cell r="BO3256" t="str">
            <v>صندوق صنعاء</v>
          </cell>
          <cell r="BW3256">
            <v>40000</v>
          </cell>
        </row>
        <row r="3257">
          <cell r="C3257" t="str">
            <v>حوالة صادرة من عدن</v>
          </cell>
          <cell r="BO3257" t="str">
            <v>صندوق عدن</v>
          </cell>
        </row>
        <row r="3260">
          <cell r="C3260" t="str">
            <v>محمد حسن أحمد البحري</v>
          </cell>
        </row>
        <row r="3261">
          <cell r="C3261" t="str">
            <v>كمية مجانية صنعاء</v>
          </cell>
        </row>
        <row r="3262">
          <cell r="C3262" t="str">
            <v>محلات أبوعمار المقطري</v>
          </cell>
        </row>
        <row r="3263">
          <cell r="C3263" t="str">
            <v>مبيعات نقدية - الحديدة</v>
          </cell>
        </row>
        <row r="3264">
          <cell r="C3264" t="str">
            <v>محلات أبوعمار المقطري</v>
          </cell>
          <cell r="BW3264">
            <v>60000</v>
          </cell>
        </row>
        <row r="3265">
          <cell r="C3265" t="str">
            <v>محلات أبوعمار المقطري</v>
          </cell>
        </row>
        <row r="3266">
          <cell r="C3266" t="str">
            <v>مبيعات نقدية - الحديدة</v>
          </cell>
        </row>
        <row r="3267">
          <cell r="C3267" t="str">
            <v>محلات أبوعمار المقطري</v>
          </cell>
          <cell r="BW3267">
            <v>15000</v>
          </cell>
        </row>
        <row r="3268">
          <cell r="C3268" t="str">
            <v>عدنان النهدي</v>
          </cell>
        </row>
        <row r="3269">
          <cell r="C3269" t="str">
            <v>كمية مجانية صنعاء</v>
          </cell>
        </row>
        <row r="3270">
          <cell r="C3270" t="str">
            <v>نعمان عيضة</v>
          </cell>
        </row>
        <row r="3271">
          <cell r="C3271" t="str">
            <v>كمية مجانية إب</v>
          </cell>
        </row>
        <row r="3272">
          <cell r="C3272" t="str">
            <v>نعمان عيضة</v>
          </cell>
          <cell r="BW3272">
            <v>30000</v>
          </cell>
        </row>
        <row r="3273">
          <cell r="C3273" t="str">
            <v>محلات الأسلمي</v>
          </cell>
          <cell r="BO3273" t="str">
            <v>صندوق صنعاء</v>
          </cell>
          <cell r="BW3273">
            <v>5000000</v>
          </cell>
        </row>
        <row r="3274">
          <cell r="C3274" t="str">
            <v>محمد حسن أحمد البحري</v>
          </cell>
          <cell r="BW3274">
            <v>5000000</v>
          </cell>
        </row>
        <row r="3275">
          <cell r="C3275" t="str">
            <v>بسام القدسي</v>
          </cell>
          <cell r="BW3275">
            <v>3000000</v>
          </cell>
        </row>
        <row r="3276">
          <cell r="C3276" t="str">
            <v>عبدالحكيم القاضي</v>
          </cell>
          <cell r="BW3276">
            <v>50000000</v>
          </cell>
        </row>
        <row r="3277">
          <cell r="C3277" t="str">
            <v>محلات الأسلمي</v>
          </cell>
        </row>
        <row r="3278">
          <cell r="C3278" t="str">
            <v>كمية مجانية - الحديدة</v>
          </cell>
        </row>
        <row r="3279">
          <cell r="C3279" t="str">
            <v>مبيعات نقدية - صنعاء</v>
          </cell>
        </row>
        <row r="3280">
          <cell r="C3280" t="str">
            <v>جلال الشاطر</v>
          </cell>
        </row>
        <row r="3281">
          <cell r="C3281" t="str">
            <v>كمية مجانية صنعاء</v>
          </cell>
        </row>
        <row r="3282">
          <cell r="C3282" t="str">
            <v>سفيان المليكي</v>
          </cell>
        </row>
        <row r="3283">
          <cell r="C3283" t="str">
            <v>كمية مجانية صنعاء</v>
          </cell>
        </row>
        <row r="3284">
          <cell r="C3284" t="str">
            <v>حميد أحمد العزي</v>
          </cell>
        </row>
        <row r="3285">
          <cell r="C3285" t="str">
            <v>كمية مجانية صنعاء</v>
          </cell>
        </row>
        <row r="3286">
          <cell r="C3286" t="str">
            <v>مبيعات نقدية - صنعاء</v>
          </cell>
        </row>
        <row r="3287">
          <cell r="C3287" t="str">
            <v>عدنان النهدي</v>
          </cell>
        </row>
        <row r="3288">
          <cell r="C3288" t="str">
            <v>كمية مجانية صنعاء</v>
          </cell>
        </row>
        <row r="3290">
          <cell r="C3290" t="str">
            <v>جلال الشاطر</v>
          </cell>
          <cell r="BW3290">
            <v>5313000</v>
          </cell>
        </row>
        <row r="3291">
          <cell r="C3291" t="str">
            <v>محمد حسن أحمد البحري</v>
          </cell>
          <cell r="BW3291">
            <v>876000</v>
          </cell>
        </row>
        <row r="3292">
          <cell r="C3292" t="str">
            <v>سفيان المليكي</v>
          </cell>
          <cell r="BW3292">
            <v>17300000</v>
          </cell>
        </row>
        <row r="3297">
          <cell r="C3297" t="str">
            <v>محلات البابلي</v>
          </cell>
          <cell r="BW3297">
            <v>14995000</v>
          </cell>
        </row>
        <row r="3298">
          <cell r="C3298" t="str">
            <v>عدنان النهدي</v>
          </cell>
          <cell r="BW3298">
            <v>20000000</v>
          </cell>
        </row>
        <row r="3299">
          <cell r="C3299" t="str">
            <v>محلات الأسلمي</v>
          </cell>
          <cell r="BW3299">
            <v>5000000</v>
          </cell>
        </row>
        <row r="3300">
          <cell r="C3300" t="str">
            <v>عبده الشاطر إب</v>
          </cell>
          <cell r="BW3300">
            <v>19986300</v>
          </cell>
        </row>
        <row r="3301">
          <cell r="C3301" t="str">
            <v>الطارق للتجارة - طارق حسين البابلي</v>
          </cell>
          <cell r="BW3301">
            <v>4620000</v>
          </cell>
        </row>
        <row r="3302">
          <cell r="C3302" t="str">
            <v>حميد أحمد العزي</v>
          </cell>
          <cell r="BW3302">
            <v>10626000</v>
          </cell>
        </row>
        <row r="3303">
          <cell r="C3303" t="str">
            <v>عبده الشاطر إب</v>
          </cell>
          <cell r="BW3303">
            <v>7344150</v>
          </cell>
        </row>
        <row r="3304">
          <cell r="C3304" t="str">
            <v>عدنان النهدي</v>
          </cell>
          <cell r="BW3304">
            <v>15000000</v>
          </cell>
        </row>
        <row r="3305">
          <cell r="C3305" t="str">
            <v>عدنان النهدي</v>
          </cell>
          <cell r="BW3305">
            <v>10000000</v>
          </cell>
        </row>
        <row r="3306">
          <cell r="C3306" t="str">
            <v>نعمان عيضة</v>
          </cell>
          <cell r="BO3306" t="str">
            <v>صندوق صنعاء</v>
          </cell>
          <cell r="BW3306">
            <v>11000000</v>
          </cell>
        </row>
        <row r="3307">
          <cell r="C3307" t="str">
            <v>محلات أبوعمار المقطري</v>
          </cell>
          <cell r="BO3307" t="str">
            <v>صندوق صنعاء</v>
          </cell>
          <cell r="BW3307">
            <v>10000000</v>
          </cell>
        </row>
        <row r="3308">
          <cell r="C3308" t="str">
            <v>عدنان النهدي</v>
          </cell>
        </row>
        <row r="3310">
          <cell r="C3310" t="str">
            <v>عبدالسلام الطاهري - دولار</v>
          </cell>
          <cell r="BO3310" t="str">
            <v>صندوق عدن</v>
          </cell>
          <cell r="BW3310">
            <v>1741800</v>
          </cell>
        </row>
        <row r="3311">
          <cell r="C3311" t="str">
            <v>فهيم الطاهري - دولار</v>
          </cell>
          <cell r="BO3311" t="str">
            <v>صندوق عدن</v>
          </cell>
          <cell r="BW3311">
            <v>8646600</v>
          </cell>
        </row>
        <row r="3312">
          <cell r="C3312" t="str">
            <v>عبده الشاطر عدن - دولار</v>
          </cell>
          <cell r="BO3312" t="str">
            <v>صندوق عدن</v>
          </cell>
          <cell r="BW3312">
            <v>4800</v>
          </cell>
        </row>
        <row r="3315">
          <cell r="C3315" t="str">
            <v>سفيان المليكي</v>
          </cell>
        </row>
        <row r="3316">
          <cell r="C3316" t="str">
            <v>كمية مجانية صنعاء</v>
          </cell>
        </row>
        <row r="3317">
          <cell r="C3317" t="str">
            <v>علي مسفر عقاب وأولاده</v>
          </cell>
        </row>
        <row r="3318">
          <cell r="C3318" t="str">
            <v>كمية مجانية صنعاء</v>
          </cell>
        </row>
        <row r="3320">
          <cell r="C3320" t="str">
            <v>محلات صادق علي محي القديمي</v>
          </cell>
        </row>
        <row r="3321">
          <cell r="C3321" t="str">
            <v>كمية مجانية صنعاء</v>
          </cell>
        </row>
        <row r="3323">
          <cell r="C3323" t="str">
            <v>محلات البابلي</v>
          </cell>
        </row>
        <row r="3324">
          <cell r="C3324" t="str">
            <v>كمية مجانية صنعاء</v>
          </cell>
        </row>
        <row r="3325">
          <cell r="C3325" t="str">
            <v>سفيان المليكي</v>
          </cell>
          <cell r="BW3325">
            <v>4550000</v>
          </cell>
        </row>
        <row r="3326">
          <cell r="C3326" t="str">
            <v>علي مسفر عقاب وأولاده</v>
          </cell>
          <cell r="BW3326">
            <v>14385000</v>
          </cell>
        </row>
        <row r="3327">
          <cell r="C3327" t="str">
            <v>محلات يحيى جعمزة</v>
          </cell>
        </row>
        <row r="3328">
          <cell r="C3328" t="str">
            <v>كمية مجانية صنعاء</v>
          </cell>
        </row>
        <row r="3329">
          <cell r="C3329" t="str">
            <v>عبده الشاطر إب</v>
          </cell>
        </row>
        <row r="3330">
          <cell r="C3330" t="str">
            <v>كمية مجانية صنعاء</v>
          </cell>
        </row>
        <row r="3331">
          <cell r="C3331" t="str">
            <v>عبده الشاطر إب</v>
          </cell>
          <cell r="BW3331">
            <v>30000</v>
          </cell>
        </row>
        <row r="3332">
          <cell r="C3332" t="str">
            <v>عدنان النهدي</v>
          </cell>
          <cell r="BW3332">
            <v>2000000</v>
          </cell>
        </row>
        <row r="3333">
          <cell r="C3333" t="str">
            <v>محلات أبوعمار المقطري</v>
          </cell>
          <cell r="BW3333">
            <v>9000000</v>
          </cell>
        </row>
        <row r="3334">
          <cell r="C3334" t="str">
            <v>محلات صادق علي محي القديمي</v>
          </cell>
          <cell r="BW3334">
            <v>18194400</v>
          </cell>
        </row>
        <row r="3335">
          <cell r="C3335" t="str">
            <v>محلات أبوعصام</v>
          </cell>
          <cell r="BW3335">
            <v>5400000</v>
          </cell>
        </row>
        <row r="3336">
          <cell r="C3336" t="str">
            <v>محلات أبوعمار المقطري</v>
          </cell>
          <cell r="BW3336">
            <v>10000000</v>
          </cell>
        </row>
        <row r="3337">
          <cell r="C3337" t="str">
            <v>محلات أبوعمار المقطري</v>
          </cell>
          <cell r="BW3337">
            <v>10000000</v>
          </cell>
        </row>
        <row r="3339">
          <cell r="C3339" t="str">
            <v>عبدالحكيم القاضي</v>
          </cell>
          <cell r="BW3339">
            <v>19500000</v>
          </cell>
        </row>
        <row r="3341">
          <cell r="C3341" t="str">
            <v>محلات المعمري - دولار</v>
          </cell>
        </row>
        <row r="3342">
          <cell r="C3342" t="str">
            <v>كمية مجانية عدن</v>
          </cell>
        </row>
        <row r="3343">
          <cell r="C3343" t="str">
            <v>كمية مجانية عدن</v>
          </cell>
        </row>
        <row r="3344">
          <cell r="C3344" t="str">
            <v>فهيم الطاهري - دولار</v>
          </cell>
        </row>
        <row r="3345">
          <cell r="C3345" t="str">
            <v>كمية مجانية عدن</v>
          </cell>
        </row>
        <row r="3347">
          <cell r="C3347" t="str">
            <v>محلات المعمري - دولار</v>
          </cell>
          <cell r="BO3347" t="str">
            <v>صندوق عدن</v>
          </cell>
          <cell r="BW3347">
            <v>29523600</v>
          </cell>
        </row>
        <row r="3348">
          <cell r="C3348" t="str">
            <v>حوالة واردة من عدن</v>
          </cell>
          <cell r="BO3348" t="str">
            <v>صندوق صنعاء</v>
          </cell>
          <cell r="BW3348">
            <v>200000</v>
          </cell>
        </row>
        <row r="3349">
          <cell r="C3349" t="str">
            <v>حوالة صادرة من عدن</v>
          </cell>
          <cell r="BO3349" t="str">
            <v>صندوق عدن</v>
          </cell>
        </row>
        <row r="3354">
          <cell r="C3354" t="str">
            <v>محلات أبوعمار المقطري</v>
          </cell>
        </row>
        <row r="3355">
          <cell r="C3355" t="str">
            <v>كمية مجانية - الحديدة</v>
          </cell>
        </row>
        <row r="3357">
          <cell r="C3357" t="str">
            <v>محلات أبوعمار المقطري</v>
          </cell>
          <cell r="BW3357">
            <v>47250</v>
          </cell>
        </row>
        <row r="3358">
          <cell r="C3358" t="str">
            <v>عدنان النهدي</v>
          </cell>
        </row>
        <row r="3359">
          <cell r="C3359" t="str">
            <v>كمية مجانية صنعاء</v>
          </cell>
        </row>
        <row r="3360">
          <cell r="C3360" t="str">
            <v>الطارق للتجارة - طارق حسين البابلي</v>
          </cell>
        </row>
        <row r="3361">
          <cell r="C3361" t="str">
            <v>كمية مجانية صنعاء</v>
          </cell>
        </row>
        <row r="3362">
          <cell r="C3362" t="str">
            <v>محلات أبوعصام</v>
          </cell>
        </row>
        <row r="3363">
          <cell r="C3363" t="str">
            <v>كمية مجانية - الحديدة</v>
          </cell>
        </row>
        <row r="3364">
          <cell r="C3364" t="str">
            <v>محلات أبوعصام</v>
          </cell>
          <cell r="BW3364">
            <v>10000</v>
          </cell>
        </row>
        <row r="3365">
          <cell r="C3365" t="str">
            <v>عبده الشاطر إب</v>
          </cell>
        </row>
        <row r="3366">
          <cell r="C3366" t="str">
            <v>كمية مجانية إب</v>
          </cell>
        </row>
        <row r="3367">
          <cell r="C3367" t="str">
            <v>عبده الشاطر إب</v>
          </cell>
          <cell r="BW3367">
            <v>30000</v>
          </cell>
        </row>
        <row r="3368">
          <cell r="C3368" t="str">
            <v>جميل المطري</v>
          </cell>
        </row>
        <row r="3369">
          <cell r="C3369" t="str">
            <v>كمية مجانية صنعاء</v>
          </cell>
        </row>
        <row r="3370">
          <cell r="C3370" t="str">
            <v>محلات محمد الكينعي</v>
          </cell>
        </row>
        <row r="3371">
          <cell r="C3371" t="str">
            <v>كمية مجانية صنعاء</v>
          </cell>
        </row>
        <row r="3372">
          <cell r="C3372" t="str">
            <v>بسام القدسي</v>
          </cell>
        </row>
        <row r="3373">
          <cell r="C3373" t="str">
            <v>جميل المطري</v>
          </cell>
        </row>
        <row r="3374">
          <cell r="C3374" t="str">
            <v>كمية مجانية صنعاء</v>
          </cell>
        </row>
        <row r="3375">
          <cell r="C3375" t="str">
            <v>صالح الشاطر</v>
          </cell>
        </row>
        <row r="3376">
          <cell r="C3376" t="str">
            <v>كمية مجانية صنعاء</v>
          </cell>
        </row>
        <row r="3377">
          <cell r="C3377" t="str">
            <v>عبدالسلام الطاهري - دولار</v>
          </cell>
        </row>
        <row r="3378">
          <cell r="C3378" t="str">
            <v>كمية مجانية عدن</v>
          </cell>
        </row>
        <row r="3380">
          <cell r="C3380" t="str">
            <v>AMTC</v>
          </cell>
        </row>
        <row r="3384">
          <cell r="C3384" t="str">
            <v>سفيان المليكي</v>
          </cell>
        </row>
        <row r="3385">
          <cell r="C3385" t="str">
            <v>كمية مجانية صنعاء</v>
          </cell>
        </row>
        <row r="3386">
          <cell r="C3386" t="str">
            <v>محلات محمد الكينعي</v>
          </cell>
          <cell r="BO3386" t="str">
            <v>صندوق صنعاء</v>
          </cell>
          <cell r="BW3386">
            <v>5313000</v>
          </cell>
        </row>
        <row r="3387">
          <cell r="C3387" t="str">
            <v>سفيان المليكي</v>
          </cell>
          <cell r="BO3387" t="str">
            <v>صندوق صنعاء</v>
          </cell>
          <cell r="BW3387">
            <v>165000</v>
          </cell>
        </row>
        <row r="3388">
          <cell r="C3388" t="str">
            <v>نابت خليل</v>
          </cell>
          <cell r="BO3388" t="str">
            <v>صندوق صنعاء</v>
          </cell>
          <cell r="BW3388">
            <v>5000000</v>
          </cell>
        </row>
        <row r="3389">
          <cell r="C3389" t="str">
            <v>محلات أبوعمار المقطري</v>
          </cell>
          <cell r="BO3389" t="str">
            <v>صندوق صنعاء</v>
          </cell>
          <cell r="BW3389">
            <v>5000000</v>
          </cell>
        </row>
        <row r="3390">
          <cell r="C3390" t="str">
            <v>جميل المطري</v>
          </cell>
          <cell r="BW3390">
            <v>2350000</v>
          </cell>
        </row>
        <row r="3391">
          <cell r="C3391" t="str">
            <v>جميل المطري</v>
          </cell>
          <cell r="BW3391">
            <v>5313000</v>
          </cell>
        </row>
        <row r="3392">
          <cell r="C3392" t="str">
            <v>سفيان المليكي</v>
          </cell>
          <cell r="BW3392">
            <v>10500000</v>
          </cell>
        </row>
        <row r="3393">
          <cell r="C3393" t="str">
            <v>AMTC</v>
          </cell>
        </row>
        <row r="3397">
          <cell r="C3397" t="str">
            <v>محلات المضلعي</v>
          </cell>
        </row>
        <row r="3398">
          <cell r="C3398" t="str">
            <v>كمية مجانية صنعاء</v>
          </cell>
        </row>
        <row r="3399">
          <cell r="C3399" t="str">
            <v>محلات البابلي</v>
          </cell>
          <cell r="BW3399">
            <v>12000000</v>
          </cell>
        </row>
        <row r="3400">
          <cell r="C3400" t="str">
            <v>صالح الشاطر</v>
          </cell>
          <cell r="BW3400">
            <v>5000000</v>
          </cell>
        </row>
        <row r="3401">
          <cell r="C3401" t="str">
            <v>عبده الشاطر عدن - دولار</v>
          </cell>
          <cell r="BO3401" t="str">
            <v>صندوق عدن</v>
          </cell>
          <cell r="BW3401">
            <v>14760000</v>
          </cell>
        </row>
        <row r="3402">
          <cell r="C3402" t="str">
            <v>هرتز بالدولار</v>
          </cell>
        </row>
        <row r="3403">
          <cell r="C3403" t="str">
            <v>بسام القدسي</v>
          </cell>
          <cell r="BW3403">
            <v>1900000</v>
          </cell>
        </row>
        <row r="3406">
          <cell r="C3406" t="str">
            <v>محلات أبوعمار المقطري</v>
          </cell>
        </row>
        <row r="3407">
          <cell r="C3407" t="str">
            <v>كمية مجانية - الحديدة</v>
          </cell>
        </row>
        <row r="3408">
          <cell r="C3408" t="str">
            <v>محلات أبوعمار المقطري</v>
          </cell>
          <cell r="BW3408">
            <v>90000</v>
          </cell>
        </row>
        <row r="3409">
          <cell r="C3409" t="str">
            <v>عبده الشاطر إب</v>
          </cell>
        </row>
        <row r="3410">
          <cell r="C3410" t="str">
            <v>كمية مجانية إب</v>
          </cell>
        </row>
        <row r="3411">
          <cell r="C3411" t="str">
            <v>عبده الشاطر إب</v>
          </cell>
          <cell r="BW3411">
            <v>45000</v>
          </cell>
        </row>
        <row r="3412">
          <cell r="C3412" t="str">
            <v>محلات أبوعصام</v>
          </cell>
        </row>
        <row r="3413">
          <cell r="C3413" t="str">
            <v>كمية مجانية - الحديدة</v>
          </cell>
        </row>
        <row r="3414">
          <cell r="C3414" t="str">
            <v>محلات أبوعصام</v>
          </cell>
          <cell r="BW3414">
            <v>10000</v>
          </cell>
        </row>
        <row r="3415">
          <cell r="C3415" t="str">
            <v>سفيان المليكي</v>
          </cell>
        </row>
        <row r="3416">
          <cell r="C3416" t="str">
            <v>كمية مجانية صنعاء</v>
          </cell>
        </row>
        <row r="3417">
          <cell r="C3417" t="str">
            <v>نابت خليل</v>
          </cell>
        </row>
        <row r="3418">
          <cell r="C3418" t="str">
            <v>كمية مجانية صنعاء</v>
          </cell>
        </row>
        <row r="3419">
          <cell r="C3419" t="str">
            <v>نابت خليل</v>
          </cell>
          <cell r="BW3419">
            <v>20000</v>
          </cell>
        </row>
        <row r="3420">
          <cell r="C3420" t="str">
            <v>علي حسن القحم</v>
          </cell>
          <cell r="BW3420">
            <v>20000000</v>
          </cell>
        </row>
        <row r="3421">
          <cell r="C3421" t="str">
            <v>سفيان المليكي</v>
          </cell>
          <cell r="BW3421">
            <v>4700000</v>
          </cell>
        </row>
        <row r="3424">
          <cell r="C3424" t="str">
            <v>علي حسن القحم</v>
          </cell>
        </row>
        <row r="3425">
          <cell r="C3425" t="str">
            <v>كمية مجانية صنعاء</v>
          </cell>
        </row>
        <row r="3426">
          <cell r="C3426" t="str">
            <v>علي حسن القحم</v>
          </cell>
          <cell r="BW3426">
            <v>120000</v>
          </cell>
        </row>
        <row r="3427">
          <cell r="C3427" t="str">
            <v>عبده الشاطر عدن - دولار</v>
          </cell>
        </row>
        <row r="3428">
          <cell r="C3428" t="str">
            <v>كمية مجانية عدن</v>
          </cell>
        </row>
        <row r="3429">
          <cell r="C3429" t="str">
            <v>محمد علي سيف المقطري - دولار</v>
          </cell>
        </row>
        <row r="3430">
          <cell r="C3430" t="str">
            <v>كمية مجانية عدن</v>
          </cell>
        </row>
        <row r="3431">
          <cell r="C3431" t="str">
            <v>صالح الشاطر</v>
          </cell>
          <cell r="BW3431">
            <v>5626000</v>
          </cell>
        </row>
        <row r="3432">
          <cell r="C3432" t="str">
            <v>محلات أبوعصام</v>
          </cell>
        </row>
        <row r="3433">
          <cell r="C3433" t="str">
            <v>كمية مجانية - الحديدة</v>
          </cell>
        </row>
        <row r="3434">
          <cell r="C3434" t="str">
            <v>محلات أبوعصام</v>
          </cell>
          <cell r="BW3434">
            <v>10000</v>
          </cell>
        </row>
        <row r="3435">
          <cell r="C3435" t="str">
            <v>محلات أبوعمار المقطري</v>
          </cell>
        </row>
        <row r="3436">
          <cell r="C3436" t="str">
            <v>محلات أبوعمار المقطري</v>
          </cell>
          <cell r="BW3436">
            <v>3000</v>
          </cell>
        </row>
        <row r="3437">
          <cell r="C3437" t="str">
            <v>بسام القدسي</v>
          </cell>
        </row>
        <row r="3438">
          <cell r="C3438" t="str">
            <v>كمية مجانية صنعاء</v>
          </cell>
        </row>
        <row r="3439">
          <cell r="C3439" t="str">
            <v>محمد أحمد العزي</v>
          </cell>
        </row>
        <row r="3440">
          <cell r="C3440" t="str">
            <v>كمية مجانية صنعاء</v>
          </cell>
        </row>
        <row r="3441">
          <cell r="C3441" t="str">
            <v>فضل محمد ناجي - دولار</v>
          </cell>
        </row>
        <row r="3442">
          <cell r="C3442" t="str">
            <v>كمية مجانية عدن</v>
          </cell>
        </row>
        <row r="3443">
          <cell r="C3443" t="str">
            <v>محلات البابلي</v>
          </cell>
          <cell r="BO3443" t="str">
            <v>صندوق صنعاء</v>
          </cell>
          <cell r="BW3443">
            <v>9800000</v>
          </cell>
        </row>
        <row r="3444">
          <cell r="C3444" t="str">
            <v>محمد علي سيف المقطري - دولار</v>
          </cell>
          <cell r="BO3444" t="str">
            <v>صندوق عدن</v>
          </cell>
          <cell r="BW3444">
            <v>4308000</v>
          </cell>
        </row>
        <row r="3445">
          <cell r="C3445" t="str">
            <v>فضل محمد ناجي - دولار</v>
          </cell>
          <cell r="BO3445" t="str">
            <v>صندوق عدن</v>
          </cell>
          <cell r="BW3445">
            <v>19681200</v>
          </cell>
        </row>
        <row r="3446">
          <cell r="C3446" t="str">
            <v>بسام القدسي</v>
          </cell>
          <cell r="BW3446">
            <v>8100000</v>
          </cell>
        </row>
        <row r="3447">
          <cell r="C3447" t="str">
            <v>علي مسفر عقاب وأولاده</v>
          </cell>
        </row>
        <row r="3448">
          <cell r="C3448" t="str">
            <v>كمية مجانية صنعاء</v>
          </cell>
        </row>
        <row r="3449">
          <cell r="C3449" t="str">
            <v>سفيان المليكي</v>
          </cell>
        </row>
        <row r="3450">
          <cell r="C3450" t="str">
            <v>كمية مجانية صنعاء</v>
          </cell>
        </row>
        <row r="3451">
          <cell r="C3451" t="str">
            <v>علي حسن القحم</v>
          </cell>
          <cell r="BW3451">
            <v>11758000</v>
          </cell>
        </row>
        <row r="3452">
          <cell r="C3452" t="str">
            <v>بسام القدسي</v>
          </cell>
          <cell r="BW3452">
            <v>4000000</v>
          </cell>
        </row>
        <row r="3453">
          <cell r="C3453" t="str">
            <v>علي مسفر عقاب وأولاده</v>
          </cell>
          <cell r="BW3453">
            <v>10626000</v>
          </cell>
        </row>
        <row r="3454">
          <cell r="C3454" t="str">
            <v>عبدالسلام الطاهري - دولار</v>
          </cell>
          <cell r="BO3454" t="str">
            <v>صندوق عدن</v>
          </cell>
          <cell r="BW3454">
            <v>30000000</v>
          </cell>
        </row>
        <row r="3455">
          <cell r="C3455" t="str">
            <v>عبده الشاطر عدن - دولار</v>
          </cell>
          <cell r="BO3455" t="str">
            <v>صندوق عدن</v>
          </cell>
          <cell r="BW3455">
            <v>727800</v>
          </cell>
        </row>
        <row r="3456">
          <cell r="C3456" t="str">
            <v>فهيم الطاهري - دولار</v>
          </cell>
          <cell r="BO3456" t="str">
            <v>صندوق عدن</v>
          </cell>
          <cell r="BW3456">
            <v>15300000</v>
          </cell>
        </row>
        <row r="3457">
          <cell r="C3457" t="str">
            <v>محمد علي سيف المقطري - دولار</v>
          </cell>
          <cell r="BO3457" t="str">
            <v>صندوق عدن</v>
          </cell>
          <cell r="BW3457">
            <v>612000</v>
          </cell>
        </row>
        <row r="3458">
          <cell r="C3458" t="str">
            <v>مبيعات نقدية - صنعاء</v>
          </cell>
        </row>
        <row r="3459">
          <cell r="C3459" t="str">
            <v>عبدالسلام الطاهري - دولار</v>
          </cell>
        </row>
        <row r="3460">
          <cell r="C3460" t="str">
            <v>كمية مجانية عدن</v>
          </cell>
        </row>
        <row r="3461">
          <cell r="C3461" t="str">
            <v>عبده الشاطر عدن - دولار</v>
          </cell>
        </row>
        <row r="3462">
          <cell r="C3462" t="str">
            <v>فهيم الطاهري - دولار</v>
          </cell>
        </row>
        <row r="3463">
          <cell r="C3463" t="str">
            <v>كمية مجانية عدن</v>
          </cell>
        </row>
        <row r="3465">
          <cell r="C3465" t="str">
            <v>محلات أبوعمار المقطري</v>
          </cell>
          <cell r="BO3465" t="str">
            <v>صندوق صنعاء</v>
          </cell>
          <cell r="BW3465">
            <v>12500000</v>
          </cell>
        </row>
        <row r="3466">
          <cell r="C3466" t="str">
            <v>سفيان المليكي</v>
          </cell>
          <cell r="BO3466" t="str">
            <v>صندوق صنعاء</v>
          </cell>
          <cell r="BW3466">
            <v>10626000</v>
          </cell>
        </row>
        <row r="3473">
          <cell r="C3473" t="str">
            <v>عبدالحكيم القاضي</v>
          </cell>
        </row>
        <row r="3474">
          <cell r="C3474" t="str">
            <v>كمية مجانية صنعاء</v>
          </cell>
        </row>
        <row r="3475">
          <cell r="C3475" t="str">
            <v>عدنان النهدي</v>
          </cell>
        </row>
        <row r="3476">
          <cell r="C3476" t="str">
            <v>كمية مجانية صنعاء</v>
          </cell>
        </row>
        <row r="3477">
          <cell r="C3477" t="str">
            <v>سفيان المليكي</v>
          </cell>
        </row>
        <row r="3481">
          <cell r="C3481" t="str">
            <v>كمية مجانية صنعاء</v>
          </cell>
        </row>
        <row r="3482">
          <cell r="C3482" t="str">
            <v>كمية مجانية صنعاء</v>
          </cell>
        </row>
        <row r="3483">
          <cell r="C3483" t="str">
            <v>محلات المضلعي</v>
          </cell>
          <cell r="BW3483">
            <v>5413000</v>
          </cell>
        </row>
        <row r="3484">
          <cell r="C3484" t="str">
            <v>عبده الشاطر إب</v>
          </cell>
          <cell r="BW3484">
            <v>21192000</v>
          </cell>
        </row>
        <row r="3485">
          <cell r="C3485" t="str">
            <v>محلات أبوعصام</v>
          </cell>
          <cell r="BW3485">
            <v>5629000</v>
          </cell>
        </row>
        <row r="3486">
          <cell r="C3486" t="str">
            <v>نعمان عيضة</v>
          </cell>
          <cell r="BW3486">
            <v>6000000</v>
          </cell>
        </row>
        <row r="3487">
          <cell r="C3487" t="str">
            <v>سفيان المليكي</v>
          </cell>
          <cell r="BW3487">
            <v>5925500</v>
          </cell>
        </row>
        <row r="3488">
          <cell r="C3488" t="str">
            <v>جميل المطري</v>
          </cell>
          <cell r="BW3488">
            <v>307000</v>
          </cell>
        </row>
        <row r="3489">
          <cell r="C3489" t="str">
            <v>محلات أبوعمار المقطري</v>
          </cell>
          <cell r="BW3489">
            <v>2500000</v>
          </cell>
        </row>
        <row r="3490">
          <cell r="C3490" t="str">
            <v>محلات أبوعمار المقطري</v>
          </cell>
          <cell r="BW3490">
            <v>4000000</v>
          </cell>
        </row>
        <row r="3491">
          <cell r="C3491" t="str">
            <v>محلات أبوعمار المقطري</v>
          </cell>
          <cell r="BW3491">
            <v>4000000</v>
          </cell>
        </row>
        <row r="3492">
          <cell r="C3492" t="str">
            <v>محلات أبوعصام</v>
          </cell>
          <cell r="BW3492">
            <v>5400000</v>
          </cell>
        </row>
        <row r="3493">
          <cell r="C3493" t="str">
            <v>محمد أحمد العزي</v>
          </cell>
          <cell r="BW3493">
            <v>5313000</v>
          </cell>
        </row>
        <row r="3494">
          <cell r="C3494" t="str">
            <v>عدنان النهدي</v>
          </cell>
          <cell r="BW3494">
            <v>35000000</v>
          </cell>
        </row>
        <row r="3495">
          <cell r="C3495" t="str">
            <v>عبده الشاطر إب</v>
          </cell>
          <cell r="BW3495">
            <v>15894000</v>
          </cell>
        </row>
        <row r="3496">
          <cell r="C3496" t="str">
            <v>فهيم الطاهري - دولار</v>
          </cell>
          <cell r="BO3496" t="str">
            <v>صندوق عدن</v>
          </cell>
          <cell r="BW3496">
            <v>916200</v>
          </cell>
        </row>
        <row r="3497">
          <cell r="C3497" t="str">
            <v>حوالة واردة من عدن</v>
          </cell>
          <cell r="BO3497" t="str">
            <v>صندوق صنعاء</v>
          </cell>
          <cell r="BW3497">
            <v>100000</v>
          </cell>
        </row>
        <row r="3498">
          <cell r="C3498" t="str">
            <v>حوالة صادرة من عدن</v>
          </cell>
          <cell r="BO3498" t="str">
            <v>صندوق عدن</v>
          </cell>
        </row>
        <row r="3500">
          <cell r="C3500" t="str">
            <v>محلات البابلي</v>
          </cell>
        </row>
        <row r="3501">
          <cell r="C3501" t="str">
            <v>كمية مجانية صنعاء</v>
          </cell>
        </row>
        <row r="3502">
          <cell r="C3502" t="str">
            <v>سفيان المليكي</v>
          </cell>
          <cell r="BW3502">
            <v>8750000</v>
          </cell>
        </row>
        <row r="3503">
          <cell r="C3503" t="str">
            <v>محلات الأسلمي</v>
          </cell>
        </row>
        <row r="3504">
          <cell r="C3504" t="str">
            <v>كمية مجانية صنعاء</v>
          </cell>
        </row>
        <row r="3505">
          <cell r="C3505" t="str">
            <v>محلات أبوعمار المقطري</v>
          </cell>
        </row>
        <row r="3506">
          <cell r="C3506" t="str">
            <v>كمية مجانية صنعاء</v>
          </cell>
        </row>
        <row r="3507">
          <cell r="C3507" t="str">
            <v>محلات أبوعمار المقطري</v>
          </cell>
          <cell r="BW3507">
            <v>60000</v>
          </cell>
        </row>
        <row r="3508">
          <cell r="C3508" t="str">
            <v>محلات أبوعصام</v>
          </cell>
        </row>
        <row r="3509">
          <cell r="C3509" t="str">
            <v>كمية مجانية صنعاء</v>
          </cell>
        </row>
        <row r="3510">
          <cell r="C3510" t="str">
            <v>محلات أبوعصام</v>
          </cell>
          <cell r="BW3510">
            <v>20000</v>
          </cell>
        </row>
        <row r="3511">
          <cell r="C3511" t="str">
            <v>نعمان عيضة</v>
          </cell>
        </row>
        <row r="3512">
          <cell r="C3512" t="str">
            <v>كمية مجانية صنعاء</v>
          </cell>
        </row>
        <row r="3513">
          <cell r="C3513" t="str">
            <v>نعمان عيضة</v>
          </cell>
          <cell r="BW3513">
            <v>30000</v>
          </cell>
        </row>
        <row r="3516">
          <cell r="C3516" t="str">
            <v>بسام القدسي</v>
          </cell>
        </row>
        <row r="3517">
          <cell r="C3517" t="str">
            <v>كمية مجانية صنعاء</v>
          </cell>
        </row>
        <row r="3518">
          <cell r="C3518" t="str">
            <v>سفيان المليكي</v>
          </cell>
        </row>
        <row r="3519">
          <cell r="C3519" t="str">
            <v>كمية مجانية صنعاء</v>
          </cell>
        </row>
        <row r="3520">
          <cell r="C3520" t="str">
            <v>نعمان عيضة</v>
          </cell>
          <cell r="BO3520" t="str">
            <v>صندوق صنعاء</v>
          </cell>
          <cell r="BW3520">
            <v>4000000</v>
          </cell>
        </row>
        <row r="3521">
          <cell r="C3521" t="str">
            <v>بسام القدسي</v>
          </cell>
          <cell r="BW3521">
            <v>10400000</v>
          </cell>
        </row>
        <row r="3522">
          <cell r="C3522" t="str">
            <v>سفيان المليكي</v>
          </cell>
          <cell r="BW3522">
            <v>3500000</v>
          </cell>
        </row>
        <row r="3523">
          <cell r="C3523" t="str">
            <v>صالح الشاطر - اب</v>
          </cell>
        </row>
        <row r="3524">
          <cell r="C3524" t="str">
            <v>كمية مجانية إب</v>
          </cell>
        </row>
        <row r="3525">
          <cell r="C3525" t="str">
            <v>صالح الشاطر - اب</v>
          </cell>
          <cell r="BW3525">
            <v>30000</v>
          </cell>
        </row>
        <row r="3526">
          <cell r="C3526" t="str">
            <v>عبده الشاطر إب</v>
          </cell>
        </row>
        <row r="3527">
          <cell r="C3527" t="str">
            <v>كمية مجانية إب</v>
          </cell>
        </row>
        <row r="3528">
          <cell r="C3528" t="str">
            <v>عبده الشاطر إب</v>
          </cell>
          <cell r="BW3528">
            <v>60000</v>
          </cell>
        </row>
        <row r="3529">
          <cell r="C3529" t="str">
            <v>محمد حسن أحمد البحري</v>
          </cell>
        </row>
        <row r="3530">
          <cell r="C3530" t="str">
            <v>كمية مجانية صنعاء</v>
          </cell>
        </row>
        <row r="3531">
          <cell r="C3531" t="str">
            <v>صالح الشاطر - اب</v>
          </cell>
          <cell r="BW3531">
            <v>4000000</v>
          </cell>
        </row>
        <row r="3532">
          <cell r="C3532" t="str">
            <v>محمد حسن أحمد البحري</v>
          </cell>
          <cell r="BW3532">
            <v>6300000</v>
          </cell>
        </row>
        <row r="3535">
          <cell r="C3535" t="str">
            <v>هرتز بالدولار</v>
          </cell>
          <cell r="BO3535" t="str">
            <v>صندوق صنعاء</v>
          </cell>
          <cell r="BW3535">
            <v>3031875</v>
          </cell>
        </row>
        <row r="3536">
          <cell r="C3536" t="str">
            <v>صالح الشاطر - اب</v>
          </cell>
          <cell r="BW3536">
            <v>6596000</v>
          </cell>
        </row>
        <row r="3537">
          <cell r="C3537" t="str">
            <v>علي مسفر عقاب وأولاده</v>
          </cell>
          <cell r="BW3537">
            <v>26565000</v>
          </cell>
        </row>
        <row r="3538">
          <cell r="C3538" t="str">
            <v>بسام القدسي</v>
          </cell>
        </row>
        <row r="3539">
          <cell r="C3539" t="str">
            <v>كمية مجانية صنعاء</v>
          </cell>
        </row>
        <row r="3540">
          <cell r="C3540" t="str">
            <v>محلات أبوعمار المقطري</v>
          </cell>
          <cell r="BO3540" t="str">
            <v>صندوق صنعاء</v>
          </cell>
          <cell r="BW3540">
            <v>7000000</v>
          </cell>
        </row>
        <row r="3541">
          <cell r="C3541" t="str">
            <v>حوالة واردة من عدن</v>
          </cell>
          <cell r="BO3541" t="str">
            <v>صندوق صنعاء</v>
          </cell>
          <cell r="BW3541">
            <v>200000</v>
          </cell>
        </row>
        <row r="3542">
          <cell r="C3542" t="str">
            <v>حوالة صادرة من عدن</v>
          </cell>
          <cell r="BO3542" t="str">
            <v>صندوق عدن</v>
          </cell>
        </row>
        <row r="3543">
          <cell r="C3543" t="str">
            <v>بسام القدسي</v>
          </cell>
          <cell r="BW3543">
            <v>22000000</v>
          </cell>
        </row>
        <row r="3544">
          <cell r="C3544" t="str">
            <v>سفيان المليكي</v>
          </cell>
          <cell r="BW3544">
            <v>9150000</v>
          </cell>
        </row>
        <row r="3545">
          <cell r="C3545" t="str">
            <v>محلات البابلي</v>
          </cell>
          <cell r="BW3545">
            <v>7000000</v>
          </cell>
        </row>
        <row r="3546">
          <cell r="C3546" t="str">
            <v>محمد حسن أحمد البحري</v>
          </cell>
          <cell r="BW3546">
            <v>2000000</v>
          </cell>
        </row>
        <row r="3550">
          <cell r="C3550" t="str">
            <v>علي مسفر عقاب وأولاده</v>
          </cell>
        </row>
        <row r="3551">
          <cell r="C3551" t="str">
            <v>كمية مجانية صنعاء</v>
          </cell>
        </row>
        <row r="3552">
          <cell r="C3552" t="str">
            <v>محلات صادق علي محي القديمي</v>
          </cell>
        </row>
        <row r="3553">
          <cell r="C3553" t="str">
            <v>كمية مجانية صنعاء</v>
          </cell>
        </row>
        <row r="3554">
          <cell r="C3554" t="str">
            <v>علي حسن القحم</v>
          </cell>
        </row>
        <row r="3555">
          <cell r="C3555" t="str">
            <v>كمية مجانية صنعاء</v>
          </cell>
        </row>
        <row r="3556">
          <cell r="C3556" t="str">
            <v>علي حسن القحم</v>
          </cell>
          <cell r="BW3556">
            <v>80000</v>
          </cell>
        </row>
        <row r="3557">
          <cell r="C3557" t="str">
            <v>مبيعات نقدية - صنعاء</v>
          </cell>
        </row>
        <row r="3558">
          <cell r="C3558" t="str">
            <v>مبيعات نقدية - صنعاء</v>
          </cell>
        </row>
        <row r="3562">
          <cell r="C3562" t="str">
            <v>الطارق للتجارة - طارق حسين البابلي</v>
          </cell>
        </row>
        <row r="3563">
          <cell r="C3563" t="str">
            <v>كمية مجانية صنعاء</v>
          </cell>
        </row>
        <row r="3564">
          <cell r="C3564" t="str">
            <v>محلات محمد الكينعي</v>
          </cell>
        </row>
        <row r="3565">
          <cell r="C3565" t="str">
            <v>كمية مجانية صنعاء</v>
          </cell>
        </row>
        <row r="3566">
          <cell r="C3566" t="str">
            <v>جميل المطري</v>
          </cell>
        </row>
        <row r="3567">
          <cell r="C3567" t="str">
            <v>كمية مجانية صنعاء</v>
          </cell>
        </row>
        <row r="3568">
          <cell r="C3568" t="str">
            <v>نابت خليل</v>
          </cell>
        </row>
        <row r="3569">
          <cell r="C3569" t="str">
            <v>كمية مجانية صنعاء</v>
          </cell>
        </row>
        <row r="3570">
          <cell r="C3570" t="str">
            <v>نابت خليل</v>
          </cell>
          <cell r="BW3570">
            <v>60000</v>
          </cell>
        </row>
        <row r="3571">
          <cell r="C3571" t="str">
            <v>سفيان المليكي</v>
          </cell>
        </row>
        <row r="3572">
          <cell r="C3572" t="str">
            <v>كمية مجانية صنعاء</v>
          </cell>
        </row>
        <row r="3573">
          <cell r="C3573" t="str">
            <v>محلات المضلعي</v>
          </cell>
        </row>
        <row r="3574">
          <cell r="C3574" t="str">
            <v>كمية مجانية صنعاء</v>
          </cell>
        </row>
        <row r="3575">
          <cell r="C3575" t="str">
            <v>فهيم الطاهري - دولار</v>
          </cell>
          <cell r="BO3575" t="str">
            <v>صندوق عدن</v>
          </cell>
          <cell r="BW3575">
            <v>11296200</v>
          </cell>
        </row>
        <row r="3576">
          <cell r="C3576" t="str">
            <v>عبدالسلام الطاهري - دولار</v>
          </cell>
          <cell r="BO3576" t="str">
            <v>صندوق عدن</v>
          </cell>
          <cell r="BW3576">
            <v>18810000</v>
          </cell>
        </row>
        <row r="3577">
          <cell r="C3577" t="str">
            <v>محلات أبوعصام</v>
          </cell>
          <cell r="BO3577" t="str">
            <v>صندوق صنعاء</v>
          </cell>
          <cell r="BW3577">
            <v>5300000</v>
          </cell>
        </row>
        <row r="3578">
          <cell r="C3578" t="str">
            <v>محلات الأسلمي</v>
          </cell>
          <cell r="BW3578">
            <v>5500000</v>
          </cell>
        </row>
        <row r="3579">
          <cell r="C3579" t="str">
            <v>محلات أبوعمار المقطري</v>
          </cell>
          <cell r="BW3579">
            <v>3000000</v>
          </cell>
        </row>
        <row r="3580">
          <cell r="C3580" t="str">
            <v>الطارق للتجارة - طارق حسين البابلي</v>
          </cell>
          <cell r="BW3580">
            <v>10785000</v>
          </cell>
        </row>
        <row r="3581">
          <cell r="C3581" t="str">
            <v>محلات أبوعمار المقطري</v>
          </cell>
          <cell r="BW3581">
            <v>6000000</v>
          </cell>
        </row>
        <row r="3582">
          <cell r="C3582" t="str">
            <v>محلات أبوعمار المقطري</v>
          </cell>
          <cell r="BW3582">
            <v>4000000</v>
          </cell>
        </row>
        <row r="3583">
          <cell r="C3583" t="str">
            <v>عدنان النهدي</v>
          </cell>
          <cell r="BO3583" t="str">
            <v>صندوق صنعاء</v>
          </cell>
          <cell r="BW3583">
            <v>20000000</v>
          </cell>
        </row>
        <row r="3584">
          <cell r="C3584" t="str">
            <v>محلات محمد الكينعي</v>
          </cell>
          <cell r="BO3584" t="str">
            <v>صندوق صنعاء</v>
          </cell>
          <cell r="BW3584">
            <v>10350000</v>
          </cell>
        </row>
        <row r="3585">
          <cell r="C3585" t="str">
            <v>محلات المضلعي</v>
          </cell>
          <cell r="BO3585" t="str">
            <v>صندوق صنعاء</v>
          </cell>
          <cell r="BW3585">
            <v>5213000</v>
          </cell>
        </row>
        <row r="3586">
          <cell r="C3586" t="str">
            <v>علي حسن القحم</v>
          </cell>
          <cell r="BW3586">
            <v>21172000</v>
          </cell>
        </row>
        <row r="3587">
          <cell r="C3587" t="str">
            <v>عبدالحكيم القاضي</v>
          </cell>
          <cell r="BW3587">
            <v>40000000</v>
          </cell>
        </row>
        <row r="3588">
          <cell r="C3588" t="str">
            <v>جميل المطري</v>
          </cell>
          <cell r="BW3588">
            <v>5300000</v>
          </cell>
        </row>
        <row r="3589">
          <cell r="C3589" t="str">
            <v>جميل المطري</v>
          </cell>
          <cell r="BW3589">
            <v>20000</v>
          </cell>
        </row>
        <row r="3591">
          <cell r="C3591" t="str">
            <v>المواصفات والمقاييس - صنعاء</v>
          </cell>
        </row>
        <row r="3592">
          <cell r="C3592" t="str">
            <v>جميل المطري</v>
          </cell>
        </row>
        <row r="3593">
          <cell r="C3593" t="str">
            <v>كمية مجانية صنعاء</v>
          </cell>
        </row>
        <row r="3594">
          <cell r="C3594" t="str">
            <v>الطارق للتجارة - طارق حسين البابلي</v>
          </cell>
        </row>
        <row r="3595">
          <cell r="C3595" t="str">
            <v>كمية مجانية صنعاء</v>
          </cell>
        </row>
        <row r="3596">
          <cell r="C3596" t="str">
            <v>الطارق للتجارة - طارق حسين البابلي</v>
          </cell>
        </row>
        <row r="3597">
          <cell r="C3597" t="str">
            <v>كمية مجانية صنعاء</v>
          </cell>
        </row>
        <row r="3598">
          <cell r="C3598" t="str">
            <v>بسام القدسي</v>
          </cell>
          <cell r="BW3598">
            <v>3450000</v>
          </cell>
        </row>
        <row r="3599">
          <cell r="C3599" t="str">
            <v>محلات البابلي</v>
          </cell>
          <cell r="BW3599">
            <v>9000000</v>
          </cell>
        </row>
        <row r="3600">
          <cell r="C3600" t="str">
            <v>محمد حسن أحمد البحري</v>
          </cell>
          <cell r="BW3600">
            <v>2326000</v>
          </cell>
        </row>
        <row r="3601">
          <cell r="C3601" t="str">
            <v>عبدالحكيم القاضي</v>
          </cell>
          <cell r="BW3601">
            <v>37000000</v>
          </cell>
        </row>
        <row r="3602">
          <cell r="C3602" t="str">
            <v>جميل المطري</v>
          </cell>
          <cell r="BO3602" t="str">
            <v>صندوق صنعاء</v>
          </cell>
          <cell r="BW3602">
            <v>10000000</v>
          </cell>
        </row>
        <row r="3603">
          <cell r="C3603" t="str">
            <v>جميل المطري</v>
          </cell>
          <cell r="BO3603" t="str">
            <v>صندوق صنعاء</v>
          </cell>
          <cell r="BW3603">
            <v>626000</v>
          </cell>
        </row>
        <row r="3604">
          <cell r="C3604" t="str">
            <v>سفيان المليكي</v>
          </cell>
          <cell r="BO3604" t="str">
            <v>صندوق صنعاء</v>
          </cell>
          <cell r="BW3604">
            <v>126000</v>
          </cell>
        </row>
        <row r="3605">
          <cell r="C3605" t="str">
            <v>جميل المطري</v>
          </cell>
        </row>
        <row r="3606">
          <cell r="C3606" t="str">
            <v>كمية مجانية صنعاء</v>
          </cell>
        </row>
        <row r="3607">
          <cell r="C3607" t="str">
            <v>بسام القدسي</v>
          </cell>
        </row>
        <row r="3608">
          <cell r="C3608" t="str">
            <v>كمية مجانية صنعاء</v>
          </cell>
        </row>
        <row r="3609">
          <cell r="C3609" t="str">
            <v>محلات المعمري - دولار</v>
          </cell>
        </row>
        <row r="3610">
          <cell r="C3610" t="str">
            <v>كمية مجانية عدن</v>
          </cell>
        </row>
        <row r="3611">
          <cell r="C3611" t="str">
            <v>الطارق للتجارة - طارق حسين البابلي</v>
          </cell>
          <cell r="BO3611" t="str">
            <v>صندوق صنعاء</v>
          </cell>
          <cell r="BW3611">
            <v>15575000</v>
          </cell>
        </row>
        <row r="3612">
          <cell r="C3612" t="str">
            <v>سفيان المليكي</v>
          </cell>
          <cell r="BO3612" t="str">
            <v>صندوق صنعاء</v>
          </cell>
          <cell r="BW3612">
            <v>2000000</v>
          </cell>
        </row>
        <row r="3613">
          <cell r="C3613" t="str">
            <v>سفيان المليكي</v>
          </cell>
          <cell r="BO3613" t="str">
            <v>صندوق صنعاء</v>
          </cell>
          <cell r="BW3613">
            <v>2997000</v>
          </cell>
        </row>
        <row r="3614">
          <cell r="C3614" t="str">
            <v>محلات المعمري - دولار</v>
          </cell>
          <cell r="BO3614" t="str">
            <v>صندوق عدن</v>
          </cell>
          <cell r="BW3614">
            <v>9838800</v>
          </cell>
        </row>
        <row r="3615">
          <cell r="C3615" t="str">
            <v>بسام القدسي</v>
          </cell>
          <cell r="BW3615">
            <v>18000000</v>
          </cell>
        </row>
        <row r="3616">
          <cell r="BO3616" t="str">
            <v>صندوق صنعاء</v>
          </cell>
        </row>
        <row r="3617">
          <cell r="C3617" t="str">
            <v>محلات المطهر</v>
          </cell>
          <cell r="BO3617" t="str">
            <v>صندوق صنعاء</v>
          </cell>
          <cell r="BW3617">
            <v>200000</v>
          </cell>
        </row>
        <row r="3618">
          <cell r="C3618" t="str">
            <v>عبدالسلام الطاهري - دولار</v>
          </cell>
        </row>
        <row r="3619">
          <cell r="C3619" t="str">
            <v>كمية مجانية عدن</v>
          </cell>
        </row>
        <row r="3621">
          <cell r="C3621" t="str">
            <v>فهيم الطاهري - دولار</v>
          </cell>
        </row>
        <row r="3622">
          <cell r="C3622" t="str">
            <v>كمية مجانية عدن</v>
          </cell>
        </row>
        <row r="3625">
          <cell r="C3625" t="str">
            <v>المواصفات والمقاييس - صنعاء</v>
          </cell>
        </row>
        <row r="3627">
          <cell r="C3627" t="str">
            <v>المواصفات والمقاييس - صنعاء</v>
          </cell>
        </row>
        <row r="3629">
          <cell r="C3629" t="str">
            <v>المواصفات والمقاييس - صنعاء</v>
          </cell>
        </row>
        <row r="3631">
          <cell r="C3631" t="str">
            <v>المواصفات والمقاييس - صنعاء</v>
          </cell>
        </row>
        <row r="3633">
          <cell r="C3633" t="str">
            <v>المواصفات والمقاييس - صنعاء</v>
          </cell>
        </row>
        <row r="3635">
          <cell r="C3635" t="str">
            <v>المواصفات والمقاييس - صنعاء</v>
          </cell>
        </row>
        <row r="3640">
          <cell r="C3640" t="str">
            <v>محلات البابلي</v>
          </cell>
        </row>
        <row r="3641">
          <cell r="C3641" t="str">
            <v>كمية مجانية صنعاء</v>
          </cell>
        </row>
        <row r="3642">
          <cell r="C3642" t="str">
            <v>صالح الشاطر - اب</v>
          </cell>
        </row>
        <row r="3643">
          <cell r="C3643" t="str">
            <v>كمية مجانية إب</v>
          </cell>
        </row>
        <row r="3644">
          <cell r="C3644" t="str">
            <v>صالح الشاطر - اب</v>
          </cell>
          <cell r="BW3644">
            <v>45000</v>
          </cell>
        </row>
        <row r="3645">
          <cell r="C3645" t="str">
            <v>عبدالحكيم القاضي</v>
          </cell>
        </row>
        <row r="3646">
          <cell r="C3646" t="str">
            <v>كمية مجانية صنعاء</v>
          </cell>
        </row>
        <row r="3647">
          <cell r="C3647" t="str">
            <v>عدنان النهدي</v>
          </cell>
        </row>
        <row r="3648">
          <cell r="C3648" t="str">
            <v>كمية مجانية صنعاء</v>
          </cell>
        </row>
        <row r="3649">
          <cell r="C3649" t="str">
            <v>سفيان المليكي</v>
          </cell>
        </row>
        <row r="3650">
          <cell r="C3650" t="str">
            <v>كمية مجانية صنعاء</v>
          </cell>
        </row>
        <row r="3651">
          <cell r="C3651" t="str">
            <v>محلات أبوعمار المقطري</v>
          </cell>
        </row>
        <row r="3652">
          <cell r="C3652" t="str">
            <v>كمية مجانية صنعاء</v>
          </cell>
        </row>
        <row r="3653">
          <cell r="C3653" t="str">
            <v>محلات أحمد حسين الرهينة - البيضاء</v>
          </cell>
        </row>
        <row r="3654">
          <cell r="C3654" t="str">
            <v>كمية مجانية صنعاء</v>
          </cell>
        </row>
        <row r="3655">
          <cell r="C3655" t="str">
            <v>محلات البابلي</v>
          </cell>
        </row>
        <row r="3656">
          <cell r="C3656" t="str">
            <v>كمية مجانية صنعاء</v>
          </cell>
        </row>
        <row r="3657">
          <cell r="C3657" t="str">
            <v>مبيعات نقدية - صنعاء</v>
          </cell>
        </row>
        <row r="3658">
          <cell r="C3658" t="str">
            <v>AMTC</v>
          </cell>
        </row>
        <row r="3660">
          <cell r="C3660" t="str">
            <v>محلات أحمد حسين الرهينة - البيضاء</v>
          </cell>
          <cell r="BO3660" t="str">
            <v>صندوق صنعاء</v>
          </cell>
          <cell r="BW3660">
            <v>8000000</v>
          </cell>
        </row>
        <row r="3661">
          <cell r="C3661" t="str">
            <v>صالح الشاطر - اب</v>
          </cell>
          <cell r="BO3661" t="str">
            <v>صندوق صنعاء</v>
          </cell>
          <cell r="BW3661">
            <v>7000000</v>
          </cell>
        </row>
        <row r="3662">
          <cell r="C3662" t="str">
            <v>بسام القدسي</v>
          </cell>
          <cell r="BW3662">
            <v>13000000</v>
          </cell>
        </row>
        <row r="3663">
          <cell r="C3663" t="str">
            <v>محلات البابلي</v>
          </cell>
          <cell r="BW3663">
            <v>14390000</v>
          </cell>
        </row>
        <row r="3664">
          <cell r="C3664" t="str">
            <v>بسام القدسي</v>
          </cell>
          <cell r="BW3664">
            <v>9000000</v>
          </cell>
        </row>
        <row r="3665">
          <cell r="C3665" t="str">
            <v>بسام القدسي</v>
          </cell>
        </row>
        <row r="3666">
          <cell r="C3666" t="str">
            <v>كمية مجانية صنعاء</v>
          </cell>
        </row>
        <row r="3669">
          <cell r="C3669" t="str">
            <v>مبيعات نقدية - صنعاء</v>
          </cell>
        </row>
        <row r="3670">
          <cell r="C3670" t="str">
            <v>مبيعات نقدية - صنعاء</v>
          </cell>
        </row>
        <row r="3671">
          <cell r="C3671" t="str">
            <v>محلات يحيى جعمزة</v>
          </cell>
        </row>
        <row r="3672">
          <cell r="C3672" t="str">
            <v>كمية مجانية - الحديدة</v>
          </cell>
        </row>
        <row r="3673">
          <cell r="C3673" t="str">
            <v>حميد أحمد العزي</v>
          </cell>
        </row>
        <row r="3674">
          <cell r="C3674" t="str">
            <v>كمية مجانية صنعاء</v>
          </cell>
        </row>
        <row r="3675">
          <cell r="C3675" t="str">
            <v>محمد علي سيف المقطري - دولار</v>
          </cell>
        </row>
        <row r="3676">
          <cell r="C3676" t="str">
            <v>كمية مجانية عدن</v>
          </cell>
        </row>
        <row r="3677">
          <cell r="C3677" t="str">
            <v>نابت خليل</v>
          </cell>
          <cell r="BO3677" t="str">
            <v>صندوق صنعاء</v>
          </cell>
          <cell r="BW3677">
            <v>9200000</v>
          </cell>
        </row>
        <row r="3678">
          <cell r="C3678" t="str">
            <v>محلات صادق علي محي القديمي</v>
          </cell>
          <cell r="BO3678" t="str">
            <v>صندوق صنعاء</v>
          </cell>
          <cell r="BW3678">
            <v>14000000</v>
          </cell>
        </row>
        <row r="3679">
          <cell r="C3679" t="str">
            <v>محلات أبوعمار المقطري</v>
          </cell>
          <cell r="BO3679" t="str">
            <v>صندوق صنعاء</v>
          </cell>
          <cell r="BW3679">
            <v>5000000</v>
          </cell>
        </row>
        <row r="3680">
          <cell r="C3680" t="str">
            <v>عبدالسلام الطاهري - دولار</v>
          </cell>
          <cell r="BO3680" t="str">
            <v>صندوق عدن</v>
          </cell>
          <cell r="BW3680">
            <v>1800000</v>
          </cell>
        </row>
        <row r="3681">
          <cell r="C3681" t="str">
            <v>محمد علي سيف المقطري - دولار</v>
          </cell>
          <cell r="BO3681" t="str">
            <v>صندوق عدن</v>
          </cell>
          <cell r="BW3681">
            <v>4480200</v>
          </cell>
        </row>
        <row r="3682">
          <cell r="C3682" t="str">
            <v>محمد أحمد العزي</v>
          </cell>
        </row>
        <row r="3683">
          <cell r="C3683" t="str">
            <v>كمية مجانية صنعاء</v>
          </cell>
        </row>
        <row r="3684">
          <cell r="C3684" t="str">
            <v>مبيعات نقدية - صنعاء</v>
          </cell>
        </row>
        <row r="3685">
          <cell r="C3685" t="str">
            <v>محمد علي سيف المقطري - دولار</v>
          </cell>
          <cell r="BO3685" t="str">
            <v>صندوق عدن</v>
          </cell>
          <cell r="BW3685">
            <v>441000</v>
          </cell>
        </row>
        <row r="3686">
          <cell r="C3686" t="str">
            <v>محلات أبوعصام</v>
          </cell>
        </row>
        <row r="3687">
          <cell r="C3687" t="str">
            <v>كمية مجانية - الحديدة</v>
          </cell>
        </row>
        <row r="3688">
          <cell r="C3688" t="str">
            <v>محلات أبوعصام</v>
          </cell>
          <cell r="BW3688">
            <v>20000</v>
          </cell>
        </row>
        <row r="3689">
          <cell r="C3689" t="str">
            <v>محلات محمد الكينعي</v>
          </cell>
        </row>
        <row r="3690">
          <cell r="C3690" t="str">
            <v>كمية مجانية صنعاء</v>
          </cell>
        </row>
        <row r="3691">
          <cell r="C3691" t="str">
            <v>نعمان عيضة</v>
          </cell>
        </row>
        <row r="3692">
          <cell r="C3692" t="str">
            <v>كمية مجانية إب</v>
          </cell>
        </row>
        <row r="3693">
          <cell r="C3693" t="str">
            <v>نعمان عيضة</v>
          </cell>
          <cell r="BW3693">
            <v>45000</v>
          </cell>
        </row>
        <row r="3694">
          <cell r="C3694" t="str">
            <v>عبده الشاطر إب</v>
          </cell>
        </row>
        <row r="3695">
          <cell r="C3695" t="str">
            <v>كمية مجانية إب</v>
          </cell>
        </row>
        <row r="3696">
          <cell r="C3696" t="str">
            <v>عبده الشاطر إب</v>
          </cell>
          <cell r="BW3696">
            <v>75000</v>
          </cell>
        </row>
        <row r="3697">
          <cell r="C3697" t="str">
            <v>علي حسن القحم</v>
          </cell>
        </row>
        <row r="3698">
          <cell r="C3698" t="str">
            <v>كمية مجانية صنعاء</v>
          </cell>
        </row>
        <row r="3699">
          <cell r="C3699" t="str">
            <v>علي حسن القحم</v>
          </cell>
          <cell r="BW3699">
            <v>100000</v>
          </cell>
        </row>
        <row r="3700">
          <cell r="C3700" t="str">
            <v>محلات محمد الكينعي</v>
          </cell>
          <cell r="BO3700" t="str">
            <v>صندوق صنعاء</v>
          </cell>
          <cell r="BW3700">
            <v>9600000</v>
          </cell>
        </row>
        <row r="3701">
          <cell r="C3701" t="str">
            <v>نعمان عيضة</v>
          </cell>
          <cell r="BO3701" t="str">
            <v>صندوق صنعاء</v>
          </cell>
          <cell r="BW3701">
            <v>5900000</v>
          </cell>
        </row>
        <row r="3702">
          <cell r="C3702" t="str">
            <v>عبده الشاطر إب</v>
          </cell>
          <cell r="BW3702">
            <v>21192000</v>
          </cell>
        </row>
        <row r="3703">
          <cell r="C3703" t="str">
            <v>محلات أبوعمار المقطري</v>
          </cell>
          <cell r="BW3703">
            <v>2000000</v>
          </cell>
        </row>
        <row r="3704">
          <cell r="C3704" t="str">
            <v>محلات أبوعمار المقطري</v>
          </cell>
          <cell r="BW3704">
            <v>3000000</v>
          </cell>
        </row>
        <row r="3705">
          <cell r="C3705" t="str">
            <v>عدنان النهدي</v>
          </cell>
          <cell r="BW3705">
            <v>20000000</v>
          </cell>
        </row>
        <row r="3706">
          <cell r="C3706" t="str">
            <v>عدنان النهدي</v>
          </cell>
          <cell r="BW3706">
            <v>20000000</v>
          </cell>
        </row>
        <row r="3707">
          <cell r="C3707" t="str">
            <v>نابت خليل</v>
          </cell>
          <cell r="BW3707">
            <v>7000000</v>
          </cell>
        </row>
        <row r="3708">
          <cell r="C3708" t="str">
            <v>سفيان المليكي</v>
          </cell>
          <cell r="BW3708">
            <v>5000000</v>
          </cell>
        </row>
        <row r="3709">
          <cell r="C3709" t="str">
            <v>سفيان المليكي</v>
          </cell>
          <cell r="BW3709">
            <v>2700000</v>
          </cell>
        </row>
        <row r="3710">
          <cell r="C3710" t="str">
            <v>محلات أبوعمار المقطري</v>
          </cell>
          <cell r="BW3710">
            <v>5000000</v>
          </cell>
        </row>
        <row r="3711">
          <cell r="C3711" t="str">
            <v>محلات الأسلمي</v>
          </cell>
          <cell r="BW3711">
            <v>5700000</v>
          </cell>
        </row>
        <row r="3712">
          <cell r="C3712" t="str">
            <v>محلات أحمد حسين الرهينة - البيضاء</v>
          </cell>
          <cell r="BW3712">
            <v>7939000</v>
          </cell>
        </row>
        <row r="3713">
          <cell r="C3713" t="str">
            <v>محلات أبوعصام</v>
          </cell>
          <cell r="BW3713">
            <v>5382000</v>
          </cell>
        </row>
        <row r="3714">
          <cell r="C3714" t="str">
            <v>محلات أبوعمار المقطري</v>
          </cell>
          <cell r="BW3714">
            <v>10000000</v>
          </cell>
        </row>
        <row r="3715">
          <cell r="C3715" t="str">
            <v>محلات يحيى جعمزة</v>
          </cell>
          <cell r="BW3715">
            <v>5313000</v>
          </cell>
        </row>
        <row r="3716">
          <cell r="C3716" t="str">
            <v>حميد أحمد العزي</v>
          </cell>
          <cell r="BW3716">
            <v>10626000</v>
          </cell>
        </row>
        <row r="3717">
          <cell r="C3717" t="str">
            <v>محمد أحمد العزي</v>
          </cell>
          <cell r="BW3717">
            <v>5313000</v>
          </cell>
        </row>
        <row r="3718">
          <cell r="C3718" t="str">
            <v>محمد أحمد العزي</v>
          </cell>
          <cell r="BW3718">
            <v>5313000</v>
          </cell>
        </row>
        <row r="3719">
          <cell r="C3719" t="str">
            <v>محلات أبوعمار المقطري</v>
          </cell>
          <cell r="BW3719">
            <v>7000000</v>
          </cell>
        </row>
        <row r="3720">
          <cell r="C3720" t="str">
            <v>محلات أبوعمار المقطري</v>
          </cell>
          <cell r="BW3720">
            <v>3000000</v>
          </cell>
        </row>
        <row r="3721">
          <cell r="C3721" t="str">
            <v>صالح الشاطر - اب</v>
          </cell>
          <cell r="BW3721">
            <v>8894000</v>
          </cell>
        </row>
        <row r="3722">
          <cell r="C3722" t="str">
            <v>سفيان المليكي</v>
          </cell>
          <cell r="BW3722">
            <v>17000000</v>
          </cell>
        </row>
        <row r="3723">
          <cell r="C3723" t="str">
            <v>محلات أبوعصام</v>
          </cell>
          <cell r="BW3723">
            <v>5000000</v>
          </cell>
        </row>
        <row r="3724">
          <cell r="C3724" t="str">
            <v>محلات صادق علي محي القديمي</v>
          </cell>
          <cell r="BW3724">
            <v>12565000</v>
          </cell>
        </row>
        <row r="3725">
          <cell r="C3725" t="str">
            <v>عدنان النهدي</v>
          </cell>
          <cell r="BW3725">
            <v>20000000</v>
          </cell>
        </row>
        <row r="3726">
          <cell r="C3726" t="str">
            <v>عبدالحكيم القاضي</v>
          </cell>
          <cell r="BW3726">
            <v>683550</v>
          </cell>
        </row>
        <row r="3727">
          <cell r="C3727" t="str">
            <v>هرتز بالدولار</v>
          </cell>
        </row>
        <row r="3729">
          <cell r="C3729" t="str">
            <v>المواصفات والمقاييس - صنعاء</v>
          </cell>
        </row>
        <row r="3731">
          <cell r="C3731" t="str">
            <v>المواصفات والمقاييس - صنعاء</v>
          </cell>
        </row>
        <row r="3733">
          <cell r="C3733" t="str">
            <v>المواصفات والمقاييس - صنعاء</v>
          </cell>
        </row>
        <row r="3735">
          <cell r="C3735" t="str">
            <v>المواصفات والمقاييس - صنعاء</v>
          </cell>
        </row>
        <row r="3736">
          <cell r="C3736" t="str">
            <v>محلات صادق علي محي القديمي</v>
          </cell>
        </row>
        <row r="3737">
          <cell r="C3737" t="str">
            <v>كمية مجانية صنعاء</v>
          </cell>
        </row>
        <row r="3738">
          <cell r="C3738" t="str">
            <v>محلات البابلي</v>
          </cell>
        </row>
        <row r="3739">
          <cell r="C3739" t="str">
            <v>كمية مجانية صنعاء</v>
          </cell>
        </row>
        <row r="3741">
          <cell r="C3741" t="str">
            <v>المواصفات والمقاييس - صنعاء</v>
          </cell>
        </row>
        <row r="3742">
          <cell r="C3742" t="str">
            <v>الطارق للتجارة - طارق حسين البابلي</v>
          </cell>
        </row>
        <row r="3743">
          <cell r="C3743" t="str">
            <v>كمية مجانية صنعاء</v>
          </cell>
        </row>
        <row r="3744">
          <cell r="C3744" t="str">
            <v>بسام القدسي</v>
          </cell>
          <cell r="BO3744" t="str">
            <v>صندوق صنعاء</v>
          </cell>
          <cell r="BW3744">
            <v>7850000</v>
          </cell>
        </row>
        <row r="3745">
          <cell r="C3745" t="str">
            <v>حوالة واردة من عدن</v>
          </cell>
          <cell r="BO3745" t="str">
            <v>صندوق صنعاء</v>
          </cell>
          <cell r="BW3745">
            <v>200000</v>
          </cell>
        </row>
        <row r="3746">
          <cell r="C3746" t="str">
            <v>حوالة صادرة من عدن</v>
          </cell>
          <cell r="BO3746" t="str">
            <v>صندوق عدن</v>
          </cell>
        </row>
        <row r="3748">
          <cell r="C3748" t="str">
            <v>المواصفات والمقاييس - صنعاء</v>
          </cell>
        </row>
        <row r="3749">
          <cell r="C3749" t="str">
            <v>سفيان المليكي</v>
          </cell>
          <cell r="BO3749" t="str">
            <v>صندوق صنعاء</v>
          </cell>
          <cell r="BW3749">
            <v>8000000</v>
          </cell>
        </row>
        <row r="3750">
          <cell r="C3750" t="str">
            <v>مبيعات نقدية - عدن</v>
          </cell>
        </row>
        <row r="3751">
          <cell r="C3751" t="str">
            <v>AMTC</v>
          </cell>
        </row>
        <row r="3752">
          <cell r="C3752" t="str">
            <v>نابت خليل</v>
          </cell>
        </row>
        <row r="3753">
          <cell r="C3753" t="str">
            <v>نابت خليل</v>
          </cell>
          <cell r="BW3753">
            <v>60000</v>
          </cell>
        </row>
        <row r="3754">
          <cell r="C3754" t="str">
            <v>علي حسن القحم</v>
          </cell>
          <cell r="BW3754">
            <v>20000000</v>
          </cell>
        </row>
        <row r="3755">
          <cell r="C3755" t="str">
            <v>محلات البابلي</v>
          </cell>
          <cell r="BW3755">
            <v>20000000</v>
          </cell>
        </row>
        <row r="3756">
          <cell r="C3756" t="str">
            <v>فهيم الطاهري - دولار</v>
          </cell>
          <cell r="BO3756" t="str">
            <v>صندوق عدن</v>
          </cell>
          <cell r="BW3756">
            <v>16216200</v>
          </cell>
        </row>
        <row r="3757">
          <cell r="C3757" t="str">
            <v>سفيان المليكي</v>
          </cell>
          <cell r="BO3757" t="str">
            <v>صندوق صنعاء</v>
          </cell>
          <cell r="BW3757">
            <v>3000000</v>
          </cell>
        </row>
        <row r="3758">
          <cell r="C3758" t="str">
            <v>محلات المطهر</v>
          </cell>
          <cell r="BO3758" t="str">
            <v>صندوق صنعاء</v>
          </cell>
          <cell r="BW3758">
            <v>400000</v>
          </cell>
        </row>
        <row r="3759">
          <cell r="C3759" t="str">
            <v>جميل المطري</v>
          </cell>
          <cell r="BW3759">
            <v>5300000</v>
          </cell>
        </row>
        <row r="3760">
          <cell r="C3760" t="str">
            <v>عبدالسلام الطاهري - دولار</v>
          </cell>
          <cell r="BO3760" t="str">
            <v>صندوق عدن</v>
          </cell>
          <cell r="BW3760">
            <v>41200800</v>
          </cell>
        </row>
        <row r="3765">
          <cell r="C3765" t="str">
            <v>سفيان المليكي</v>
          </cell>
          <cell r="BO3765" t="str">
            <v>صندوق صنعاء</v>
          </cell>
          <cell r="BW3765">
            <v>4000000</v>
          </cell>
        </row>
        <row r="3766">
          <cell r="C3766" t="str">
            <v>حوالة واردة من عدن</v>
          </cell>
          <cell r="BO3766" t="str">
            <v>صندوق صنعاء</v>
          </cell>
          <cell r="BW3766">
            <v>100000</v>
          </cell>
        </row>
        <row r="3767">
          <cell r="C3767" t="str">
            <v>حوالة صادرة من عدن</v>
          </cell>
          <cell r="BO3767" t="str">
            <v>صندوق عدن</v>
          </cell>
        </row>
        <row r="3768">
          <cell r="C3768" t="str">
            <v>محلات محمد الكينعي</v>
          </cell>
          <cell r="BW3768">
            <v>6000000</v>
          </cell>
        </row>
        <row r="3771">
          <cell r="C3771" t="str">
            <v>سفيان المليكي</v>
          </cell>
        </row>
        <row r="3772">
          <cell r="C3772" t="str">
            <v>علي حسن القحم</v>
          </cell>
          <cell r="BW3772">
            <v>6465000</v>
          </cell>
        </row>
        <row r="3773">
          <cell r="C3773" t="str">
            <v>محلات محمد الكينعي</v>
          </cell>
          <cell r="BW3773">
            <v>5906000</v>
          </cell>
        </row>
        <row r="3774">
          <cell r="C3774" t="str">
            <v>محلات البابلي</v>
          </cell>
          <cell r="BW3774">
            <v>20000000</v>
          </cell>
        </row>
        <row r="3775">
          <cell r="C3775" t="str">
            <v>الطارق للتجارة - طارق حسين البابلي</v>
          </cell>
          <cell r="BO3775" t="str">
            <v>صندوق صنعاء</v>
          </cell>
          <cell r="BW3775">
            <v>25000000</v>
          </cell>
        </row>
        <row r="3776">
          <cell r="C3776" t="str">
            <v>سفيان المليكي</v>
          </cell>
          <cell r="BW3776">
            <v>20000000</v>
          </cell>
        </row>
        <row r="3777">
          <cell r="C3777" t="str">
            <v>سفيان المليكي</v>
          </cell>
          <cell r="BW3777">
            <v>5000000</v>
          </cell>
        </row>
        <row r="3778">
          <cell r="C3778" t="str">
            <v>عبده الشاطر إب</v>
          </cell>
          <cell r="BW3778">
            <v>11000000</v>
          </cell>
        </row>
        <row r="3779">
          <cell r="C3779" t="str">
            <v>عبده الشاطر إب</v>
          </cell>
          <cell r="BW3779">
            <v>15490000</v>
          </cell>
        </row>
        <row r="3780">
          <cell r="C3780" t="str">
            <v>عدنان النهدي</v>
          </cell>
          <cell r="BW3780">
            <v>30000000</v>
          </cell>
        </row>
        <row r="3781">
          <cell r="C3781" t="str">
            <v>سفيان المليكي</v>
          </cell>
          <cell r="BW3781">
            <v>10000000</v>
          </cell>
        </row>
        <row r="3782">
          <cell r="C3782" t="str">
            <v>محلات أبوعمار المقطري</v>
          </cell>
          <cell r="BW3782">
            <v>10000000</v>
          </cell>
        </row>
        <row r="3783">
          <cell r="C3783" t="str">
            <v>نعمان عيضة</v>
          </cell>
          <cell r="BW3783">
            <v>10615000</v>
          </cell>
        </row>
        <row r="3784">
          <cell r="C3784" t="str">
            <v>محلات صادق علي محي القديمي</v>
          </cell>
          <cell r="BW3784">
            <v>10000000</v>
          </cell>
        </row>
        <row r="3785">
          <cell r="C3785" t="str">
            <v>سفيان المليكي</v>
          </cell>
          <cell r="BW3785">
            <v>10000000</v>
          </cell>
        </row>
        <row r="3786">
          <cell r="C3786" t="str">
            <v>نابت خليل</v>
          </cell>
          <cell r="BW3786">
            <v>5000000</v>
          </cell>
        </row>
        <row r="3787">
          <cell r="C3787" t="str">
            <v>نابت خليل</v>
          </cell>
          <cell r="BW3787">
            <v>2000000</v>
          </cell>
        </row>
        <row r="3788">
          <cell r="C3788" t="str">
            <v>محلات أبوعمار المقطري</v>
          </cell>
          <cell r="BW3788">
            <v>5000000</v>
          </cell>
        </row>
        <row r="3789">
          <cell r="C3789" t="str">
            <v>محلات أبوعمار المقطري</v>
          </cell>
          <cell r="BW3789">
            <v>3000000</v>
          </cell>
        </row>
        <row r="3790">
          <cell r="C3790" t="str">
            <v>محلات أبوعمار المقطري</v>
          </cell>
          <cell r="BW3790">
            <v>2000000</v>
          </cell>
        </row>
        <row r="3791">
          <cell r="C3791" t="str">
            <v>عدنان النهدي</v>
          </cell>
          <cell r="BW3791">
            <v>30000000</v>
          </cell>
        </row>
        <row r="3792">
          <cell r="C3792" t="str">
            <v>محلات أبوعصام</v>
          </cell>
          <cell r="BW3792">
            <v>5603000</v>
          </cell>
        </row>
        <row r="3793">
          <cell r="C3793" t="str">
            <v>نابت خليل</v>
          </cell>
          <cell r="BW3793">
            <v>4000000</v>
          </cell>
        </row>
        <row r="3794">
          <cell r="C3794" t="str">
            <v>نابت خليل</v>
          </cell>
          <cell r="BW3794">
            <v>2000000</v>
          </cell>
        </row>
        <row r="3795">
          <cell r="C3795" t="str">
            <v>محلات الأسلمي</v>
          </cell>
        </row>
        <row r="3796">
          <cell r="C3796" t="str">
            <v>عبدالحكيم القاضي</v>
          </cell>
          <cell r="BW3796">
            <v>683550</v>
          </cell>
        </row>
        <row r="3797">
          <cell r="C3797" t="str">
            <v>هرتز بالدولار</v>
          </cell>
        </row>
        <row r="3798">
          <cell r="C3798" t="str">
            <v>جميل المطري</v>
          </cell>
          <cell r="BW3798">
            <v>5316000</v>
          </cell>
        </row>
        <row r="3800">
          <cell r="C3800" t="str">
            <v>المواصفات والمقاييس - عدن</v>
          </cell>
        </row>
        <row r="3801">
          <cell r="C3801" t="str">
            <v>هرتز بالدولار</v>
          </cell>
        </row>
        <row r="3802">
          <cell r="C3802" t="str">
            <v>علي مسفر عقاب وأولاده</v>
          </cell>
        </row>
        <row r="3803">
          <cell r="C3803" t="str">
            <v>حوالة واردة من عدن</v>
          </cell>
          <cell r="BO3803" t="str">
            <v>صندوق صنعاء</v>
          </cell>
          <cell r="BW3803">
            <v>100000</v>
          </cell>
        </row>
        <row r="3804">
          <cell r="C3804" t="str">
            <v>حوالة صادرة من عدن</v>
          </cell>
          <cell r="BO3804" t="str">
            <v>صندوق عدن</v>
          </cell>
        </row>
        <row r="3805">
          <cell r="C3805" t="str">
            <v>عبدالحكيم القاضي</v>
          </cell>
          <cell r="BW3805">
            <v>60000000</v>
          </cell>
        </row>
        <row r="3806">
          <cell r="C3806" t="str">
            <v>محمد سعيد الغنامي - دولار</v>
          </cell>
        </row>
        <row r="3808">
          <cell r="C3808" t="str">
            <v>محمد سعيد الغنامي - دولار</v>
          </cell>
          <cell r="BO3808" t="str">
            <v>صندوق عدن</v>
          </cell>
          <cell r="BW3808">
            <v>6112800</v>
          </cell>
        </row>
        <row r="3809">
          <cell r="C3809" t="str">
            <v>محلات أبوعصام</v>
          </cell>
        </row>
        <row r="3810">
          <cell r="C3810" t="str">
            <v>محلات أبوعصام</v>
          </cell>
          <cell r="BW3810">
            <v>20000</v>
          </cell>
        </row>
        <row r="3811">
          <cell r="C3811" t="str">
            <v>علي مسفر عقاب وأولاده</v>
          </cell>
          <cell r="BW3811">
            <v>19344000</v>
          </cell>
        </row>
        <row r="3812">
          <cell r="C3812" t="str">
            <v>علي مسفر عقاب وأولاده</v>
          </cell>
          <cell r="BW3812">
            <v>3000000</v>
          </cell>
        </row>
        <row r="3814">
          <cell r="C3814" t="str">
            <v>المواصفات والمقاييس - صنعاء</v>
          </cell>
        </row>
        <row r="3816">
          <cell r="C3816" t="str">
            <v>المواصفات والمقاييس - صنعاء</v>
          </cell>
        </row>
        <row r="3817">
          <cell r="C3817" t="str">
            <v>عدنان النهدي</v>
          </cell>
        </row>
        <row r="3818">
          <cell r="C3818" t="str">
            <v>سفيان المليكي</v>
          </cell>
        </row>
        <row r="3819">
          <cell r="C3819" t="str">
            <v>فهيم الطاهري - دولار</v>
          </cell>
        </row>
        <row r="3820">
          <cell r="C3820" t="str">
            <v>محلات المعمري - دولار</v>
          </cell>
        </row>
        <row r="3821">
          <cell r="C3821" t="str">
            <v>عبده الشاطر عدن - دولار</v>
          </cell>
        </row>
        <row r="3822">
          <cell r="C3822" t="str">
            <v>عبده الشاطر عدن - دولار</v>
          </cell>
        </row>
        <row r="3823">
          <cell r="C3823" t="str">
            <v>محلات أبوعمار المقطري</v>
          </cell>
          <cell r="BO3823" t="str">
            <v>صندوق صنعاء</v>
          </cell>
          <cell r="BW3823">
            <v>14000000</v>
          </cell>
        </row>
        <row r="3824">
          <cell r="C3824" t="str">
            <v>الطارق للتجارة - طارق حسين البابلي</v>
          </cell>
          <cell r="BO3824" t="str">
            <v>صندوق صنعاء</v>
          </cell>
          <cell r="BW3824">
            <v>25000000</v>
          </cell>
        </row>
        <row r="3825">
          <cell r="C3825" t="str">
            <v>سفيان المليكي</v>
          </cell>
          <cell r="BO3825" t="str">
            <v>صندوق صنعاء</v>
          </cell>
          <cell r="BW3825">
            <v>8000000</v>
          </cell>
        </row>
        <row r="3826">
          <cell r="C3826" t="str">
            <v>محلات المعمري - دولار</v>
          </cell>
          <cell r="BO3826" t="str">
            <v>صندوق عدن</v>
          </cell>
          <cell r="BW3826">
            <v>10333200</v>
          </cell>
        </row>
        <row r="3828">
          <cell r="C3828" t="str">
            <v>المواصفات والمقاييس - صنعاء</v>
          </cell>
        </row>
        <row r="3830">
          <cell r="C3830" t="str">
            <v>المواصفات والمقاييس - صنعاء</v>
          </cell>
        </row>
        <row r="3832">
          <cell r="C3832" t="str">
            <v>المواصفات والمقاييس - عدن</v>
          </cell>
        </row>
        <row r="3833">
          <cell r="C3833" t="str">
            <v>عبدالحكيم القاضي</v>
          </cell>
          <cell r="BW3833">
            <v>18000000</v>
          </cell>
        </row>
        <row r="3834">
          <cell r="C3834" t="str">
            <v>بسام القدسي</v>
          </cell>
          <cell r="BW3834">
            <v>6700000</v>
          </cell>
        </row>
        <row r="3835">
          <cell r="C3835" t="str">
            <v>محلات البابلي</v>
          </cell>
          <cell r="BW3835">
            <v>15000000</v>
          </cell>
        </row>
        <row r="3836">
          <cell r="C3836" t="str">
            <v>كمية مجانية صنعاء</v>
          </cell>
        </row>
        <row r="3838">
          <cell r="C3838" t="str">
            <v>كمية مجانية صنعاء</v>
          </cell>
        </row>
        <row r="3840">
          <cell r="C3840" t="str">
            <v>كمية مجانية - الحديدة</v>
          </cell>
        </row>
        <row r="3842">
          <cell r="C3842" t="str">
            <v>كمية مجانية صنعاء</v>
          </cell>
        </row>
        <row r="3844">
          <cell r="C3844" t="str">
            <v>كمية مجانية صنعاء</v>
          </cell>
        </row>
        <row r="3846">
          <cell r="C3846" t="str">
            <v>كمية مجانية صنعاء</v>
          </cell>
        </row>
        <row r="3848">
          <cell r="C3848" t="str">
            <v>كمية مجانية صنعاء</v>
          </cell>
        </row>
        <row r="3850">
          <cell r="C3850" t="str">
            <v>عبده الشاطر إب</v>
          </cell>
          <cell r="BW3850">
            <v>73184</v>
          </cell>
        </row>
        <row r="3851">
          <cell r="C3851" t="str">
            <v>كمية مجانية إب</v>
          </cell>
        </row>
        <row r="3853">
          <cell r="C3853" t="str">
            <v>كمية مجانية صنعاء</v>
          </cell>
        </row>
        <row r="3855">
          <cell r="C3855" t="str">
            <v>كمية مجانية - الحديدة</v>
          </cell>
        </row>
        <row r="3857">
          <cell r="C3857" t="str">
            <v>كمية مجانية صنعاء</v>
          </cell>
        </row>
        <row r="3859">
          <cell r="C3859" t="str">
            <v>كمية مجانية صنعاء</v>
          </cell>
        </row>
        <row r="3861">
          <cell r="C3861" t="str">
            <v>كمية مجانية صنعاء</v>
          </cell>
        </row>
        <row r="3863">
          <cell r="C3863" t="str">
            <v>كمية مجانية صنعاء</v>
          </cell>
        </row>
        <row r="3865">
          <cell r="C3865" t="str">
            <v>كمية مجانية عدن</v>
          </cell>
        </row>
        <row r="3866">
          <cell r="C3866" t="str">
            <v>حوالة واردة من عدن</v>
          </cell>
          <cell r="BO3866" t="str">
            <v>صندوق صنعاء</v>
          </cell>
          <cell r="BW3866">
            <v>100000</v>
          </cell>
        </row>
        <row r="3867">
          <cell r="C3867" t="str">
            <v>حوالة صادرة من عدن</v>
          </cell>
          <cell r="BO3867" t="str">
            <v>صندوق عدن</v>
          </cell>
        </row>
        <row r="3871">
          <cell r="C3871" t="str">
            <v>المواصفات والمقاييس - صنعاء</v>
          </cell>
        </row>
        <row r="3872">
          <cell r="C3872" t="str">
            <v>عبدالحكيم القاضي</v>
          </cell>
          <cell r="BW3872">
            <v>1367100</v>
          </cell>
        </row>
        <row r="3873">
          <cell r="C3873" t="str">
            <v>AMTC</v>
          </cell>
        </row>
        <row r="3874">
          <cell r="C3874" t="str">
            <v>AMTC</v>
          </cell>
        </row>
        <row r="3876">
          <cell r="C3876" t="str">
            <v>محلات أبوعمار المقطري</v>
          </cell>
        </row>
        <row r="3877">
          <cell r="C3877" t="str">
            <v>فضل محمد ناجي - دولار</v>
          </cell>
        </row>
        <row r="3878">
          <cell r="C3878" t="str">
            <v>فضل محمد ناجي - دولار</v>
          </cell>
          <cell r="BO3878" t="str">
            <v>صندوق عدن</v>
          </cell>
          <cell r="BW3878">
            <v>36166200</v>
          </cell>
        </row>
        <row r="3879">
          <cell r="C3879" t="str">
            <v>عبده الشاطر عدن - دولار</v>
          </cell>
          <cell r="BO3879" t="str">
            <v>صندوق عدن</v>
          </cell>
          <cell r="BW3879">
            <v>7749600</v>
          </cell>
        </row>
        <row r="3880">
          <cell r="C3880" t="str">
            <v>عبدالسلام الطاهري - دولار</v>
          </cell>
        </row>
        <row r="3881">
          <cell r="C3881" t="str">
            <v>محلات صادق علي محي القديمي</v>
          </cell>
          <cell r="BO3881" t="str">
            <v>صندوق صنعاء</v>
          </cell>
          <cell r="BW3881">
            <v>10000000</v>
          </cell>
        </row>
        <row r="3882">
          <cell r="C3882" t="str">
            <v>سفيان المليكي</v>
          </cell>
          <cell r="BO3882" t="str">
            <v>صندوق صنعاء</v>
          </cell>
          <cell r="BW3882">
            <v>2000000</v>
          </cell>
        </row>
        <row r="3883">
          <cell r="C3883" t="str">
            <v>عدنان النهدي</v>
          </cell>
          <cell r="BO3883" t="str">
            <v>صندوق صنعاء</v>
          </cell>
          <cell r="BW3883">
            <v>20000000</v>
          </cell>
        </row>
        <row r="3884">
          <cell r="C3884" t="str">
            <v>محلات أبوعصام</v>
          </cell>
          <cell r="BO3884" t="str">
            <v>صندوق صنعاء</v>
          </cell>
          <cell r="BW3884">
            <v>3000000</v>
          </cell>
        </row>
        <row r="3885">
          <cell r="C3885" t="str">
            <v>سفيان المليكي</v>
          </cell>
          <cell r="BO3885" t="str">
            <v>صندوق صنعاء</v>
          </cell>
          <cell r="BW3885">
            <v>11000000</v>
          </cell>
        </row>
        <row r="3886">
          <cell r="C3886" t="str">
            <v>حوالة واردة من عدن</v>
          </cell>
          <cell r="BO3886" t="str">
            <v>صندوق صنعاء</v>
          </cell>
          <cell r="BW3886">
            <v>100000</v>
          </cell>
        </row>
        <row r="3887">
          <cell r="C3887" t="str">
            <v>حوالة صادرة من عدن</v>
          </cell>
          <cell r="BO3887" t="str">
            <v>صندوق عدن</v>
          </cell>
        </row>
        <row r="3888">
          <cell r="C3888" t="str">
            <v>AMTC</v>
          </cell>
        </row>
        <row r="3889">
          <cell r="C3889" t="str">
            <v>محلات البابلي</v>
          </cell>
          <cell r="BW3889">
            <v>12500000</v>
          </cell>
        </row>
        <row r="3891">
          <cell r="C3891" t="str">
            <v>المواصفات والمقاييس - صنعاء</v>
          </cell>
        </row>
        <row r="3893">
          <cell r="C3893" t="str">
            <v>المواصفات والمقاييس - صنعاء</v>
          </cell>
        </row>
        <row r="3895">
          <cell r="C3895" t="str">
            <v>المواصفات والمقاييس - صنعاء</v>
          </cell>
        </row>
        <row r="3897">
          <cell r="C3897" t="str">
            <v>المواصفات والمقاييس - صنعاء</v>
          </cell>
        </row>
        <row r="3899">
          <cell r="C3899" t="str">
            <v>المواصفات والمقاييس - صنعاء</v>
          </cell>
        </row>
        <row r="3901">
          <cell r="C3901" t="str">
            <v>المواصفات والمقاييس - صنعاء</v>
          </cell>
        </row>
        <row r="3903">
          <cell r="C3903" t="str">
            <v>المواصفات والمقاييس - صنعاء</v>
          </cell>
        </row>
        <row r="3905">
          <cell r="C3905" t="str">
            <v>المواصفات والمقاييس - صنعاء</v>
          </cell>
        </row>
        <row r="3906">
          <cell r="C3906" t="str">
            <v>علي حسن القحم</v>
          </cell>
        </row>
        <row r="3907">
          <cell r="C3907" t="str">
            <v>علي حسن القحم</v>
          </cell>
          <cell r="BW3907">
            <v>140000</v>
          </cell>
        </row>
        <row r="3908">
          <cell r="C3908" t="str">
            <v>عبدالسلام الطاهري - دولار</v>
          </cell>
        </row>
        <row r="3909">
          <cell r="C3909" t="str">
            <v>سفيان المليكي</v>
          </cell>
          <cell r="BO3909" t="str">
            <v>صندوق صنعاء</v>
          </cell>
          <cell r="BW3909">
            <v>15000000</v>
          </cell>
        </row>
        <row r="3911">
          <cell r="C3911" t="str">
            <v>المواصفات والمقاييس - صنعاء</v>
          </cell>
        </row>
        <row r="3912">
          <cell r="C3912" t="str">
            <v>مبيعات نقدية - صنعاء</v>
          </cell>
        </row>
        <row r="3913">
          <cell r="C3913" t="str">
            <v>علي حسن القحم</v>
          </cell>
          <cell r="BW3913">
            <v>20000000</v>
          </cell>
        </row>
        <row r="3914">
          <cell r="C3914" t="str">
            <v>محمد علي سيف المقطري - دولار</v>
          </cell>
          <cell r="BO3914" t="str">
            <v>صندوق عدن</v>
          </cell>
          <cell r="BW3914">
            <v>0</v>
          </cell>
        </row>
        <row r="3915">
          <cell r="C3915" t="str">
            <v>مبيعات نقدية - صنعاء</v>
          </cell>
          <cell r="BW3915">
            <v>14000</v>
          </cell>
        </row>
        <row r="3916">
          <cell r="C3916" t="str">
            <v>كمية مجانية صنعاء</v>
          </cell>
        </row>
        <row r="3918">
          <cell r="C3918" t="str">
            <v>محلات البابلي</v>
          </cell>
          <cell r="BW3918">
            <v>10950000</v>
          </cell>
        </row>
        <row r="3919">
          <cell r="C3919" t="str">
            <v>محلات الأسلمي</v>
          </cell>
          <cell r="BO3919" t="str">
            <v>صندوق صنعاء</v>
          </cell>
          <cell r="BW3919">
            <v>5000000</v>
          </cell>
        </row>
        <row r="3920">
          <cell r="C3920" t="str">
            <v>محلات صادق علي محي القديمي</v>
          </cell>
          <cell r="BO3920" t="str">
            <v>صندوق صنعاء</v>
          </cell>
          <cell r="BW3920">
            <v>6565000</v>
          </cell>
        </row>
        <row r="3921">
          <cell r="C3921" t="str">
            <v>محلات أبوعمار المقطري</v>
          </cell>
          <cell r="BO3921" t="str">
            <v>صندوق صنعاء</v>
          </cell>
          <cell r="BW3921">
            <v>9000000</v>
          </cell>
        </row>
        <row r="3922">
          <cell r="C3922" t="str">
            <v>سفيان المليكي</v>
          </cell>
          <cell r="BO3922" t="str">
            <v>صندوق صنعاء</v>
          </cell>
          <cell r="BW3922">
            <v>17000000</v>
          </cell>
        </row>
        <row r="3923">
          <cell r="C3923" t="str">
            <v>نابت خليل</v>
          </cell>
          <cell r="BO3923" t="str">
            <v>صندوق صنعاء</v>
          </cell>
          <cell r="BW3923">
            <v>2865000</v>
          </cell>
        </row>
        <row r="3924">
          <cell r="C3924" t="str">
            <v>كمية مجانية صنعاء</v>
          </cell>
        </row>
        <row r="3926">
          <cell r="C3926" t="str">
            <v>فهيم الطاهري - دولار</v>
          </cell>
        </row>
        <row r="3927">
          <cell r="C3927" t="str">
            <v>فهيم الطاهري - دولار</v>
          </cell>
          <cell r="BO3927" t="str">
            <v>صندوق عدن</v>
          </cell>
          <cell r="BW3927">
            <v>0</v>
          </cell>
        </row>
        <row r="3928">
          <cell r="C3928" t="str">
            <v>محلات المطهر</v>
          </cell>
          <cell r="BO3928" t="str">
            <v>صندوق صنعاء</v>
          </cell>
          <cell r="BW3928">
            <v>400000</v>
          </cell>
        </row>
        <row r="3929">
          <cell r="C3929" t="str">
            <v>عبده الشاطر إب</v>
          </cell>
        </row>
        <row r="3930">
          <cell r="C3930" t="str">
            <v>عبده الشاطر إب</v>
          </cell>
          <cell r="BW3930">
            <v>75000</v>
          </cell>
        </row>
        <row r="3931">
          <cell r="C3931" t="str">
            <v>هرتز بالدولار</v>
          </cell>
        </row>
        <row r="3932">
          <cell r="C3932" t="str">
            <v>محلات أبوعمار المقطري</v>
          </cell>
          <cell r="BO3932" t="str">
            <v>صندوق صنعاء</v>
          </cell>
          <cell r="BW3932">
            <v>3000000</v>
          </cell>
        </row>
        <row r="3933">
          <cell r="C3933" t="str">
            <v>سفيان المليكي</v>
          </cell>
          <cell r="BO3933" t="str">
            <v>صندوق صنعاء</v>
          </cell>
          <cell r="BW3933">
            <v>10000000</v>
          </cell>
        </row>
        <row r="3934">
          <cell r="C3934" t="str">
            <v>حوالة واردة من عدن</v>
          </cell>
          <cell r="BO3934" t="str">
            <v>صندوق صنعاء</v>
          </cell>
          <cell r="BW3934">
            <v>600000</v>
          </cell>
        </row>
        <row r="3935">
          <cell r="C3935" t="str">
            <v>حوالة صادرة من عدن</v>
          </cell>
          <cell r="BO3935" t="str">
            <v>صندوق عدن</v>
          </cell>
        </row>
        <row r="3936">
          <cell r="C3936" t="str">
            <v>كمية مجانية عدن</v>
          </cell>
        </row>
        <row r="3938">
          <cell r="C3938" t="str">
            <v>كمية مجانية عدن</v>
          </cell>
        </row>
        <row r="3940">
          <cell r="C3940" t="str">
            <v>كمية مجانية عدن</v>
          </cell>
        </row>
        <row r="3942">
          <cell r="C3942" t="str">
            <v>كمية مجانية عدن</v>
          </cell>
        </row>
        <row r="3944">
          <cell r="C3944" t="str">
            <v>كمية مجانية عدن</v>
          </cell>
        </row>
        <row r="3946">
          <cell r="C3946" t="str">
            <v>محمد علي سيف المقطري - دولار</v>
          </cell>
          <cell r="BO3946" t="str">
            <v>صندوق عدن</v>
          </cell>
          <cell r="BW3946">
            <v>0</v>
          </cell>
        </row>
        <row r="3953">
          <cell r="C3953" t="str">
            <v>نابت خليل</v>
          </cell>
          <cell r="BW3953">
            <v>167400</v>
          </cell>
        </row>
        <row r="3954">
          <cell r="C3954" t="str">
            <v>نابت خليل</v>
          </cell>
          <cell r="BW3954">
            <v>273420</v>
          </cell>
        </row>
        <row r="3955">
          <cell r="C3955" t="str">
            <v>نابت خليل</v>
          </cell>
          <cell r="BW3955">
            <v>130200</v>
          </cell>
        </row>
        <row r="3956">
          <cell r="C3956" t="str">
            <v>AMTC</v>
          </cell>
        </row>
        <row r="3958">
          <cell r="C3958" t="str">
            <v>عدنان النهدي</v>
          </cell>
          <cell r="BW3958">
            <v>16000000</v>
          </cell>
        </row>
        <row r="3959">
          <cell r="C3959" t="str">
            <v>محلات أبوعصام</v>
          </cell>
          <cell r="BW3959">
            <v>5000000</v>
          </cell>
        </row>
        <row r="3960">
          <cell r="C3960" t="str">
            <v>محلات أبوعمار المقطري</v>
          </cell>
          <cell r="BW3960">
            <v>5000000</v>
          </cell>
        </row>
        <row r="3961">
          <cell r="C3961" t="str">
            <v>محلات أبوعمار المقطري</v>
          </cell>
          <cell r="BW3961">
            <v>5000000</v>
          </cell>
        </row>
        <row r="3962">
          <cell r="C3962" t="str">
            <v>محلات أبوعمار المقطري</v>
          </cell>
          <cell r="BW3962">
            <v>5000000</v>
          </cell>
        </row>
        <row r="3963">
          <cell r="C3963" t="str">
            <v>محلات أبوعمار المقطري</v>
          </cell>
          <cell r="BW3963">
            <v>5000000</v>
          </cell>
        </row>
        <row r="3964">
          <cell r="C3964" t="str">
            <v>سفيان المليكي</v>
          </cell>
          <cell r="BW3964">
            <v>10000000</v>
          </cell>
        </row>
        <row r="3969">
          <cell r="C3969" t="str">
            <v>صالح الشاطر</v>
          </cell>
        </row>
        <row r="3971">
          <cell r="C3971" t="str">
            <v>الطارق للتجارة - طارق حسين البابلي</v>
          </cell>
          <cell r="BO3971" t="str">
            <v>صندوق صنعاء</v>
          </cell>
          <cell r="BW3971">
            <v>25000000</v>
          </cell>
        </row>
        <row r="3974">
          <cell r="C3974" t="str">
            <v>محلات أبوعصام</v>
          </cell>
        </row>
        <row r="3975">
          <cell r="C3975" t="str">
            <v>محلات أبوعصام</v>
          </cell>
          <cell r="BW3975">
            <v>30000</v>
          </cell>
        </row>
        <row r="3976">
          <cell r="C3976" t="str">
            <v>نعمان عيضة</v>
          </cell>
          <cell r="BO3976" t="str">
            <v>صندوق صنعاء</v>
          </cell>
          <cell r="BW3976">
            <v>7261800</v>
          </cell>
        </row>
        <row r="3977">
          <cell r="C3977" t="str">
            <v>محلات أبوعصام</v>
          </cell>
          <cell r="BO3977" t="str">
            <v>صندوق صنعاء</v>
          </cell>
          <cell r="BW3977">
            <v>3155000</v>
          </cell>
        </row>
        <row r="4000">
          <cell r="C4000" t="str">
            <v>عدنان النهدي</v>
          </cell>
        </row>
        <row r="4001">
          <cell r="C4001" t="str">
            <v>محلات البابلي</v>
          </cell>
        </row>
        <row r="4002">
          <cell r="C4002" t="str">
            <v>علي حسن القحم</v>
          </cell>
          <cell r="BW4002">
            <v>10000000</v>
          </cell>
        </row>
        <row r="4003">
          <cell r="C4003" t="str">
            <v>صالح الشاطر</v>
          </cell>
          <cell r="BW4003">
            <v>11172000</v>
          </cell>
        </row>
        <row r="4008">
          <cell r="C4008" t="str">
            <v>نعمان عيضة</v>
          </cell>
        </row>
        <row r="4009">
          <cell r="C4009" t="str">
            <v>نعمان عيضة</v>
          </cell>
          <cell r="BW4009">
            <v>45000</v>
          </cell>
        </row>
        <row r="4010">
          <cell r="C4010" t="str">
            <v>كمية مجانية إب</v>
          </cell>
        </row>
        <row r="4012">
          <cell r="C4012" t="str">
            <v>مبيعات نقدية - صنعاء</v>
          </cell>
          <cell r="BW4012">
            <v>14000</v>
          </cell>
        </row>
        <row r="4013">
          <cell r="C4013" t="str">
            <v>محلات الأسلمي</v>
          </cell>
        </row>
        <row r="4014">
          <cell r="C4014" t="str">
            <v>مبيعات نقدية - صنعاء</v>
          </cell>
          <cell r="BW4014">
            <v>55860</v>
          </cell>
        </row>
        <row r="4015">
          <cell r="C4015" t="str">
            <v>AMTC</v>
          </cell>
        </row>
        <row r="4016">
          <cell r="C4016" t="str">
            <v>مبيعات نقدية - صنعاء</v>
          </cell>
          <cell r="BW4016">
            <v>11900</v>
          </cell>
        </row>
        <row r="4017">
          <cell r="C4017" t="str">
            <v>عدنان النهدي</v>
          </cell>
        </row>
        <row r="4024">
          <cell r="C4024" t="str">
            <v>عبدالحكيم القاضي</v>
          </cell>
        </row>
        <row r="4025">
          <cell r="C4025" t="str">
            <v>بسام القدسي</v>
          </cell>
        </row>
        <row r="4028">
          <cell r="C4028" t="str">
            <v>محلات أبوعمار المقطري</v>
          </cell>
          <cell r="BO4028" t="str">
            <v>صندوق صنعاء</v>
          </cell>
          <cell r="BW4028">
            <v>3000000</v>
          </cell>
        </row>
        <row r="4031">
          <cell r="C4031" t="str">
            <v>AMTC</v>
          </cell>
        </row>
        <row r="4034">
          <cell r="C4034" t="str">
            <v>مبيعات نقدية - صنعاء</v>
          </cell>
          <cell r="BW4034">
            <v>16450</v>
          </cell>
        </row>
        <row r="4035">
          <cell r="C4035" t="str">
            <v>علي محمد سالم عقاب</v>
          </cell>
        </row>
        <row r="4036">
          <cell r="C4036" t="str">
            <v>نعمان عيضة</v>
          </cell>
          <cell r="BO4036" t="str">
            <v>صندوق صنعاء</v>
          </cell>
          <cell r="BW4036">
            <v>3910000</v>
          </cell>
        </row>
        <row r="4037">
          <cell r="C4037" t="str">
            <v>سفيان المليكي</v>
          </cell>
          <cell r="BO4037" t="str">
            <v>صندوق صنعاء</v>
          </cell>
          <cell r="BW4037">
            <v>10000000</v>
          </cell>
        </row>
        <row r="4038">
          <cell r="C4038" t="str">
            <v>محلات أبوعمار المقطري</v>
          </cell>
          <cell r="BO4038" t="str">
            <v>صندوق صنعاء</v>
          </cell>
          <cell r="BW4038">
            <v>17000000</v>
          </cell>
        </row>
        <row r="4039">
          <cell r="C4039" t="str">
            <v>عبدالسلام الطاهري - دولار</v>
          </cell>
          <cell r="BO4039" t="str">
            <v>صندوق عدن</v>
          </cell>
          <cell r="BW4039">
            <v>0</v>
          </cell>
        </row>
        <row r="4040">
          <cell r="C4040" t="str">
            <v>سفيان المليكي</v>
          </cell>
        </row>
        <row r="4041">
          <cell r="C4041" t="str">
            <v>علي حسن القحم</v>
          </cell>
          <cell r="BW4041">
            <v>8962000</v>
          </cell>
        </row>
        <row r="4042">
          <cell r="C4042" t="str">
            <v>عبده الشاطر إب</v>
          </cell>
          <cell r="BW4042">
            <v>13927500</v>
          </cell>
        </row>
        <row r="4043">
          <cell r="C4043" t="str">
            <v>عبده الشاطر إب</v>
          </cell>
          <cell r="BW4043">
            <v>13927500</v>
          </cell>
        </row>
        <row r="4046">
          <cell r="C4046" t="str">
            <v>حوالة واردة من عدن</v>
          </cell>
          <cell r="BO4046" t="str">
            <v>صندوق صنعاء</v>
          </cell>
          <cell r="BW4046">
            <v>0</v>
          </cell>
        </row>
        <row r="4047">
          <cell r="C4047" t="str">
            <v>حوالة صادرة من عدن</v>
          </cell>
          <cell r="BO4047" t="str">
            <v>صندوق عدن</v>
          </cell>
        </row>
        <row r="4056">
          <cell r="C4056" t="str">
            <v>علي مسفر عقاب وأولاده</v>
          </cell>
        </row>
        <row r="4057">
          <cell r="C4057" t="str">
            <v>كمية مجانية صنعاء</v>
          </cell>
        </row>
        <row r="4058">
          <cell r="C4058" t="str">
            <v>محلات صادق علي محي القديمي</v>
          </cell>
        </row>
        <row r="4059">
          <cell r="C4059" t="str">
            <v>كمية مجانية صنعاء</v>
          </cell>
        </row>
        <row r="4060">
          <cell r="C4060" t="str">
            <v>كمية مجانية صنعاء</v>
          </cell>
        </row>
        <row r="4061">
          <cell r="C4061" t="str">
            <v>سفيان المليكي</v>
          </cell>
          <cell r="BO4061" t="str">
            <v>صندوق صنعاء</v>
          </cell>
          <cell r="BW4061">
            <v>10000000</v>
          </cell>
        </row>
        <row r="4062">
          <cell r="C4062" t="str">
            <v>محلات صادق علي محي القديمي</v>
          </cell>
          <cell r="BO4062" t="str">
            <v>صندوق صنعاء</v>
          </cell>
          <cell r="BW4062">
            <v>15000</v>
          </cell>
        </row>
        <row r="4065">
          <cell r="C4065" t="str">
            <v>صالح الشاطر</v>
          </cell>
        </row>
        <row r="4066">
          <cell r="C4066" t="str">
            <v>كمية مجانية صنعاء</v>
          </cell>
        </row>
        <row r="4067">
          <cell r="C4067" t="str">
            <v>حوالة واردة من عدن</v>
          </cell>
          <cell r="BO4067" t="str">
            <v>صندوق صنعاء</v>
          </cell>
          <cell r="BW4067">
            <v>700000</v>
          </cell>
        </row>
        <row r="4068">
          <cell r="C4068" t="str">
            <v>حوالة صادرة من عدن</v>
          </cell>
          <cell r="BO4068" t="str">
            <v>صندوق عدن</v>
          </cell>
        </row>
        <row r="4069">
          <cell r="C4069" t="str">
            <v>محلات أبوعمار المقطري</v>
          </cell>
        </row>
        <row r="4070">
          <cell r="C4070" t="str">
            <v>صالح الشاطر - اب</v>
          </cell>
        </row>
        <row r="4071">
          <cell r="C4071" t="str">
            <v>كمية مجانية إب</v>
          </cell>
        </row>
        <row r="4072">
          <cell r="C4072" t="str">
            <v>صالح الشاطر - اب</v>
          </cell>
          <cell r="BW4072">
            <v>75000</v>
          </cell>
        </row>
        <row r="4073">
          <cell r="C4073" t="str">
            <v>محلات محمد الكينعي</v>
          </cell>
        </row>
        <row r="4074">
          <cell r="C4074" t="str">
            <v>كمية مجانية صنعاء</v>
          </cell>
        </row>
        <row r="4075">
          <cell r="C4075" t="str">
            <v>كريم عبدالحكيم - دولار</v>
          </cell>
        </row>
        <row r="4076">
          <cell r="C4076" t="str">
            <v>محلات أبوعمار المقطري</v>
          </cell>
          <cell r="BO4076" t="str">
            <v>صندوق صنعاء</v>
          </cell>
          <cell r="BW4076">
            <v>10000000</v>
          </cell>
        </row>
        <row r="4077">
          <cell r="C4077" t="str">
            <v>محلات محمد الكينعي</v>
          </cell>
          <cell r="BO4077" t="str">
            <v>صندوق صنعاء</v>
          </cell>
          <cell r="BW4077">
            <v>12000000</v>
          </cell>
        </row>
        <row r="4078">
          <cell r="C4078" t="str">
            <v>كمية مجانية صنعاء</v>
          </cell>
        </row>
        <row r="4081">
          <cell r="C4081" t="str">
            <v>بسام القدسي</v>
          </cell>
          <cell r="BW4081">
            <v>10000000</v>
          </cell>
        </row>
        <row r="4082">
          <cell r="C4082" t="str">
            <v>عدنان النهدي</v>
          </cell>
        </row>
        <row r="4083">
          <cell r="C4083" t="str">
            <v>AMTC</v>
          </cell>
        </row>
        <row r="4089">
          <cell r="C4089" t="str">
            <v>مبيعات نقدية - صنعاء</v>
          </cell>
          <cell r="BW4089">
            <v>13160</v>
          </cell>
        </row>
        <row r="4090">
          <cell r="C4090" t="str">
            <v>مبيعات نقدية - صنعاء</v>
          </cell>
          <cell r="BW4090">
            <v>16450</v>
          </cell>
        </row>
        <row r="4091">
          <cell r="C4091" t="str">
            <v>هرتز بالدولار</v>
          </cell>
          <cell r="BO4091" t="str">
            <v>صندوق صنعاء</v>
          </cell>
          <cell r="BW4091">
            <v>0</v>
          </cell>
        </row>
        <row r="4092">
          <cell r="C4092" t="str">
            <v>عبدالسلام الطاهري - دولار</v>
          </cell>
          <cell r="BO4092" t="str">
            <v>صندوق عدن</v>
          </cell>
          <cell r="BW4092">
            <v>0</v>
          </cell>
        </row>
        <row r="4093">
          <cell r="C4093" t="str">
            <v>حوالة واردة من عدن</v>
          </cell>
          <cell r="BO4093" t="str">
            <v>صندوق صنعاء</v>
          </cell>
        </row>
        <row r="4094">
          <cell r="C4094" t="str">
            <v>حوالة صادرة من عدن</v>
          </cell>
          <cell r="BO4094" t="str">
            <v>صندوق عدن</v>
          </cell>
        </row>
        <row r="4095">
          <cell r="C4095" t="str">
            <v>عدنان النهدي</v>
          </cell>
          <cell r="BO4095" t="str">
            <v>صندوق صنعاء</v>
          </cell>
          <cell r="BW4095">
            <v>20000000</v>
          </cell>
        </row>
        <row r="4099">
          <cell r="C4099" t="str">
            <v>فهيم الطاهري - دولار</v>
          </cell>
          <cell r="BO4099" t="str">
            <v>صندوق عدن</v>
          </cell>
          <cell r="BW4099">
            <v>0</v>
          </cell>
        </row>
        <row r="4100">
          <cell r="C4100" t="str">
            <v>محلات البابلي</v>
          </cell>
          <cell r="BW4100">
            <v>14500000</v>
          </cell>
        </row>
        <row r="4101">
          <cell r="C4101" t="str">
            <v>محلات الأسلمي</v>
          </cell>
          <cell r="BW4101">
            <v>7000000</v>
          </cell>
        </row>
        <row r="4102">
          <cell r="C4102" t="str">
            <v>الطارق للتجارة - طارق حسين البابلي</v>
          </cell>
          <cell r="BW4102">
            <v>20000000</v>
          </cell>
        </row>
        <row r="4103">
          <cell r="C4103" t="str">
            <v>سفيان المليكي</v>
          </cell>
          <cell r="BW4103">
            <v>20000000</v>
          </cell>
        </row>
        <row r="4104">
          <cell r="C4104" t="str">
            <v>محلات أبوعمار المقطري</v>
          </cell>
          <cell r="BW4104">
            <v>10000000</v>
          </cell>
        </row>
        <row r="4105">
          <cell r="C4105" t="str">
            <v>عدنان النهدي</v>
          </cell>
          <cell r="BW4105">
            <v>20000000</v>
          </cell>
        </row>
        <row r="4106">
          <cell r="C4106" t="str">
            <v>سفيان المليكي</v>
          </cell>
          <cell r="BW4106">
            <v>10000000</v>
          </cell>
        </row>
        <row r="4107">
          <cell r="C4107" t="str">
            <v>محلات أبوعصام</v>
          </cell>
          <cell r="BW4107">
            <v>6000000</v>
          </cell>
        </row>
        <row r="4108">
          <cell r="C4108" t="str">
            <v>محلات صادق علي محي القديمي</v>
          </cell>
          <cell r="BW4108">
            <v>10000000</v>
          </cell>
        </row>
        <row r="4109">
          <cell r="C4109" t="str">
            <v>نعمان عيضة</v>
          </cell>
          <cell r="BW4109">
            <v>5104890</v>
          </cell>
        </row>
        <row r="4110">
          <cell r="C4110" t="str">
            <v>سفيان المليكي</v>
          </cell>
          <cell r="BW4110">
            <v>10000000</v>
          </cell>
        </row>
        <row r="4111">
          <cell r="C4111" t="str">
            <v>محلات أبوعمار المقطري</v>
          </cell>
          <cell r="BW4111">
            <v>10000000</v>
          </cell>
        </row>
        <row r="4112">
          <cell r="C4112" t="str">
            <v>عدنان النهدي</v>
          </cell>
          <cell r="BW4112">
            <v>20000000</v>
          </cell>
        </row>
        <row r="4113">
          <cell r="C4113" t="str">
            <v>محلات الأسلمي</v>
          </cell>
          <cell r="BW4113">
            <v>2000000</v>
          </cell>
        </row>
        <row r="4114">
          <cell r="C4114" t="str">
            <v>علي مسفر عقاب وأولاده</v>
          </cell>
          <cell r="BW4114">
            <v>39102000</v>
          </cell>
        </row>
        <row r="4115">
          <cell r="C4115" t="str">
            <v>صالح الشاطر - اب</v>
          </cell>
          <cell r="BW4115">
            <v>27855000</v>
          </cell>
        </row>
        <row r="4116">
          <cell r="C4116" t="str">
            <v>صالح الشاطر</v>
          </cell>
          <cell r="BW4116">
            <v>11145000</v>
          </cell>
        </row>
        <row r="4117">
          <cell r="C4117" t="str">
            <v>نعمان عيضة</v>
          </cell>
        </row>
        <row r="4118">
          <cell r="C4118" t="str">
            <v>كمية مجانية إب</v>
          </cell>
        </row>
        <row r="4119">
          <cell r="C4119" t="str">
            <v>نعمان عيضة</v>
          </cell>
          <cell r="BW4119">
            <v>150000</v>
          </cell>
        </row>
        <row r="4120">
          <cell r="C4120" t="str">
            <v>بسام القدسي</v>
          </cell>
          <cell r="BW4120">
            <v>6000000</v>
          </cell>
        </row>
        <row r="4121">
          <cell r="C4121" t="str">
            <v>حوالة واردة من عدن</v>
          </cell>
          <cell r="BO4121" t="str">
            <v>صندوق صنعاء</v>
          </cell>
          <cell r="BW4121">
            <v>200000</v>
          </cell>
        </row>
        <row r="4122">
          <cell r="C4122" t="str">
            <v>حوالة صادرة من عدن</v>
          </cell>
          <cell r="BO4122" t="str">
            <v>صندوق عدن</v>
          </cell>
        </row>
        <row r="4123">
          <cell r="C4123" t="str">
            <v>مبيعات نقدية - صنعاء</v>
          </cell>
          <cell r="BW4123">
            <v>55900</v>
          </cell>
        </row>
        <row r="4124">
          <cell r="C4124" t="str">
            <v>مبيعات نقدية - صنعاء</v>
          </cell>
          <cell r="BW4124">
            <v>16600</v>
          </cell>
        </row>
        <row r="4125">
          <cell r="C4125" t="str">
            <v>عدنان النهدي</v>
          </cell>
        </row>
        <row r="4126">
          <cell r="C4126" t="str">
            <v>الطارق للتجارة - طارق حسين البابلي</v>
          </cell>
          <cell r="BW4126">
            <v>31670000</v>
          </cell>
        </row>
        <row r="4127">
          <cell r="C4127" t="str">
            <v>بسام القدسي</v>
          </cell>
          <cell r="BW4127">
            <v>6000000</v>
          </cell>
        </row>
        <row r="4128">
          <cell r="C4128" t="str">
            <v>عبده الشاطر إب</v>
          </cell>
        </row>
        <row r="4129">
          <cell r="C4129" t="str">
            <v>عبده الشاطر إب</v>
          </cell>
          <cell r="BW4129">
            <v>150000</v>
          </cell>
        </row>
        <row r="4130">
          <cell r="C4130" t="str">
            <v>كمية مجانية إب</v>
          </cell>
        </row>
        <row r="4131">
          <cell r="C4131" t="str">
            <v>كمية مجانية إب</v>
          </cell>
        </row>
        <row r="4132">
          <cell r="C4132" t="str">
            <v>جميل المطري</v>
          </cell>
        </row>
        <row r="4133">
          <cell r="C4133" t="str">
            <v>كمية مجانية صنعاء</v>
          </cell>
        </row>
        <row r="4134">
          <cell r="C4134" t="str">
            <v>علي حسن القحم</v>
          </cell>
        </row>
        <row r="4135">
          <cell r="C4135" t="str">
            <v>كمية مجانية صنعاء</v>
          </cell>
        </row>
        <row r="4136">
          <cell r="C4136" t="str">
            <v>علي حسن القحم</v>
          </cell>
          <cell r="BW4136">
            <v>140000</v>
          </cell>
        </row>
        <row r="4137">
          <cell r="C4137" t="str">
            <v>جميل المطري</v>
          </cell>
          <cell r="BW4137">
            <v>15900000</v>
          </cell>
        </row>
        <row r="4138">
          <cell r="C4138" t="str">
            <v>صالح الشاطر</v>
          </cell>
          <cell r="BO4138" t="str">
            <v>صندوق صنعاء</v>
          </cell>
          <cell r="BW4138">
            <v>27000</v>
          </cell>
        </row>
        <row r="4139">
          <cell r="C4139" t="str">
            <v>محلات أبوعصام</v>
          </cell>
        </row>
        <row r="4140">
          <cell r="C4140" t="str">
            <v>كمية مجانية - الحديدة</v>
          </cell>
        </row>
        <row r="4141">
          <cell r="C4141" t="str">
            <v>كمية مجانية - الحديدة</v>
          </cell>
        </row>
        <row r="4142">
          <cell r="C4142" t="str">
            <v>محلات أبوعصام</v>
          </cell>
          <cell r="BW4142">
            <v>50000</v>
          </cell>
        </row>
        <row r="4145">
          <cell r="C4145" t="str">
            <v>عدنان النهدي</v>
          </cell>
        </row>
        <row r="4146">
          <cell r="C4146" t="str">
            <v>مبيعات نقدية - صنعاء</v>
          </cell>
          <cell r="BW4146">
            <v>714000</v>
          </cell>
        </row>
        <row r="4147">
          <cell r="C4147" t="str">
            <v>مبيعات نقدية - صنعاء</v>
          </cell>
          <cell r="BW4147">
            <v>357000</v>
          </cell>
        </row>
        <row r="4148">
          <cell r="C4148" t="str">
            <v>مبيعات نقدية - صنعاء</v>
          </cell>
          <cell r="BW4148">
            <v>357000</v>
          </cell>
        </row>
        <row r="4152">
          <cell r="C4152" t="str">
            <v>فهيم الطاهري - دولار</v>
          </cell>
        </row>
        <row r="4153">
          <cell r="C4153" t="str">
            <v>عبدالسلام الطاهري - دولار</v>
          </cell>
        </row>
        <row r="4154">
          <cell r="C4154" t="str">
            <v>كمية مجانية عدن</v>
          </cell>
        </row>
        <row r="4155">
          <cell r="C4155" t="str">
            <v>فهيم الطاهري - دولار</v>
          </cell>
          <cell r="BO4155" t="str">
            <v>صندوق عدن</v>
          </cell>
          <cell r="BW4155">
            <v>0</v>
          </cell>
        </row>
        <row r="4156">
          <cell r="C4156" t="str">
            <v>AMTC</v>
          </cell>
        </row>
        <row r="4158">
          <cell r="C4158" t="str">
            <v>عدنان ناصر النهدي - دولار</v>
          </cell>
        </row>
        <row r="4159">
          <cell r="C4159" t="str">
            <v>محمد علي سيف المقطري - دولار</v>
          </cell>
        </row>
        <row r="4160">
          <cell r="C4160" t="str">
            <v>محلات البابلي</v>
          </cell>
          <cell r="BW4160">
            <v>16100000</v>
          </cell>
        </row>
        <row r="4161">
          <cell r="C4161" t="str">
            <v>محمد علي سيف المقطري - دولار</v>
          </cell>
          <cell r="BO4161" t="str">
            <v>صندوق عدن</v>
          </cell>
          <cell r="BW4161">
            <v>0</v>
          </cell>
        </row>
        <row r="4162">
          <cell r="C4162" t="str">
            <v>علي حسن القحم</v>
          </cell>
          <cell r="BW4162">
            <v>20000000</v>
          </cell>
        </row>
        <row r="4163">
          <cell r="C4163" t="str">
            <v>محلات محمد الكينعي</v>
          </cell>
          <cell r="BW4163">
            <v>10000000</v>
          </cell>
        </row>
        <row r="4164">
          <cell r="C4164" t="str">
            <v>محلات أبوعصام</v>
          </cell>
          <cell r="BO4164" t="str">
            <v>صندوق صنعاء</v>
          </cell>
          <cell r="BW4164">
            <v>3750000</v>
          </cell>
        </row>
        <row r="4166">
          <cell r="C4166" t="str">
            <v>محمد علي سيف المقطري - دولار</v>
          </cell>
          <cell r="BO4166" t="str">
            <v>صندوق عدن</v>
          </cell>
          <cell r="BW4166">
            <v>0</v>
          </cell>
        </row>
        <row r="4169">
          <cell r="C4169" t="str">
            <v>عبده الشاطر عدن - دولار</v>
          </cell>
        </row>
        <row r="4170">
          <cell r="C4170" t="str">
            <v>سفيان المليكي</v>
          </cell>
        </row>
        <row r="4171">
          <cell r="C4171" t="str">
            <v>كمية مجانية - الحديدة</v>
          </cell>
        </row>
        <row r="4172">
          <cell r="C4172" t="str">
            <v>هرتز بالدولار</v>
          </cell>
          <cell r="BO4172" t="str">
            <v>صندوق صنعاء</v>
          </cell>
          <cell r="BW4172">
            <v>0</v>
          </cell>
        </row>
        <row r="4173">
          <cell r="C4173" t="str">
            <v>فهيم الطاهري - دولار</v>
          </cell>
          <cell r="BO4173" t="str">
            <v>صندوق عدن</v>
          </cell>
          <cell r="BW4173">
            <v>0</v>
          </cell>
        </row>
        <row r="4174">
          <cell r="C4174" t="str">
            <v>بسام القدسي</v>
          </cell>
          <cell r="BW4174">
            <v>10000000</v>
          </cell>
        </row>
        <row r="4175">
          <cell r="C4175" t="str">
            <v>محلات أحمد حسين الرهينة - البيضاء</v>
          </cell>
        </row>
        <row r="4176">
          <cell r="C4176" t="str">
            <v>كمية مجانية صنعاء</v>
          </cell>
        </row>
        <row r="4177">
          <cell r="C4177" t="str">
            <v>جميل المطري</v>
          </cell>
          <cell r="BW4177">
            <v>5000000</v>
          </cell>
        </row>
        <row r="4178">
          <cell r="C4178" t="str">
            <v>الطارق للتجارة - طارق حسين البابلي</v>
          </cell>
          <cell r="BW4178">
            <v>4200000</v>
          </cell>
        </row>
        <row r="4179">
          <cell r="C4179" t="str">
            <v>عبده الشاطر عدن - دولار</v>
          </cell>
          <cell r="BO4179" t="str">
            <v>صندوق عدن</v>
          </cell>
          <cell r="BW4179">
            <v>3900000</v>
          </cell>
        </row>
        <row r="4180">
          <cell r="C4180" t="str">
            <v>محلات أبوعمار المقطري</v>
          </cell>
          <cell r="BW4180">
            <v>10000000</v>
          </cell>
        </row>
        <row r="4181">
          <cell r="C4181" t="str">
            <v>محلات أبوعصام</v>
          </cell>
          <cell r="BW4181">
            <v>7000000</v>
          </cell>
        </row>
        <row r="4182">
          <cell r="C4182" t="str">
            <v>محلات صادق علي محي القديمي</v>
          </cell>
          <cell r="BW4182">
            <v>10000000</v>
          </cell>
        </row>
        <row r="4183">
          <cell r="C4183" t="str">
            <v>سفيان المليكي</v>
          </cell>
          <cell r="BW4183">
            <v>7000000</v>
          </cell>
        </row>
        <row r="4184">
          <cell r="C4184" t="str">
            <v>سفيان المليكي</v>
          </cell>
          <cell r="BW4184">
            <v>5000000</v>
          </cell>
        </row>
        <row r="4185">
          <cell r="C4185" t="str">
            <v>سفيان المليكي</v>
          </cell>
          <cell r="BW4185">
            <v>5000000</v>
          </cell>
        </row>
        <row r="4186">
          <cell r="C4186" t="str">
            <v>عدنان النهدي</v>
          </cell>
          <cell r="BW4186">
            <v>25000000</v>
          </cell>
        </row>
        <row r="4187">
          <cell r="C4187" t="str">
            <v>محلات أبوعمار المقطري</v>
          </cell>
          <cell r="BW4187">
            <v>5000000</v>
          </cell>
        </row>
        <row r="4188">
          <cell r="C4188" t="str">
            <v>محلات أبوعمار المقطري</v>
          </cell>
          <cell r="BW4188">
            <v>5000000</v>
          </cell>
        </row>
        <row r="4189">
          <cell r="C4189" t="str">
            <v>محلات الأسلمي</v>
          </cell>
          <cell r="BW4189">
            <v>2000000</v>
          </cell>
        </row>
        <row r="4190">
          <cell r="C4190" t="str">
            <v>نعمان عيضة</v>
          </cell>
          <cell r="BW4190">
            <v>19980000</v>
          </cell>
        </row>
        <row r="4191">
          <cell r="C4191" t="str">
            <v>محلات أبوعمار المقطري</v>
          </cell>
          <cell r="BO4191" t="str">
            <v>صندوق صنعاء</v>
          </cell>
          <cell r="BW4191">
            <v>5000000</v>
          </cell>
        </row>
        <row r="4192">
          <cell r="C4192" t="str">
            <v>سفيان المليكي</v>
          </cell>
          <cell r="BO4192" t="str">
            <v>صندوق صنعاء</v>
          </cell>
          <cell r="BW4192">
            <v>10000000</v>
          </cell>
        </row>
        <row r="4193">
          <cell r="C4193" t="str">
            <v>محلات أحمد حسين الرهينة - البيضاء</v>
          </cell>
          <cell r="BO4193" t="str">
            <v>صندوق صنعاء</v>
          </cell>
          <cell r="BW4193">
            <v>16758000</v>
          </cell>
        </row>
        <row r="4194">
          <cell r="C4194" t="str">
            <v>علي حسن القحم</v>
          </cell>
          <cell r="BW4194">
            <v>10000000</v>
          </cell>
        </row>
        <row r="4195">
          <cell r="C4195" t="str">
            <v>محلات البابلي</v>
          </cell>
          <cell r="BW4195">
            <v>17000000</v>
          </cell>
        </row>
        <row r="4196">
          <cell r="C4196" t="str">
            <v>جميل المطري</v>
          </cell>
          <cell r="BW4196">
            <v>4300000</v>
          </cell>
        </row>
        <row r="4197">
          <cell r="C4197" t="str">
            <v>محلات الأسلمي</v>
          </cell>
        </row>
        <row r="4198">
          <cell r="C4198" t="str">
            <v>كمية مجانية - الحديدة</v>
          </cell>
        </row>
        <row r="4199">
          <cell r="C4199" t="str">
            <v>كمية مجانية - الحديدة</v>
          </cell>
        </row>
        <row r="4206">
          <cell r="C4206" t="str">
            <v>صالح الشاطر - اب</v>
          </cell>
        </row>
        <row r="4207">
          <cell r="C4207" t="str">
            <v>كمية مجانية صنعاء</v>
          </cell>
        </row>
        <row r="4208">
          <cell r="C4208" t="str">
            <v>كمية مجانية إب</v>
          </cell>
        </row>
        <row r="4209">
          <cell r="C4209" t="str">
            <v>صالح الشاطر - اب</v>
          </cell>
          <cell r="BW4209">
            <v>45000</v>
          </cell>
        </row>
        <row r="4211">
          <cell r="C4211" t="str">
            <v>محمد حسن أحمد البحري</v>
          </cell>
        </row>
        <row r="4212">
          <cell r="C4212" t="str">
            <v>كمية مجانية صنعاء</v>
          </cell>
        </row>
        <row r="4214">
          <cell r="C4214" t="str">
            <v>هرتز بالدولار</v>
          </cell>
        </row>
        <row r="4216">
          <cell r="C4216" t="str">
            <v>محمد حسن أحمد البحري</v>
          </cell>
        </row>
        <row r="4218">
          <cell r="C4218" t="str">
            <v>بسام القدسي</v>
          </cell>
          <cell r="BW4218">
            <v>10000000</v>
          </cell>
        </row>
        <row r="4219">
          <cell r="C4219" t="str">
            <v>محلات أبوعمار المقطري</v>
          </cell>
          <cell r="BO4219" t="str">
            <v>صندوق صنعاء</v>
          </cell>
          <cell r="BW4219">
            <v>5000000</v>
          </cell>
        </row>
        <row r="4220">
          <cell r="C4220" t="str">
            <v>علي محمد سالم عقاب</v>
          </cell>
          <cell r="BO4220" t="str">
            <v>صندوق صنعاء</v>
          </cell>
          <cell r="BW4220">
            <v>5586000</v>
          </cell>
        </row>
        <row r="4221">
          <cell r="C4221" t="str">
            <v>عبده الشاطر إب</v>
          </cell>
        </row>
        <row r="4223">
          <cell r="C4223" t="str">
            <v>عبده الشاطر إب</v>
          </cell>
          <cell r="BW4223">
            <v>8250</v>
          </cell>
        </row>
        <row r="4224">
          <cell r="C4224" t="str">
            <v>محلات البابلي</v>
          </cell>
        </row>
        <row r="4226">
          <cell r="C4226" t="str">
            <v>بسام القدسي</v>
          </cell>
        </row>
        <row r="4228">
          <cell r="C4228" t="str">
            <v>سفيان المليكي</v>
          </cell>
        </row>
        <row r="4230">
          <cell r="C4230" t="str">
            <v>محلات أبوعمار المقطري</v>
          </cell>
        </row>
        <row r="4232">
          <cell r="C4232" t="str">
            <v>محلات أبوعمار المقطري</v>
          </cell>
          <cell r="BW4232">
            <v>9000</v>
          </cell>
        </row>
        <row r="4233">
          <cell r="C4233" t="str">
            <v>محلات محمد الكينعي</v>
          </cell>
          <cell r="BW4233">
            <v>5930000</v>
          </cell>
        </row>
        <row r="4234">
          <cell r="C4234" t="str">
            <v>محلات البابلي</v>
          </cell>
          <cell r="BW4234">
            <v>3950000</v>
          </cell>
        </row>
        <row r="4235">
          <cell r="C4235" t="str">
            <v>عبدالحكيم القاضي</v>
          </cell>
        </row>
        <row r="4237">
          <cell r="C4237" t="str">
            <v>محلات أبوعصام</v>
          </cell>
        </row>
        <row r="4239">
          <cell r="C4239" t="str">
            <v>محلات أبوعصام</v>
          </cell>
          <cell r="BW4239">
            <v>3500</v>
          </cell>
        </row>
        <row r="4240">
          <cell r="C4240" t="str">
            <v>بسام القدسي</v>
          </cell>
          <cell r="BW4240">
            <v>4300000</v>
          </cell>
        </row>
        <row r="4241">
          <cell r="C4241" t="str">
            <v>علي حسن القحم</v>
          </cell>
          <cell r="BW4241">
            <v>8962000</v>
          </cell>
        </row>
        <row r="4244">
          <cell r="C4244" t="str">
            <v>AMTC</v>
          </cell>
        </row>
        <row r="4245">
          <cell r="C4245" t="str">
            <v>عدنان النهدي</v>
          </cell>
        </row>
        <row r="4246">
          <cell r="C4246" t="str">
            <v>جميل المطري</v>
          </cell>
          <cell r="BW4246">
            <v>2700000</v>
          </cell>
        </row>
        <row r="4247">
          <cell r="C4247" t="str">
            <v>عبده الشاطر عدن - دولار</v>
          </cell>
          <cell r="BO4247" t="str">
            <v>صندوق عدن</v>
          </cell>
          <cell r="BW4247">
            <v>3852000</v>
          </cell>
        </row>
        <row r="4252">
          <cell r="C4252" t="str">
            <v>علي مسفر عقاب وأولاده</v>
          </cell>
        </row>
        <row r="4253">
          <cell r="C4253" t="str">
            <v>كمية مجانية صنعاء</v>
          </cell>
        </row>
        <row r="4254">
          <cell r="C4254" t="str">
            <v>AMTC</v>
          </cell>
        </row>
        <row r="4257">
          <cell r="C4257" t="str">
            <v>علي مسفر عقاب وأولاده</v>
          </cell>
        </row>
        <row r="4258">
          <cell r="C4258" t="str">
            <v>محلات البابلي</v>
          </cell>
        </row>
        <row r="4260">
          <cell r="C4260" t="str">
            <v>عدنان النهدي</v>
          </cell>
        </row>
        <row r="4261">
          <cell r="C4261" t="str">
            <v>محلات البابلي</v>
          </cell>
        </row>
        <row r="4262">
          <cell r="C4262" t="str">
            <v>مبيعات نقدية - صنعاء</v>
          </cell>
          <cell r="BW4262">
            <v>269700</v>
          </cell>
        </row>
        <row r="4264">
          <cell r="C4264" t="str">
            <v>محلات المطهر</v>
          </cell>
          <cell r="BO4264" t="str">
            <v>صندوق صنعاء</v>
          </cell>
          <cell r="BW4264">
            <v>500000</v>
          </cell>
        </row>
        <row r="4265">
          <cell r="C4265" t="str">
            <v>حوالة واردة من عدن</v>
          </cell>
          <cell r="BO4265" t="str">
            <v>صندوق صنعاء</v>
          </cell>
          <cell r="BW4265">
            <v>100000</v>
          </cell>
        </row>
        <row r="4266">
          <cell r="C4266" t="str">
            <v>حوالة صادرة من عدن</v>
          </cell>
          <cell r="BO4266" t="str">
            <v>صندوق عدن</v>
          </cell>
        </row>
        <row r="4267">
          <cell r="C4267" t="str">
            <v>محلات البابلي</v>
          </cell>
          <cell r="BW4267">
            <v>20000000</v>
          </cell>
        </row>
        <row r="4268">
          <cell r="C4268" t="str">
            <v>عبدالحكيم القاضي</v>
          </cell>
          <cell r="BW4268">
            <v>85500000</v>
          </cell>
        </row>
        <row r="4277">
          <cell r="C4277" t="str">
            <v>محمد حسن أحمد البحري</v>
          </cell>
          <cell r="BO4277" t="str">
            <v>صندوق صنعاء</v>
          </cell>
          <cell r="BW4277">
            <v>11172000</v>
          </cell>
        </row>
        <row r="4278">
          <cell r="C4278" t="str">
            <v>سفيان المليكي</v>
          </cell>
        </row>
        <row r="4280">
          <cell r="C4280" t="str">
            <v>عبدالسلام الطاهري - دولار</v>
          </cell>
        </row>
        <row r="4281">
          <cell r="C4281" t="str">
            <v>فهيم الطاهري - دولار</v>
          </cell>
        </row>
        <row r="4282">
          <cell r="C4282" t="str">
            <v>عبده الشاطر عدن - دولار</v>
          </cell>
        </row>
        <row r="4283">
          <cell r="C4283" t="str">
            <v>حوالة واردة من عدن</v>
          </cell>
          <cell r="BO4283" t="str">
            <v>صندوق صنعاء</v>
          </cell>
          <cell r="BW4283">
            <v>100000</v>
          </cell>
        </row>
        <row r="4284">
          <cell r="C4284" t="str">
            <v>حوالة صادرة من عدن</v>
          </cell>
          <cell r="BO4284" t="str">
            <v>صندوق عدن</v>
          </cell>
        </row>
        <row r="4287">
          <cell r="C4287" t="str">
            <v>محلات البابلي</v>
          </cell>
        </row>
        <row r="4288">
          <cell r="C4288" t="str">
            <v>مبيعات نقدية - صنعاء</v>
          </cell>
          <cell r="BW4288">
            <v>56000</v>
          </cell>
        </row>
        <row r="4289">
          <cell r="C4289" t="str">
            <v>مبيعات نقدية - صنعاء</v>
          </cell>
          <cell r="BW4289">
            <v>167600</v>
          </cell>
        </row>
        <row r="4291">
          <cell r="C4291" t="str">
            <v>سفيان المليكي</v>
          </cell>
          <cell r="BO4291" t="str">
            <v>صندوق صنعاء</v>
          </cell>
          <cell r="BW4291">
            <v>20000000</v>
          </cell>
        </row>
        <row r="4292">
          <cell r="C4292" t="str">
            <v>محلات أبوعمار المقطري</v>
          </cell>
          <cell r="BO4292" t="str">
            <v>صندوق صنعاء</v>
          </cell>
          <cell r="BW4292">
            <v>5000000</v>
          </cell>
        </row>
        <row r="4298">
          <cell r="C4298" t="str">
            <v>بسام القدسي</v>
          </cell>
        </row>
        <row r="4299">
          <cell r="C4299" t="str">
            <v>سفيان المليكي</v>
          </cell>
        </row>
        <row r="4300">
          <cell r="C4300" t="str">
            <v>كمية مجانية صنعاء</v>
          </cell>
        </row>
        <row r="4301">
          <cell r="C4301" t="str">
            <v>كمية مجانية صنعاء</v>
          </cell>
        </row>
        <row r="4302">
          <cell r="C4302" t="str">
            <v>كمية مجانية صنعاء</v>
          </cell>
        </row>
        <row r="4303">
          <cell r="C4303" t="str">
            <v>محلات صادق علي محي القديمي</v>
          </cell>
        </row>
        <row r="4304">
          <cell r="C4304" t="str">
            <v>كمية مجانية صنعاء</v>
          </cell>
        </row>
        <row r="4305">
          <cell r="C4305" t="str">
            <v>سفيان المليكي</v>
          </cell>
        </row>
        <row r="4306">
          <cell r="C4306" t="str">
            <v>علي حسن القحم</v>
          </cell>
        </row>
        <row r="4307">
          <cell r="C4307" t="str">
            <v>عدنان النهدي</v>
          </cell>
          <cell r="BW4307">
            <v>40000000</v>
          </cell>
        </row>
        <row r="4308">
          <cell r="C4308" t="str">
            <v>محلات أبوعصام</v>
          </cell>
          <cell r="BW4308">
            <v>6000000</v>
          </cell>
        </row>
        <row r="4309">
          <cell r="C4309" t="str">
            <v>محلات الأسلمي</v>
          </cell>
          <cell r="BW4309">
            <v>7000000</v>
          </cell>
        </row>
        <row r="4310">
          <cell r="C4310" t="str">
            <v>سفيان المليكي</v>
          </cell>
          <cell r="BW4310">
            <v>10000000</v>
          </cell>
        </row>
        <row r="4311">
          <cell r="C4311" t="str">
            <v>عبده الشاطر إب</v>
          </cell>
          <cell r="BW4311">
            <v>25710000</v>
          </cell>
        </row>
        <row r="4312">
          <cell r="C4312" t="str">
            <v>عبده الشاطر إب</v>
          </cell>
          <cell r="BW4312">
            <v>30000000</v>
          </cell>
        </row>
        <row r="4313">
          <cell r="C4313" t="str">
            <v>محلات أبوعمار المقطري</v>
          </cell>
          <cell r="BW4313">
            <v>5000000</v>
          </cell>
        </row>
        <row r="4314">
          <cell r="C4314" t="str">
            <v>محلات أبوعمار المقطري</v>
          </cell>
          <cell r="BW4314">
            <v>5000000</v>
          </cell>
        </row>
        <row r="4315">
          <cell r="C4315" t="str">
            <v>محلات أبوعصام</v>
          </cell>
          <cell r="BW4315">
            <v>3000000</v>
          </cell>
        </row>
        <row r="4316">
          <cell r="C4316" t="str">
            <v>علي مسفر عقاب وأولاده</v>
          </cell>
          <cell r="BW4316">
            <v>42000000</v>
          </cell>
        </row>
        <row r="4317">
          <cell r="C4317" t="str">
            <v>سفيان المليكي</v>
          </cell>
          <cell r="BW4317">
            <v>6000000</v>
          </cell>
        </row>
        <row r="4318">
          <cell r="C4318" t="str">
            <v>سفيان المليكي</v>
          </cell>
          <cell r="BW4318">
            <v>6000000</v>
          </cell>
        </row>
        <row r="4319">
          <cell r="C4319" t="str">
            <v>عدنان النهدي</v>
          </cell>
          <cell r="BW4319">
            <v>35000000</v>
          </cell>
        </row>
        <row r="4320">
          <cell r="C4320" t="str">
            <v>نعمان عيضة</v>
          </cell>
          <cell r="BW4320">
            <v>9990000</v>
          </cell>
        </row>
        <row r="4321">
          <cell r="C4321" t="str">
            <v>نعمان عيضة</v>
          </cell>
          <cell r="BW4321">
            <v>9990000</v>
          </cell>
        </row>
        <row r="4322">
          <cell r="C4322" t="str">
            <v>محلات أبوعمار المقطري</v>
          </cell>
          <cell r="BW4322">
            <v>5000000</v>
          </cell>
        </row>
        <row r="4323">
          <cell r="C4323" t="str">
            <v>محلات أبوعمار المقطري</v>
          </cell>
          <cell r="BW4323">
            <v>5000000</v>
          </cell>
        </row>
        <row r="4324">
          <cell r="C4324" t="str">
            <v>محلات أبوعصام</v>
          </cell>
          <cell r="BW4324">
            <v>5000000</v>
          </cell>
        </row>
        <row r="4325">
          <cell r="C4325" t="str">
            <v>سفيان المليكي</v>
          </cell>
          <cell r="BW4325">
            <v>10000000</v>
          </cell>
        </row>
        <row r="4326">
          <cell r="C4326" t="str">
            <v>عدنان النهدي</v>
          </cell>
          <cell r="BW4326">
            <v>20000000</v>
          </cell>
        </row>
        <row r="4327">
          <cell r="C4327" t="str">
            <v>محلات أبوعمار المقطري</v>
          </cell>
          <cell r="BW4327">
            <v>15000000</v>
          </cell>
        </row>
        <row r="4328">
          <cell r="C4328" t="str">
            <v>محلات الأسلمي</v>
          </cell>
          <cell r="BW4328">
            <v>5000000</v>
          </cell>
        </row>
        <row r="4329">
          <cell r="C4329" t="str">
            <v>صالح الشاطر - اب</v>
          </cell>
          <cell r="BW4329">
            <v>16713000</v>
          </cell>
        </row>
        <row r="4330">
          <cell r="C4330" t="str">
            <v>عبدالسلام الطاهري - دولار</v>
          </cell>
          <cell r="BO4330" t="str">
            <v>صندوق عدن</v>
          </cell>
          <cell r="BW4330">
            <v>51666600</v>
          </cell>
        </row>
        <row r="4333">
          <cell r="C4333" t="str">
            <v>AMTC</v>
          </cell>
        </row>
        <row r="4335">
          <cell r="C4335" t="str">
            <v>نعمان عيضة</v>
          </cell>
        </row>
        <row r="4338">
          <cell r="C4338" t="str">
            <v>نعمان عيضة</v>
          </cell>
          <cell r="BW4338">
            <v>9000</v>
          </cell>
        </row>
        <row r="4339">
          <cell r="C4339" t="str">
            <v>جميل المطري</v>
          </cell>
        </row>
        <row r="4341">
          <cell r="C4341" t="str">
            <v>جميل المطري</v>
          </cell>
          <cell r="BW4341">
            <v>10650000</v>
          </cell>
        </row>
        <row r="4342">
          <cell r="C4342" t="str">
            <v>عبده الشاطر إب</v>
          </cell>
        </row>
        <row r="4343">
          <cell r="C4343" t="str">
            <v>عبده الشاطر إب</v>
          </cell>
          <cell r="BW4343">
            <v>12000</v>
          </cell>
        </row>
        <row r="4344">
          <cell r="C4344" t="str">
            <v>محلات أبوعمار المقطري</v>
          </cell>
        </row>
        <row r="4345">
          <cell r="C4345" t="str">
            <v>محلات البابلي</v>
          </cell>
          <cell r="BW4345">
            <v>16000000</v>
          </cell>
        </row>
        <row r="4346">
          <cell r="C4346" t="str">
            <v>هرتز بالدولار</v>
          </cell>
          <cell r="BO4346" t="str">
            <v>صندوق صنعاء</v>
          </cell>
          <cell r="BW4346">
            <v>3000000</v>
          </cell>
        </row>
        <row r="4349">
          <cell r="C4349" t="str">
            <v>عبدالسلام الطاهري - دولار</v>
          </cell>
        </row>
        <row r="4350">
          <cell r="C4350" t="str">
            <v>مبيعات نقدية - عدن</v>
          </cell>
        </row>
        <row r="4351">
          <cell r="C4351" t="str">
            <v>كريم عبدالحكيم - دولار</v>
          </cell>
        </row>
        <row r="4352">
          <cell r="C4352" t="str">
            <v>AMTC</v>
          </cell>
        </row>
        <row r="4354">
          <cell r="C4354" t="str">
            <v>علي حسن القحم</v>
          </cell>
          <cell r="BW4354">
            <v>20000000</v>
          </cell>
        </row>
        <row r="4355">
          <cell r="C4355" t="str">
            <v>عبدالحكيم القاضي</v>
          </cell>
        </row>
        <row r="4356">
          <cell r="C4356" t="str">
            <v>بسام القدسي</v>
          </cell>
        </row>
        <row r="4357">
          <cell r="C4357" t="str">
            <v>مبيعات نقدية - عدن</v>
          </cell>
        </row>
        <row r="4359">
          <cell r="C4359" t="str">
            <v>مبيعات نقدية - عدن</v>
          </cell>
          <cell r="BO4359" t="str">
            <v>صندوق عدن</v>
          </cell>
          <cell r="BW4359">
            <v>1281000</v>
          </cell>
        </row>
        <row r="4360">
          <cell r="C4360" t="str">
            <v>AMTC</v>
          </cell>
        </row>
        <row r="4361">
          <cell r="C4361" t="str">
            <v>مبيعات نقدية - صنعاء</v>
          </cell>
          <cell r="BW4361">
            <v>710650</v>
          </cell>
        </row>
        <row r="4362">
          <cell r="C4362" t="str">
            <v>بسام القدسي</v>
          </cell>
          <cell r="BW4362">
            <v>5900000</v>
          </cell>
        </row>
        <row r="4365">
          <cell r="C4365" t="str">
            <v>مبيعات نقدية - صنعاء</v>
          </cell>
          <cell r="BW4365">
            <v>158000</v>
          </cell>
        </row>
        <row r="4366">
          <cell r="C4366" t="str">
            <v>سفيان المليكي</v>
          </cell>
          <cell r="BO4366" t="str">
            <v>صندوق صنعاء</v>
          </cell>
          <cell r="BW4366">
            <v>5000000</v>
          </cell>
        </row>
        <row r="4369">
          <cell r="C4369" t="str">
            <v>علي حسن القحم</v>
          </cell>
        </row>
        <row r="4370">
          <cell r="C4370" t="str">
            <v>كمية مجانية صنعاء</v>
          </cell>
        </row>
        <row r="4371">
          <cell r="C4371" t="str">
            <v>علي حسن القحم</v>
          </cell>
          <cell r="BW4371">
            <v>20000</v>
          </cell>
        </row>
        <row r="4372">
          <cell r="C4372" t="str">
            <v>محلات أبوعصام</v>
          </cell>
        </row>
        <row r="4373">
          <cell r="C4373" t="str">
            <v>كمية مجانية - الحديدة</v>
          </cell>
        </row>
        <row r="4374">
          <cell r="C4374" t="str">
            <v>محلات أبوعصام</v>
          </cell>
          <cell r="BW4374">
            <v>50000</v>
          </cell>
        </row>
        <row r="4375">
          <cell r="C4375" t="str">
            <v>عبده الشاطر عدن - دولار</v>
          </cell>
          <cell r="BO4375" t="str">
            <v>صندوق عدن</v>
          </cell>
        </row>
        <row r="4376">
          <cell r="C4376" t="str">
            <v>فهيم الطاهري - دولار</v>
          </cell>
          <cell r="BO4376" t="str">
            <v>صندوق عدن</v>
          </cell>
        </row>
        <row r="4377">
          <cell r="C4377" t="str">
            <v>محلات صادق علي محي القديمي</v>
          </cell>
          <cell r="BO4377" t="str">
            <v>صندوق صنعاء</v>
          </cell>
          <cell r="BW4377">
            <v>10000000</v>
          </cell>
        </row>
        <row r="4378">
          <cell r="C4378" t="str">
            <v>عبده الشاطر إب</v>
          </cell>
          <cell r="BO4378" t="str">
            <v>صندوق صنعاء</v>
          </cell>
          <cell r="BW4378">
            <v>10566900</v>
          </cell>
        </row>
        <row r="4379">
          <cell r="C4379" t="str">
            <v>فهيم الطاهري - دولار</v>
          </cell>
        </row>
        <row r="4381">
          <cell r="C4381" t="str">
            <v>محلات البابلي</v>
          </cell>
          <cell r="BW4381">
            <v>15000000</v>
          </cell>
        </row>
        <row r="4382">
          <cell r="C4382" t="str">
            <v>كريم عبدالحكيم - دولار</v>
          </cell>
          <cell r="BW4382">
            <v>58620000</v>
          </cell>
        </row>
        <row r="4383">
          <cell r="C4383" t="str">
            <v>جميل المطري</v>
          </cell>
          <cell r="BW4383">
            <v>4900000</v>
          </cell>
        </row>
        <row r="4395">
          <cell r="C4395" t="str">
            <v>عبده الشاطر إب</v>
          </cell>
        </row>
        <row r="4396">
          <cell r="C4396" t="str">
            <v>عبده الشاطر إب</v>
          </cell>
          <cell r="BW4396">
            <v>4500</v>
          </cell>
        </row>
        <row r="4397">
          <cell r="C4397" t="str">
            <v>فائز داحش</v>
          </cell>
        </row>
        <row r="4398">
          <cell r="C4398" t="str">
            <v>كمية مجانية صنعاء</v>
          </cell>
        </row>
        <row r="4399">
          <cell r="C4399" t="str">
            <v>مبيعات نقدية - صنعاء</v>
          </cell>
          <cell r="BW4399">
            <v>14000</v>
          </cell>
        </row>
        <row r="4400">
          <cell r="C4400" t="str">
            <v>علي حسن القحم</v>
          </cell>
          <cell r="BW4400">
            <v>20000000</v>
          </cell>
        </row>
        <row r="4401">
          <cell r="C4401" t="str">
            <v>عدنان النهدي</v>
          </cell>
          <cell r="BW4401">
            <v>25000000</v>
          </cell>
        </row>
        <row r="4402">
          <cell r="C4402" t="str">
            <v>سفيان المليكي</v>
          </cell>
          <cell r="BW4402">
            <v>6000000</v>
          </cell>
        </row>
        <row r="4403">
          <cell r="C4403" t="str">
            <v>سفيان المليكي</v>
          </cell>
          <cell r="BW4403">
            <v>9000000</v>
          </cell>
        </row>
        <row r="4404">
          <cell r="C4404" t="str">
            <v>محلات أبوعصام</v>
          </cell>
          <cell r="BW4404">
            <v>12000000</v>
          </cell>
        </row>
        <row r="4405">
          <cell r="C4405" t="str">
            <v>نعمان عيضة</v>
          </cell>
          <cell r="BW4405">
            <v>9990000</v>
          </cell>
        </row>
        <row r="4406">
          <cell r="C4406" t="str">
            <v>محلات أبوعمار المقطري</v>
          </cell>
          <cell r="BW4406">
            <v>10000000</v>
          </cell>
        </row>
        <row r="4407">
          <cell r="C4407" t="str">
            <v>محمد حسن أحمد البحري</v>
          </cell>
          <cell r="BW4407">
            <v>5000000</v>
          </cell>
        </row>
        <row r="4408">
          <cell r="C4408" t="str">
            <v>عدنان النهدي</v>
          </cell>
          <cell r="BW4408">
            <v>30000000</v>
          </cell>
        </row>
        <row r="4409">
          <cell r="C4409" t="str">
            <v>محلات أبوعصام</v>
          </cell>
          <cell r="BW4409">
            <v>4000000</v>
          </cell>
        </row>
        <row r="4410">
          <cell r="C4410" t="str">
            <v>سفيان المليكي</v>
          </cell>
          <cell r="BW4410">
            <v>10000000</v>
          </cell>
        </row>
        <row r="4411">
          <cell r="C4411" t="str">
            <v>نعمان عيضة</v>
          </cell>
          <cell r="BW4411">
            <v>10482800</v>
          </cell>
        </row>
        <row r="4412">
          <cell r="C4412" t="str">
            <v>محلات صادق علي محي القديمي</v>
          </cell>
          <cell r="BW4412">
            <v>10000000</v>
          </cell>
        </row>
        <row r="4413">
          <cell r="C4413" t="str">
            <v>محلات الأسلمي</v>
          </cell>
          <cell r="BW4413">
            <v>5000000</v>
          </cell>
        </row>
        <row r="4414">
          <cell r="C4414" t="str">
            <v>محلات أبوعمار المقطري</v>
          </cell>
          <cell r="BW4414">
            <v>15000000</v>
          </cell>
        </row>
        <row r="4415">
          <cell r="C4415" t="str">
            <v>مبيعات نقدية - صنعاء</v>
          </cell>
          <cell r="BW4415">
            <v>56000</v>
          </cell>
        </row>
        <row r="4416">
          <cell r="C4416" t="str">
            <v>مبيعات نقدية - صنعاء</v>
          </cell>
          <cell r="BW4416">
            <v>190700</v>
          </cell>
        </row>
        <row r="4418">
          <cell r="C4418" t="str">
            <v>بسام القدسي</v>
          </cell>
          <cell r="BW4418">
            <v>10000000</v>
          </cell>
        </row>
        <row r="4419">
          <cell r="C4419" t="str">
            <v>مبيعات نقدية - صنعاء</v>
          </cell>
          <cell r="BW4419">
            <v>237000</v>
          </cell>
        </row>
        <row r="4420">
          <cell r="C4420" t="str">
            <v>فهيم الطاهري - دولار</v>
          </cell>
          <cell r="BO4420" t="str">
            <v>صندوق عدن</v>
          </cell>
          <cell r="BW4420">
            <v>7800000</v>
          </cell>
        </row>
        <row r="4422">
          <cell r="C4422" t="str">
            <v>مبيعات نقدية - صنعاء</v>
          </cell>
          <cell r="BW4422">
            <v>39500</v>
          </cell>
        </row>
        <row r="4424">
          <cell r="C4424" t="str">
            <v>محلات البابلي</v>
          </cell>
          <cell r="BW4424">
            <v>17900000</v>
          </cell>
        </row>
        <row r="4425">
          <cell r="C4425" t="str">
            <v>جميل المطري</v>
          </cell>
          <cell r="BW4425">
            <v>5730000</v>
          </cell>
        </row>
        <row r="4426">
          <cell r="C4426" t="str">
            <v>محلات شهداء اليمن</v>
          </cell>
        </row>
        <row r="4428">
          <cell r="C4428" t="str">
            <v>محلات شهداء اليمن</v>
          </cell>
          <cell r="BO4428" t="str">
            <v>صندوق عدن</v>
          </cell>
          <cell r="BW4428">
            <v>1276800</v>
          </cell>
        </row>
        <row r="4429">
          <cell r="C4429" t="str">
            <v>كمية مجانية صنعاء</v>
          </cell>
        </row>
        <row r="4430">
          <cell r="C4430" t="str">
            <v>عبدالسلام الطاهري - دولار</v>
          </cell>
        </row>
        <row r="4431">
          <cell r="C4431" t="str">
            <v>كمية مجانية عدن</v>
          </cell>
        </row>
        <row r="4434">
          <cell r="C4434" t="str">
            <v>كمية مجانية عدن</v>
          </cell>
        </row>
        <row r="4436">
          <cell r="C4436" t="str">
            <v>هرتز بالدولار</v>
          </cell>
          <cell r="BO4436" t="str">
            <v>صندوق صنعاء</v>
          </cell>
          <cell r="BW4436">
            <v>2400000</v>
          </cell>
        </row>
        <row r="4437">
          <cell r="C4437" t="str">
            <v>بسام القدسي</v>
          </cell>
        </row>
        <row r="4439">
          <cell r="C4439" t="str">
            <v>نابت خليل</v>
          </cell>
        </row>
        <row r="4440">
          <cell r="C4440" t="str">
            <v>كمية مجانية صنعاء</v>
          </cell>
        </row>
        <row r="4441">
          <cell r="C4441" t="str">
            <v>نابت خليل</v>
          </cell>
        </row>
        <row r="4442">
          <cell r="C4442" t="str">
            <v>نابت خليل</v>
          </cell>
          <cell r="BW4442">
            <v>40000</v>
          </cell>
        </row>
        <row r="4443">
          <cell r="C4443" t="str">
            <v>كمية مجانية صنعاء</v>
          </cell>
        </row>
        <row r="4444">
          <cell r="C4444" t="str">
            <v>بسام القدسي</v>
          </cell>
          <cell r="BW4444">
            <v>14100000</v>
          </cell>
        </row>
        <row r="4445">
          <cell r="C4445" t="str">
            <v>علي حسن القحم</v>
          </cell>
          <cell r="BW4445">
            <v>15000000</v>
          </cell>
        </row>
        <row r="4446">
          <cell r="C4446" t="str">
            <v>عدنان النهدي</v>
          </cell>
        </row>
        <row r="4448">
          <cell r="C4448" t="str">
            <v>كمية مجانية صنعاء</v>
          </cell>
        </row>
        <row r="4449">
          <cell r="C4449" t="str">
            <v>كمية مجانية صنعاء</v>
          </cell>
        </row>
        <row r="4450">
          <cell r="C4450" t="str">
            <v>كمية مجانية صنعاء</v>
          </cell>
        </row>
        <row r="4451">
          <cell r="C4451" t="str">
            <v>كمية مجانية - الحديدة</v>
          </cell>
        </row>
        <row r="4452">
          <cell r="C4452" t="str">
            <v>محلات البابلي</v>
          </cell>
          <cell r="BW4452">
            <v>20000000</v>
          </cell>
        </row>
        <row r="4453">
          <cell r="C4453" t="str">
            <v>جميل المطري</v>
          </cell>
          <cell r="BW4453">
            <v>1850000</v>
          </cell>
        </row>
        <row r="4454">
          <cell r="C4454" t="str">
            <v>فهيم الطاهري - دولار</v>
          </cell>
          <cell r="BO4454" t="str">
            <v>صندوق عدن</v>
          </cell>
          <cell r="BW4454">
            <v>15000000</v>
          </cell>
        </row>
        <row r="4455">
          <cell r="C4455" t="str">
            <v>سفيان المليكي</v>
          </cell>
        </row>
        <row r="4457">
          <cell r="C4457" t="str">
            <v>فائز داحش</v>
          </cell>
          <cell r="BO4457" t="str">
            <v>صندوق صنعاء</v>
          </cell>
          <cell r="BW4457">
            <v>11159000</v>
          </cell>
        </row>
        <row r="4458">
          <cell r="C4458" t="str">
            <v>محلات أبوعمار المقطري</v>
          </cell>
          <cell r="BO4458" t="str">
            <v>صندوق صنعاء</v>
          </cell>
          <cell r="BW4458">
            <v>10000000</v>
          </cell>
        </row>
        <row r="4459">
          <cell r="C4459" t="str">
            <v>هرتز بالدولار</v>
          </cell>
          <cell r="BW4459">
            <v>1528200</v>
          </cell>
        </row>
        <row r="4460">
          <cell r="C4460" t="str">
            <v>سفيان المليكي</v>
          </cell>
          <cell r="BW4460">
            <v>10000000</v>
          </cell>
        </row>
        <row r="4461">
          <cell r="C4461" t="str">
            <v>محمد حسن أحمد البحري</v>
          </cell>
          <cell r="BW4461">
            <v>2855000</v>
          </cell>
        </row>
        <row r="4462">
          <cell r="C4462" t="str">
            <v>محلات أبوعمار المقطري</v>
          </cell>
          <cell r="BW4462">
            <v>15000000</v>
          </cell>
        </row>
        <row r="4463">
          <cell r="C4463" t="str">
            <v>سفيان المليكي</v>
          </cell>
          <cell r="BW4463">
            <v>5000000</v>
          </cell>
        </row>
        <row r="4464">
          <cell r="C4464" t="str">
            <v>سفيان المليكي</v>
          </cell>
          <cell r="BW4464">
            <v>5000000</v>
          </cell>
        </row>
        <row r="4465">
          <cell r="C4465" t="str">
            <v>عدنان النهدي</v>
          </cell>
          <cell r="BW4465">
            <v>30000000</v>
          </cell>
        </row>
        <row r="4466">
          <cell r="C4466" t="str">
            <v>عبده الشاطر إب</v>
          </cell>
          <cell r="BW4466">
            <v>2379300</v>
          </cell>
        </row>
        <row r="4467">
          <cell r="C4467" t="str">
            <v>عدنان النهدي</v>
          </cell>
          <cell r="BW4467">
            <v>2000000</v>
          </cell>
        </row>
        <row r="4468">
          <cell r="C4468" t="str">
            <v>عدنان النهدي</v>
          </cell>
          <cell r="BW4468">
            <v>33000000</v>
          </cell>
        </row>
        <row r="4469">
          <cell r="C4469" t="str">
            <v>سفيان المليكي</v>
          </cell>
          <cell r="BW4469">
            <v>5000000</v>
          </cell>
        </row>
        <row r="4470">
          <cell r="C4470" t="str">
            <v>سفيان المليكي</v>
          </cell>
          <cell r="BW4470">
            <v>15000000</v>
          </cell>
        </row>
        <row r="4471">
          <cell r="C4471" t="str">
            <v>محلات أبوعمار المقطري</v>
          </cell>
          <cell r="BW4471">
            <v>5000000</v>
          </cell>
        </row>
        <row r="4472">
          <cell r="C4472" t="str">
            <v>نابت خليل</v>
          </cell>
          <cell r="BW4472">
            <v>10000000</v>
          </cell>
        </row>
        <row r="4473">
          <cell r="C4473" t="str">
            <v>نابت خليل</v>
          </cell>
          <cell r="BW4473">
            <v>1000000</v>
          </cell>
        </row>
        <row r="4474">
          <cell r="C4474" t="str">
            <v>بسام القدسي</v>
          </cell>
          <cell r="BW4474">
            <v>15000000</v>
          </cell>
        </row>
        <row r="4475">
          <cell r="C4475" t="str">
            <v>علي مسفر عقاب وأولاده</v>
          </cell>
          <cell r="BW4475">
            <v>47414000</v>
          </cell>
        </row>
        <row r="4476">
          <cell r="C4476" t="str">
            <v>سفيان المليكي</v>
          </cell>
          <cell r="BW4476">
            <v>5000000</v>
          </cell>
        </row>
        <row r="4477">
          <cell r="C4477" t="str">
            <v>محلات صادق علي محي القديمي</v>
          </cell>
          <cell r="BW4477">
            <v>10000000</v>
          </cell>
        </row>
        <row r="4478">
          <cell r="C4478" t="str">
            <v>محلات الأسلمي</v>
          </cell>
          <cell r="BW4478">
            <v>6000000</v>
          </cell>
        </row>
        <row r="4479">
          <cell r="C4479" t="str">
            <v>محلات أبوعصام</v>
          </cell>
          <cell r="BW4479">
            <v>10000000</v>
          </cell>
        </row>
        <row r="4480">
          <cell r="C4480" t="str">
            <v>عدنان النهدي</v>
          </cell>
        </row>
        <row r="4481">
          <cell r="C4481" t="str">
            <v>كمية مجانية صنعاء</v>
          </cell>
        </row>
        <row r="4482">
          <cell r="C4482" t="str">
            <v>مبيعات نقدية - صنعاء</v>
          </cell>
          <cell r="BW4482">
            <v>558600</v>
          </cell>
        </row>
        <row r="4483">
          <cell r="C4483" t="str">
            <v>محلات الحبيشي</v>
          </cell>
        </row>
        <row r="4485">
          <cell r="C4485" t="str">
            <v>محلات الحبيشي</v>
          </cell>
          <cell r="BO4485" t="str">
            <v>صندوق عدن</v>
          </cell>
          <cell r="BW4485">
            <v>1281000</v>
          </cell>
        </row>
        <row r="4486">
          <cell r="C4486" t="str">
            <v>محلات شهداء اليمن</v>
          </cell>
          <cell r="BO4486" t="str">
            <v>صندوق عدن</v>
          </cell>
          <cell r="BW4486">
            <v>4200</v>
          </cell>
        </row>
        <row r="4487">
          <cell r="C4487" t="str">
            <v>فهيم الطاهري - دولار</v>
          </cell>
          <cell r="BO4487" t="str">
            <v>صندوق عدن</v>
          </cell>
          <cell r="BW4487">
            <v>783600</v>
          </cell>
        </row>
        <row r="4488">
          <cell r="C4488" t="str">
            <v>جميل المطري</v>
          </cell>
        </row>
        <row r="4489">
          <cell r="C4489" t="str">
            <v>جميل المطري</v>
          </cell>
          <cell r="BW4489">
            <v>350000</v>
          </cell>
        </row>
        <row r="4490">
          <cell r="C4490" t="str">
            <v>بسام القدسي</v>
          </cell>
          <cell r="BW4490">
            <v>6900000</v>
          </cell>
        </row>
        <row r="4491">
          <cell r="C4491" t="str">
            <v>كريم عبدالحكيم - دولار</v>
          </cell>
          <cell r="BW4491">
            <v>60000000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B3" t="str">
            <v>فاتورة مبيعات</v>
          </cell>
          <cell r="C3" t="str">
            <v>آجل</v>
          </cell>
          <cell r="F3" t="str">
            <v>T 0w20 SN 1 L</v>
          </cell>
        </row>
        <row r="4">
          <cell r="A4" t="str">
            <v>صندوق صنعاء</v>
          </cell>
          <cell r="B4" t="str">
            <v>فاتورة مردودات</v>
          </cell>
          <cell r="C4" t="str">
            <v>نقد</v>
          </cell>
          <cell r="D4" t="str">
            <v>الستين</v>
          </cell>
          <cell r="E4" t="str">
            <v>لكزس</v>
          </cell>
          <cell r="F4" t="str">
            <v>T 0w20 SN 4 L</v>
          </cell>
          <cell r="H4" t="str">
            <v>صنعاء</v>
          </cell>
          <cell r="AF4">
            <v>0</v>
          </cell>
          <cell r="AG4">
            <v>0</v>
          </cell>
          <cell r="AJ4">
            <v>7904050</v>
          </cell>
          <cell r="AN4">
            <v>0</v>
          </cell>
          <cell r="AP4">
            <v>23872020</v>
          </cell>
        </row>
        <row r="5">
          <cell r="A5" t="str">
            <v>صندوق الحديدة</v>
          </cell>
          <cell r="B5" t="str">
            <v>سند تحصيل نقدي</v>
          </cell>
          <cell r="C5" t="str">
            <v>طلب</v>
          </cell>
          <cell r="D5" t="str">
            <v>عصر</v>
          </cell>
          <cell r="E5" t="str">
            <v>تويوتا</v>
          </cell>
          <cell r="H5" t="str">
            <v>عدن</v>
          </cell>
          <cell r="AF5">
            <v>0</v>
          </cell>
          <cell r="AG5">
            <v>0</v>
          </cell>
          <cell r="AJ5">
            <v>0</v>
          </cell>
          <cell r="AN5">
            <v>0</v>
          </cell>
          <cell r="AP5">
            <v>0</v>
          </cell>
        </row>
        <row r="6">
          <cell r="A6" t="str">
            <v>صندوق عدن</v>
          </cell>
          <cell r="B6" t="str">
            <v>قيد يومية</v>
          </cell>
          <cell r="C6" t="str">
            <v>توقع</v>
          </cell>
          <cell r="D6" t="str">
            <v>عدن</v>
          </cell>
          <cell r="E6" t="str">
            <v>ايديمتسو</v>
          </cell>
          <cell r="F6" t="str">
            <v>T 5w30 SN 1 L</v>
          </cell>
          <cell r="H6" t="str">
            <v>تعز</v>
          </cell>
          <cell r="AF6">
            <v>1801329</v>
          </cell>
          <cell r="AG6">
            <v>0</v>
          </cell>
          <cell r="AJ6">
            <v>257568360</v>
          </cell>
          <cell r="AN6">
            <v>1801329</v>
          </cell>
          <cell r="AP6">
            <v>607868310</v>
          </cell>
        </row>
        <row r="7">
          <cell r="A7" t="str">
            <v>صندوق صنعاء دولار</v>
          </cell>
          <cell r="B7" t="str">
            <v>نقل قيد يومية</v>
          </cell>
          <cell r="D7" t="str">
            <v>تعز</v>
          </cell>
          <cell r="E7" t="str">
            <v>سرفو</v>
          </cell>
          <cell r="F7" t="str">
            <v>T 5w30 SN 4 L</v>
          </cell>
          <cell r="H7" t="str">
            <v>إب</v>
          </cell>
          <cell r="AF7">
            <v>-600</v>
          </cell>
          <cell r="AG7">
            <v>0</v>
          </cell>
          <cell r="AJ7">
            <v>9933000</v>
          </cell>
          <cell r="AN7">
            <v>-600</v>
          </cell>
          <cell r="AP7">
            <v>9933000</v>
          </cell>
        </row>
        <row r="8">
          <cell r="B8" t="str">
            <v>تحويل مخزني</v>
          </cell>
          <cell r="D8" t="str">
            <v>الحديدة</v>
          </cell>
          <cell r="H8" t="str">
            <v>الحديدة</v>
          </cell>
          <cell r="AF8">
            <v>-572</v>
          </cell>
          <cell r="AG8">
            <v>0</v>
          </cell>
          <cell r="AJ8">
            <v>85449000</v>
          </cell>
          <cell r="AN8">
            <v>-572</v>
          </cell>
          <cell r="AP8">
            <v>195160350</v>
          </cell>
        </row>
        <row r="9">
          <cell r="B9" t="str">
            <v>سند صرف نقدي</v>
          </cell>
          <cell r="D9" t="str">
            <v>جبوتي</v>
          </cell>
          <cell r="E9" t="str">
            <v>ريال</v>
          </cell>
          <cell r="F9" t="str">
            <v>SL 650</v>
          </cell>
          <cell r="AF9">
            <v>112188181</v>
          </cell>
          <cell r="AG9">
            <v>0</v>
          </cell>
          <cell r="AJ9">
            <v>645111600</v>
          </cell>
          <cell r="AN9">
            <v>25000000</v>
          </cell>
          <cell r="AP9">
            <v>1550505978</v>
          </cell>
        </row>
        <row r="10">
          <cell r="B10" t="str">
            <v>أشعار</v>
          </cell>
          <cell r="D10" t="str">
            <v>الكل</v>
          </cell>
          <cell r="E10" t="str">
            <v>دولار</v>
          </cell>
          <cell r="F10" t="str">
            <v>T SL 20w50 6x4L</v>
          </cell>
          <cell r="AF10">
            <v>-283</v>
          </cell>
          <cell r="AG10">
            <v>0</v>
          </cell>
          <cell r="AJ10">
            <v>55975500</v>
          </cell>
          <cell r="AN10">
            <v>-283</v>
          </cell>
          <cell r="AP10">
            <v>119453250</v>
          </cell>
        </row>
        <row r="11">
          <cell r="B11" t="str">
            <v>حافز 2019</v>
          </cell>
          <cell r="AF11">
            <v>8998960</v>
          </cell>
          <cell r="AG11">
            <v>0</v>
          </cell>
          <cell r="AJ11">
            <v>251829900</v>
          </cell>
          <cell r="AN11">
            <v>9000000</v>
          </cell>
          <cell r="AP11">
            <v>523804050</v>
          </cell>
        </row>
        <row r="12">
          <cell r="B12" t="str">
            <v>ترويج</v>
          </cell>
          <cell r="F12" t="str">
            <v>T 10w30 SN 1 L</v>
          </cell>
          <cell r="AF12">
            <v>8571182</v>
          </cell>
          <cell r="AG12">
            <v>0</v>
          </cell>
          <cell r="AJ12">
            <v>475251000</v>
          </cell>
          <cell r="AN12">
            <v>8571182</v>
          </cell>
          <cell r="AP12">
            <v>1377011475</v>
          </cell>
        </row>
        <row r="13">
          <cell r="AF13">
            <v>98239973</v>
          </cell>
          <cell r="AG13">
            <v>0</v>
          </cell>
          <cell r="AJ13">
            <v>977774805</v>
          </cell>
          <cell r="AN13">
            <v>60000000</v>
          </cell>
          <cell r="AP13">
            <v>2292893505</v>
          </cell>
        </row>
        <row r="14">
          <cell r="F14" t="str">
            <v>T SJ 20W50 24x1L</v>
          </cell>
          <cell r="AF14">
            <v>42179931</v>
          </cell>
          <cell r="AG14">
            <v>0</v>
          </cell>
          <cell r="AJ14">
            <v>390965400</v>
          </cell>
          <cell r="AN14">
            <v>42179931</v>
          </cell>
          <cell r="AP14">
            <v>1075388790</v>
          </cell>
        </row>
        <row r="15">
          <cell r="F15" t="str">
            <v>T SJ 20W50 6x4L</v>
          </cell>
          <cell r="AF15">
            <v>-529</v>
          </cell>
          <cell r="AG15">
            <v>0</v>
          </cell>
          <cell r="AJ15">
            <v>105517650</v>
          </cell>
          <cell r="AN15">
            <v>-529</v>
          </cell>
          <cell r="AP15">
            <v>221359425</v>
          </cell>
        </row>
        <row r="16">
          <cell r="AF16">
            <v>-345</v>
          </cell>
          <cell r="AG16">
            <v>0</v>
          </cell>
          <cell r="AJ16">
            <v>63609000</v>
          </cell>
          <cell r="AN16">
            <v>-345</v>
          </cell>
          <cell r="AP16">
            <v>123737400</v>
          </cell>
        </row>
        <row r="17">
          <cell r="F17" t="str">
            <v>ATF 840</v>
          </cell>
          <cell r="AF17">
            <v>-8225</v>
          </cell>
          <cell r="AG17">
            <v>0</v>
          </cell>
          <cell r="AJ17">
            <v>13860000</v>
          </cell>
          <cell r="AN17">
            <v>-8225</v>
          </cell>
          <cell r="AP17">
            <v>247511775</v>
          </cell>
        </row>
        <row r="18">
          <cell r="AF18">
            <v>34800</v>
          </cell>
          <cell r="AG18">
            <v>0</v>
          </cell>
          <cell r="AJ18">
            <v>302794800</v>
          </cell>
          <cell r="AN18">
            <v>34800</v>
          </cell>
          <cell r="AP18">
            <v>302794800</v>
          </cell>
        </row>
        <row r="19">
          <cell r="F19" t="str">
            <v>T SL CI-4 15w40 6x4L</v>
          </cell>
          <cell r="AG19">
            <v>0</v>
          </cell>
          <cell r="AJ19">
            <v>185356667.84</v>
          </cell>
          <cell r="AN19">
            <v>0</v>
          </cell>
          <cell r="AP19">
            <v>465286551.83999997</v>
          </cell>
        </row>
        <row r="20">
          <cell r="F20" t="str">
            <v>T SL CI-4 15w40 6x5L</v>
          </cell>
          <cell r="AF20">
            <v>0</v>
          </cell>
          <cell r="AG20">
            <v>1315.3999999999942</v>
          </cell>
          <cell r="AJ20">
            <v>20764320</v>
          </cell>
          <cell r="AN20">
            <v>0</v>
          </cell>
          <cell r="AP20">
            <v>38992220</v>
          </cell>
        </row>
        <row r="21">
          <cell r="F21" t="str">
            <v>T SL CI-4 15w40 4x6L</v>
          </cell>
          <cell r="AF21">
            <v>0</v>
          </cell>
          <cell r="AG21">
            <v>0</v>
          </cell>
          <cell r="AJ21">
            <v>0</v>
          </cell>
          <cell r="AN21">
            <v>0</v>
          </cell>
          <cell r="AP21">
            <v>0</v>
          </cell>
        </row>
        <row r="22">
          <cell r="AF22">
            <v>-13022</v>
          </cell>
          <cell r="AG22">
            <v>0</v>
          </cell>
          <cell r="AJ22">
            <v>248312400</v>
          </cell>
          <cell r="AN22">
            <v>-13022</v>
          </cell>
          <cell r="AP22">
            <v>668847900</v>
          </cell>
        </row>
        <row r="23">
          <cell r="F23" t="str">
            <v>SN L 24x1L</v>
          </cell>
          <cell r="AF23">
            <v>-9375</v>
          </cell>
          <cell r="AG23">
            <v>0</v>
          </cell>
          <cell r="AJ23">
            <v>24990000</v>
          </cell>
          <cell r="AN23">
            <v>-9375</v>
          </cell>
          <cell r="AP23">
            <v>66570000</v>
          </cell>
        </row>
        <row r="24">
          <cell r="F24" t="str">
            <v>SN L 5w40 6x4 L</v>
          </cell>
          <cell r="AF24">
            <v>37993361</v>
          </cell>
          <cell r="AG24">
            <v>0</v>
          </cell>
          <cell r="AJ24">
            <v>332393250</v>
          </cell>
          <cell r="AN24">
            <v>37993361</v>
          </cell>
          <cell r="AP24">
            <v>839231070</v>
          </cell>
        </row>
        <row r="25">
          <cell r="F25" t="str">
            <v>SN L 5w40 6x5 L</v>
          </cell>
          <cell r="AF25">
            <v>0</v>
          </cell>
          <cell r="AG25">
            <v>0</v>
          </cell>
          <cell r="AJ25">
            <v>0</v>
          </cell>
          <cell r="AN25">
            <v>0</v>
          </cell>
          <cell r="AP25">
            <v>0</v>
          </cell>
        </row>
        <row r="26">
          <cell r="F26" t="str">
            <v>SM 650</v>
          </cell>
          <cell r="AF26">
            <v>-25776</v>
          </cell>
          <cell r="AG26">
            <v>0</v>
          </cell>
          <cell r="AJ26">
            <v>18480000</v>
          </cell>
          <cell r="AN26">
            <v>-25776</v>
          </cell>
          <cell r="AP26">
            <v>32340000</v>
          </cell>
        </row>
        <row r="27">
          <cell r="F27" t="str">
            <v>SM 750</v>
          </cell>
          <cell r="AF27">
            <v>-17634</v>
          </cell>
          <cell r="AG27">
            <v>0</v>
          </cell>
          <cell r="AJ27">
            <v>32109000</v>
          </cell>
          <cell r="AN27">
            <v>-17634</v>
          </cell>
          <cell r="AP27">
            <v>55209000</v>
          </cell>
        </row>
        <row r="28">
          <cell r="AF28">
            <v>0</v>
          </cell>
          <cell r="AG28">
            <v>0</v>
          </cell>
          <cell r="AJ28">
            <v>21252000</v>
          </cell>
          <cell r="AN28">
            <v>0</v>
          </cell>
          <cell r="AP28">
            <v>21252000</v>
          </cell>
        </row>
        <row r="29">
          <cell r="F29" t="str">
            <v>D-50 644</v>
          </cell>
          <cell r="AF29">
            <v>0</v>
          </cell>
          <cell r="AG29">
            <v>0</v>
          </cell>
          <cell r="AJ29">
            <v>0</v>
          </cell>
          <cell r="AN29">
            <v>0</v>
          </cell>
          <cell r="AP29">
            <v>0</v>
          </cell>
        </row>
        <row r="30">
          <cell r="F30" t="str">
            <v>D-40 644</v>
          </cell>
          <cell r="AF30">
            <v>-40300</v>
          </cell>
          <cell r="AG30">
            <v>0</v>
          </cell>
          <cell r="AJ30">
            <v>55797000</v>
          </cell>
          <cell r="AN30">
            <v>-40300</v>
          </cell>
          <cell r="AP30">
            <v>55797000</v>
          </cell>
        </row>
        <row r="31">
          <cell r="F31" t="str">
            <v>G.Oil 90 24x1 L</v>
          </cell>
          <cell r="AF31">
            <v>0</v>
          </cell>
          <cell r="AG31">
            <v>0</v>
          </cell>
          <cell r="AJ31">
            <v>0</v>
          </cell>
          <cell r="AN31">
            <v>0</v>
          </cell>
          <cell r="AP31">
            <v>0</v>
          </cell>
        </row>
        <row r="32">
          <cell r="F32" t="str">
            <v>G.Oil 140 850</v>
          </cell>
          <cell r="AF32">
            <v>-45000</v>
          </cell>
          <cell r="AG32">
            <v>0</v>
          </cell>
          <cell r="AJ32">
            <v>0</v>
          </cell>
          <cell r="AN32">
            <v>-45000</v>
          </cell>
          <cell r="AP32">
            <v>0</v>
          </cell>
        </row>
        <row r="33">
          <cell r="F33" t="str">
            <v>S. S. 700</v>
          </cell>
          <cell r="AF33">
            <v>13000</v>
          </cell>
          <cell r="AG33">
            <v>0</v>
          </cell>
          <cell r="AJ33">
            <v>0</v>
          </cell>
          <cell r="AN33">
            <v>13000</v>
          </cell>
          <cell r="AP33">
            <v>11172000</v>
          </cell>
        </row>
        <row r="34">
          <cell r="AF34">
            <v>-27786</v>
          </cell>
          <cell r="AG34">
            <v>0</v>
          </cell>
          <cell r="AJ34">
            <v>42873600</v>
          </cell>
          <cell r="AN34">
            <v>-27786</v>
          </cell>
          <cell r="AP34">
            <v>45183600</v>
          </cell>
        </row>
        <row r="35">
          <cell r="AF35">
            <v>-183630</v>
          </cell>
          <cell r="AG35">
            <v>0</v>
          </cell>
          <cell r="AJ35">
            <v>107174550</v>
          </cell>
          <cell r="AN35">
            <v>-183630</v>
          </cell>
          <cell r="AP35">
            <v>235307940</v>
          </cell>
        </row>
        <row r="36">
          <cell r="AF36">
            <v>0</v>
          </cell>
          <cell r="AG36">
            <v>0</v>
          </cell>
          <cell r="AJ36">
            <v>0</v>
          </cell>
          <cell r="AN36">
            <v>0</v>
          </cell>
          <cell r="AP36">
            <v>0</v>
          </cell>
        </row>
        <row r="37">
          <cell r="AF37">
            <v>0</v>
          </cell>
          <cell r="AG37">
            <v>0</v>
          </cell>
          <cell r="AJ37">
            <v>0</v>
          </cell>
          <cell r="AN37">
            <v>0</v>
          </cell>
          <cell r="AP37">
            <v>0</v>
          </cell>
        </row>
        <row r="38">
          <cell r="F38" t="str">
            <v>سم بريك</v>
          </cell>
          <cell r="AF38">
            <v>0</v>
          </cell>
          <cell r="AG38">
            <v>0</v>
          </cell>
          <cell r="AJ38">
            <v>0</v>
          </cell>
          <cell r="AN38">
            <v>0</v>
          </cell>
          <cell r="AP38">
            <v>0</v>
          </cell>
        </row>
        <row r="39">
          <cell r="F39" t="str">
            <v>SAE40 20L</v>
          </cell>
          <cell r="AF39">
            <v>0</v>
          </cell>
          <cell r="AG39">
            <v>0</v>
          </cell>
          <cell r="AJ39">
            <v>0</v>
          </cell>
          <cell r="AN39">
            <v>0</v>
          </cell>
          <cell r="AP39">
            <v>0</v>
          </cell>
        </row>
        <row r="40">
          <cell r="F40" t="str">
            <v>SAE50 20L</v>
          </cell>
          <cell r="AJ40">
            <v>359034</v>
          </cell>
          <cell r="AN40">
            <v>0</v>
          </cell>
          <cell r="AP40">
            <v>359034</v>
          </cell>
        </row>
        <row r="41">
          <cell r="F41" t="str">
            <v>H. 32 20L</v>
          </cell>
          <cell r="AF41">
            <v>-3535</v>
          </cell>
          <cell r="AG41">
            <v>0</v>
          </cell>
          <cell r="AJ41">
            <v>0</v>
          </cell>
          <cell r="AN41">
            <v>-3535</v>
          </cell>
          <cell r="AP41">
            <v>1116465</v>
          </cell>
        </row>
        <row r="42">
          <cell r="F42" t="str">
            <v>G85w90 20L</v>
          </cell>
          <cell r="AF42">
            <v>0</v>
          </cell>
          <cell r="AG42">
            <v>0</v>
          </cell>
          <cell r="AJ42">
            <v>0</v>
          </cell>
          <cell r="AN42">
            <v>0</v>
          </cell>
          <cell r="AP42">
            <v>0</v>
          </cell>
        </row>
        <row r="43">
          <cell r="F43" t="str">
            <v>G15w40 DRUM</v>
          </cell>
          <cell r="AF43">
            <v>0</v>
          </cell>
          <cell r="AG43">
            <v>0</v>
          </cell>
          <cell r="AJ43">
            <v>0</v>
          </cell>
          <cell r="AN43">
            <v>0</v>
          </cell>
          <cell r="AP43">
            <v>0</v>
          </cell>
        </row>
        <row r="44">
          <cell r="F44" t="str">
            <v>SAE50 DRUM</v>
          </cell>
          <cell r="AF44">
            <v>0</v>
          </cell>
          <cell r="AG44">
            <v>0</v>
          </cell>
          <cell r="AJ44">
            <v>0</v>
          </cell>
          <cell r="AN44">
            <v>0</v>
          </cell>
          <cell r="AP44">
            <v>0</v>
          </cell>
        </row>
        <row r="45">
          <cell r="F45" t="str">
            <v>G140 DRUM</v>
          </cell>
          <cell r="AF45">
            <v>7813299</v>
          </cell>
          <cell r="AG45">
            <v>0</v>
          </cell>
          <cell r="AJ45">
            <v>0</v>
          </cell>
          <cell r="AN45">
            <v>7813299</v>
          </cell>
          <cell r="AP45">
            <v>0</v>
          </cell>
        </row>
        <row r="46">
          <cell r="AF46">
            <v>0</v>
          </cell>
          <cell r="AG46">
            <v>0</v>
          </cell>
          <cell r="AJ46">
            <v>0</v>
          </cell>
          <cell r="AN46">
            <v>0</v>
          </cell>
          <cell r="AP46">
            <v>0</v>
          </cell>
        </row>
        <row r="47">
          <cell r="AF47">
            <v>0</v>
          </cell>
          <cell r="AG47">
            <v>0</v>
          </cell>
          <cell r="AJ47">
            <v>0</v>
          </cell>
          <cell r="AN47">
            <v>0</v>
          </cell>
          <cell r="AP47">
            <v>2310000</v>
          </cell>
        </row>
        <row r="48">
          <cell r="AF48">
            <v>0</v>
          </cell>
          <cell r="AG48">
            <v>0</v>
          </cell>
          <cell r="AJ48">
            <v>0</v>
          </cell>
          <cell r="AN48">
            <v>0</v>
          </cell>
          <cell r="AP48">
            <v>0</v>
          </cell>
        </row>
        <row r="49">
          <cell r="AF49">
            <v>0</v>
          </cell>
          <cell r="AG49">
            <v>0</v>
          </cell>
          <cell r="AJ49">
            <v>0</v>
          </cell>
          <cell r="AN49">
            <v>0</v>
          </cell>
          <cell r="AP49">
            <v>0</v>
          </cell>
        </row>
        <row r="50">
          <cell r="AF50">
            <v>0</v>
          </cell>
          <cell r="AG50">
            <v>0</v>
          </cell>
          <cell r="AJ50">
            <v>0</v>
          </cell>
          <cell r="AN50">
            <v>0</v>
          </cell>
          <cell r="AP50">
            <v>0</v>
          </cell>
        </row>
        <row r="51">
          <cell r="AF51">
            <v>-30</v>
          </cell>
          <cell r="AG51">
            <v>0</v>
          </cell>
          <cell r="AJ51">
            <v>956970</v>
          </cell>
          <cell r="AN51">
            <v>-30</v>
          </cell>
          <cell r="AP51">
            <v>956970</v>
          </cell>
        </row>
        <row r="52">
          <cell r="AF52">
            <v>0</v>
          </cell>
          <cell r="AG52">
            <v>0</v>
          </cell>
          <cell r="AJ52">
            <v>0</v>
          </cell>
          <cell r="AN52">
            <v>0</v>
          </cell>
          <cell r="AP52">
            <v>0</v>
          </cell>
        </row>
        <row r="53">
          <cell r="AF53">
            <v>0</v>
          </cell>
          <cell r="AG53">
            <v>0</v>
          </cell>
          <cell r="AJ53">
            <v>4620000</v>
          </cell>
          <cell r="AN53">
            <v>0</v>
          </cell>
          <cell r="AP53">
            <v>4620000</v>
          </cell>
        </row>
        <row r="54">
          <cell r="AF54">
            <v>0</v>
          </cell>
          <cell r="AG54">
            <v>0</v>
          </cell>
          <cell r="AJ54">
            <v>0</v>
          </cell>
          <cell r="AN54">
            <v>0</v>
          </cell>
          <cell r="AP54">
            <v>0</v>
          </cell>
        </row>
        <row r="55">
          <cell r="AF55">
            <v>0</v>
          </cell>
          <cell r="AG55">
            <v>0</v>
          </cell>
          <cell r="AJ55">
            <v>14000</v>
          </cell>
          <cell r="AN55">
            <v>0</v>
          </cell>
          <cell r="AP55">
            <v>1295000</v>
          </cell>
        </row>
        <row r="56">
          <cell r="AF56">
            <v>0</v>
          </cell>
          <cell r="AG56">
            <v>0</v>
          </cell>
          <cell r="AJ56">
            <v>0</v>
          </cell>
          <cell r="AN56">
            <v>0</v>
          </cell>
          <cell r="AP56">
            <v>0</v>
          </cell>
        </row>
        <row r="57">
          <cell r="AF57">
            <v>0</v>
          </cell>
          <cell r="AG57">
            <v>0</v>
          </cell>
          <cell r="AJ57">
            <v>0</v>
          </cell>
          <cell r="AN57">
            <v>0</v>
          </cell>
          <cell r="AP57">
            <v>8980650</v>
          </cell>
        </row>
        <row r="58">
          <cell r="AF58">
            <v>0</v>
          </cell>
          <cell r="AG58">
            <v>0</v>
          </cell>
          <cell r="AJ58">
            <v>0</v>
          </cell>
          <cell r="AN58">
            <v>0</v>
          </cell>
          <cell r="AP58">
            <v>272417250</v>
          </cell>
        </row>
        <row r="59">
          <cell r="AF59">
            <v>-7186</v>
          </cell>
          <cell r="AG59">
            <v>0</v>
          </cell>
          <cell r="AJ59">
            <v>0</v>
          </cell>
          <cell r="AN59">
            <v>-7186</v>
          </cell>
          <cell r="AP59">
            <v>74084850</v>
          </cell>
        </row>
        <row r="60">
          <cell r="AF60">
            <v>-5544</v>
          </cell>
          <cell r="AG60">
            <v>0</v>
          </cell>
          <cell r="AJ60">
            <v>0</v>
          </cell>
          <cell r="AN60">
            <v>-5544</v>
          </cell>
          <cell r="AP60">
            <v>54382440</v>
          </cell>
        </row>
        <row r="61">
          <cell r="AF61">
            <v>-2266</v>
          </cell>
          <cell r="AG61">
            <v>0</v>
          </cell>
          <cell r="AJ61">
            <v>0</v>
          </cell>
          <cell r="AN61">
            <v>-2266</v>
          </cell>
          <cell r="AP61">
            <v>102172770</v>
          </cell>
        </row>
        <row r="62">
          <cell r="AF62">
            <v>0</v>
          </cell>
          <cell r="AG62">
            <v>0</v>
          </cell>
          <cell r="AJ62">
            <v>0</v>
          </cell>
          <cell r="AN62">
            <v>0</v>
          </cell>
          <cell r="AP62">
            <v>1281000</v>
          </cell>
        </row>
        <row r="63">
          <cell r="AF63">
            <v>0</v>
          </cell>
          <cell r="AG63">
            <v>0</v>
          </cell>
          <cell r="AJ63">
            <v>0</v>
          </cell>
          <cell r="AN63">
            <v>0</v>
          </cell>
          <cell r="AP63">
            <v>0</v>
          </cell>
        </row>
        <row r="64">
          <cell r="AF64">
            <v>0</v>
          </cell>
          <cell r="AG64">
            <v>0</v>
          </cell>
          <cell r="AJ64">
            <v>0</v>
          </cell>
          <cell r="AN64">
            <v>0</v>
          </cell>
          <cell r="AP64">
            <v>0</v>
          </cell>
        </row>
        <row r="65">
          <cell r="AF65">
            <v>0</v>
          </cell>
          <cell r="AG65">
            <v>0</v>
          </cell>
          <cell r="AJ65">
            <v>0</v>
          </cell>
          <cell r="AN65">
            <v>0</v>
          </cell>
          <cell r="AP65">
            <v>0</v>
          </cell>
        </row>
        <row r="66">
          <cell r="AJ66">
            <v>0</v>
          </cell>
          <cell r="AN66">
            <v>0</v>
          </cell>
          <cell r="AP66">
            <v>0</v>
          </cell>
        </row>
        <row r="67">
          <cell r="AF67">
            <v>0</v>
          </cell>
          <cell r="AG67">
            <v>55763</v>
          </cell>
          <cell r="AJ67">
            <v>319617000</v>
          </cell>
          <cell r="AN67">
            <v>0</v>
          </cell>
          <cell r="AP67">
            <v>553905300</v>
          </cell>
        </row>
        <row r="68">
          <cell r="AF68">
            <v>0</v>
          </cell>
          <cell r="AG68">
            <v>-3</v>
          </cell>
          <cell r="AJ68">
            <v>68890200</v>
          </cell>
          <cell r="AN68">
            <v>0</v>
          </cell>
          <cell r="AP68">
            <v>95582400</v>
          </cell>
        </row>
        <row r="69">
          <cell r="AF69">
            <v>0</v>
          </cell>
          <cell r="AG69">
            <v>0</v>
          </cell>
          <cell r="AJ69">
            <v>66743400</v>
          </cell>
          <cell r="AN69">
            <v>0</v>
          </cell>
          <cell r="AP69">
            <v>83543400</v>
          </cell>
        </row>
        <row r="70">
          <cell r="AF70">
            <v>6833400</v>
          </cell>
          <cell r="AG70">
            <v>0</v>
          </cell>
          <cell r="AJ70">
            <v>140307000</v>
          </cell>
          <cell r="AN70">
            <v>6833400</v>
          </cell>
          <cell r="AP70">
            <v>267763500</v>
          </cell>
        </row>
        <row r="71">
          <cell r="AF71">
            <v>0</v>
          </cell>
          <cell r="AG71">
            <v>0</v>
          </cell>
          <cell r="AJ71">
            <v>624000</v>
          </cell>
          <cell r="AN71">
            <v>0</v>
          </cell>
          <cell r="AP71">
            <v>624000</v>
          </cell>
        </row>
        <row r="72">
          <cell r="AF72">
            <v>0</v>
          </cell>
          <cell r="AG72">
            <v>0</v>
          </cell>
          <cell r="AJ72">
            <v>69185400</v>
          </cell>
          <cell r="AN72">
            <v>0</v>
          </cell>
          <cell r="AP72">
            <v>122595400</v>
          </cell>
        </row>
        <row r="73">
          <cell r="AF73">
            <v>0</v>
          </cell>
          <cell r="AG73">
            <v>0</v>
          </cell>
          <cell r="AJ73">
            <v>1248000</v>
          </cell>
          <cell r="AN73">
            <v>0</v>
          </cell>
          <cell r="AP73">
            <v>5588000</v>
          </cell>
        </row>
        <row r="74">
          <cell r="AF74">
            <v>0</v>
          </cell>
          <cell r="AG74">
            <v>1</v>
          </cell>
          <cell r="AJ74">
            <v>14314200</v>
          </cell>
          <cell r="AN74">
            <v>0</v>
          </cell>
          <cell r="AP74">
            <v>24296200</v>
          </cell>
        </row>
        <row r="75">
          <cell r="AF75">
            <v>0</v>
          </cell>
          <cell r="AG75">
            <v>0</v>
          </cell>
          <cell r="AJ75">
            <v>6112800</v>
          </cell>
          <cell r="AN75">
            <v>0</v>
          </cell>
          <cell r="AP75">
            <v>36492800</v>
          </cell>
        </row>
        <row r="76">
          <cell r="AF76">
            <v>0</v>
          </cell>
          <cell r="AG76">
            <v>65798</v>
          </cell>
          <cell r="AJ76">
            <v>79049400</v>
          </cell>
          <cell r="AN76">
            <v>0</v>
          </cell>
          <cell r="AP76">
            <v>158098800</v>
          </cell>
        </row>
        <row r="77">
          <cell r="AF77">
            <v>0</v>
          </cell>
          <cell r="AG77">
            <v>8611</v>
          </cell>
          <cell r="AJ77">
            <v>0</v>
          </cell>
          <cell r="AN77">
            <v>0</v>
          </cell>
          <cell r="AP77">
            <v>0</v>
          </cell>
        </row>
        <row r="78">
          <cell r="AF78">
            <v>0</v>
          </cell>
          <cell r="AG78">
            <v>0</v>
          </cell>
          <cell r="AJ78">
            <v>0</v>
          </cell>
          <cell r="AN78">
            <v>0</v>
          </cell>
          <cell r="AP78">
            <v>1281000</v>
          </cell>
        </row>
        <row r="79">
          <cell r="AG79">
            <v>0</v>
          </cell>
          <cell r="AJ79">
            <v>0</v>
          </cell>
          <cell r="AN79">
            <v>0</v>
          </cell>
          <cell r="AP79">
            <v>0</v>
          </cell>
        </row>
        <row r="80">
          <cell r="AF80">
            <v>0</v>
          </cell>
          <cell r="AG80">
            <v>0</v>
          </cell>
          <cell r="AJ80">
            <v>0</v>
          </cell>
          <cell r="AN80">
            <v>0</v>
          </cell>
          <cell r="AP80">
            <v>0</v>
          </cell>
        </row>
        <row r="81">
          <cell r="AF81">
            <v>0</v>
          </cell>
          <cell r="AG81">
            <v>0</v>
          </cell>
          <cell r="AJ81">
            <v>0</v>
          </cell>
          <cell r="AN81">
            <v>0</v>
          </cell>
          <cell r="AP81">
            <v>0</v>
          </cell>
        </row>
        <row r="82">
          <cell r="AG82">
            <v>0</v>
          </cell>
          <cell r="AJ82">
            <v>0</v>
          </cell>
          <cell r="AN82">
            <v>0</v>
          </cell>
          <cell r="AP82">
            <v>0</v>
          </cell>
        </row>
        <row r="83">
          <cell r="AG83">
            <v>0</v>
          </cell>
          <cell r="AJ83">
            <v>0</v>
          </cell>
          <cell r="AN83">
            <v>0</v>
          </cell>
          <cell r="AP83">
            <v>0</v>
          </cell>
        </row>
        <row r="84">
          <cell r="AG84">
            <v>0</v>
          </cell>
          <cell r="AJ84">
            <v>0</v>
          </cell>
          <cell r="AN84">
            <v>0</v>
          </cell>
          <cell r="AP84">
            <v>0</v>
          </cell>
        </row>
        <row r="85">
          <cell r="AG85">
            <v>0</v>
          </cell>
          <cell r="AJ85">
            <v>0</v>
          </cell>
          <cell r="AN85">
            <v>0</v>
          </cell>
          <cell r="AP85">
            <v>0</v>
          </cell>
        </row>
        <row r="86">
          <cell r="AG86">
            <v>0</v>
          </cell>
          <cell r="AJ86">
            <v>0</v>
          </cell>
          <cell r="AN86">
            <v>0</v>
          </cell>
          <cell r="AP86">
            <v>0</v>
          </cell>
        </row>
        <row r="87">
          <cell r="AG87">
            <v>0</v>
          </cell>
          <cell r="AJ87">
            <v>0</v>
          </cell>
          <cell r="AN87">
            <v>0</v>
          </cell>
          <cell r="AP87">
            <v>0</v>
          </cell>
        </row>
        <row r="88">
          <cell r="AG88">
            <v>0</v>
          </cell>
          <cell r="AJ88">
            <v>0</v>
          </cell>
          <cell r="AN88">
            <v>0</v>
          </cell>
          <cell r="AP88">
            <v>0</v>
          </cell>
        </row>
        <row r="89">
          <cell r="AG89">
            <v>0</v>
          </cell>
          <cell r="AJ89">
            <v>0</v>
          </cell>
          <cell r="AN89">
            <v>0</v>
          </cell>
          <cell r="AP89">
            <v>0</v>
          </cell>
        </row>
        <row r="90">
          <cell r="AG90">
            <v>0</v>
          </cell>
          <cell r="AJ90">
            <v>0</v>
          </cell>
          <cell r="AN90">
            <v>0</v>
          </cell>
          <cell r="AP90">
            <v>0</v>
          </cell>
        </row>
        <row r="91">
          <cell r="AG91">
            <v>0</v>
          </cell>
          <cell r="AJ91">
            <v>0</v>
          </cell>
          <cell r="AN91">
            <v>0</v>
          </cell>
          <cell r="AP91">
            <v>0</v>
          </cell>
        </row>
        <row r="92">
          <cell r="AG92">
            <v>0</v>
          </cell>
          <cell r="AJ92">
            <v>0</v>
          </cell>
          <cell r="AN92">
            <v>0</v>
          </cell>
          <cell r="AP92">
            <v>0</v>
          </cell>
        </row>
        <row r="93">
          <cell r="AG93">
            <v>0</v>
          </cell>
          <cell r="AJ93">
            <v>0</v>
          </cell>
          <cell r="AN93">
            <v>0</v>
          </cell>
          <cell r="AP93">
            <v>65363550</v>
          </cell>
        </row>
        <row r="94">
          <cell r="AG94">
            <v>0</v>
          </cell>
          <cell r="AJ94">
            <v>0</v>
          </cell>
          <cell r="AN94">
            <v>0</v>
          </cell>
          <cell r="AP94">
            <v>0</v>
          </cell>
        </row>
        <row r="95">
          <cell r="AG95">
            <v>0</v>
          </cell>
          <cell r="AJ95">
            <v>0</v>
          </cell>
          <cell r="AN95">
            <v>0</v>
          </cell>
          <cell r="AP95">
            <v>0</v>
          </cell>
        </row>
        <row r="96">
          <cell r="AG96">
            <v>0</v>
          </cell>
          <cell r="AJ96">
            <v>0</v>
          </cell>
          <cell r="AN96">
            <v>0</v>
          </cell>
          <cell r="AP96">
            <v>0</v>
          </cell>
        </row>
        <row r="97">
          <cell r="AG97">
            <v>0</v>
          </cell>
          <cell r="AJ97">
            <v>0</v>
          </cell>
          <cell r="AN97">
            <v>0</v>
          </cell>
          <cell r="AP97">
            <v>0</v>
          </cell>
        </row>
        <row r="98">
          <cell r="AF98">
            <v>0</v>
          </cell>
          <cell r="AG98">
            <v>0</v>
          </cell>
          <cell r="AJ98">
            <v>0</v>
          </cell>
          <cell r="AN98">
            <v>0</v>
          </cell>
          <cell r="AP98">
            <v>0</v>
          </cell>
        </row>
        <row r="99">
          <cell r="AF99">
            <v>0</v>
          </cell>
          <cell r="AG99">
            <v>0</v>
          </cell>
          <cell r="AJ99">
            <v>0</v>
          </cell>
          <cell r="AN99">
            <v>0</v>
          </cell>
          <cell r="AP99">
            <v>0</v>
          </cell>
        </row>
        <row r="100">
          <cell r="AF100">
            <v>-2615</v>
          </cell>
          <cell r="AG100">
            <v>0</v>
          </cell>
          <cell r="AJ100">
            <v>305959500</v>
          </cell>
          <cell r="AN100">
            <v>-2615</v>
          </cell>
          <cell r="AP100">
            <v>522572570</v>
          </cell>
        </row>
        <row r="101">
          <cell r="AF101">
            <v>0</v>
          </cell>
          <cell r="AG101">
            <v>0</v>
          </cell>
          <cell r="AJ101">
            <v>107289000</v>
          </cell>
          <cell r="AN101">
            <v>0</v>
          </cell>
          <cell r="AP101">
            <v>125769000</v>
          </cell>
        </row>
        <row r="102">
          <cell r="AF102">
            <v>4759</v>
          </cell>
          <cell r="AG102">
            <v>0</v>
          </cell>
          <cell r="AJ102">
            <v>162005550</v>
          </cell>
          <cell r="AN102">
            <v>4759</v>
          </cell>
          <cell r="AP102">
            <v>321918450</v>
          </cell>
        </row>
        <row r="103">
          <cell r="AF103">
            <v>0</v>
          </cell>
          <cell r="AG103">
            <v>0</v>
          </cell>
          <cell r="AJ103">
            <v>0</v>
          </cell>
          <cell r="AN103">
            <v>0</v>
          </cell>
          <cell r="AP103">
            <v>0</v>
          </cell>
        </row>
        <row r="104">
          <cell r="AG104">
            <v>0</v>
          </cell>
          <cell r="AJ104">
            <v>0</v>
          </cell>
          <cell r="AN104">
            <v>0</v>
          </cell>
          <cell r="AP104">
            <v>0</v>
          </cell>
        </row>
        <row r="105">
          <cell r="AF105">
            <v>0</v>
          </cell>
          <cell r="AG105">
            <v>0</v>
          </cell>
          <cell r="AJ105">
            <v>0</v>
          </cell>
          <cell r="AN105">
            <v>0</v>
          </cell>
          <cell r="AP105">
            <v>0</v>
          </cell>
        </row>
        <row r="106">
          <cell r="AF106">
            <v>0</v>
          </cell>
          <cell r="AG106">
            <v>0</v>
          </cell>
          <cell r="AJ106">
            <v>0</v>
          </cell>
          <cell r="AN106">
            <v>0</v>
          </cell>
          <cell r="AP106">
            <v>0</v>
          </cell>
        </row>
        <row r="107">
          <cell r="AF107">
            <v>0</v>
          </cell>
          <cell r="AG107">
            <v>0</v>
          </cell>
          <cell r="AJ107">
            <v>0</v>
          </cell>
          <cell r="AN107">
            <v>0</v>
          </cell>
          <cell r="AP107">
            <v>0</v>
          </cell>
        </row>
        <row r="108">
          <cell r="AF108">
            <v>0</v>
          </cell>
          <cell r="AG108">
            <v>0</v>
          </cell>
          <cell r="AJ108">
            <v>0</v>
          </cell>
          <cell r="AN108">
            <v>0</v>
          </cell>
          <cell r="AP108">
            <v>0</v>
          </cell>
        </row>
        <row r="109">
          <cell r="AF109">
            <v>18423000</v>
          </cell>
          <cell r="AG109">
            <v>0</v>
          </cell>
          <cell r="AJ109">
            <v>158645550</v>
          </cell>
          <cell r="AN109">
            <v>18423000</v>
          </cell>
          <cell r="AP109">
            <v>279698500</v>
          </cell>
        </row>
        <row r="110">
          <cell r="AF110">
            <v>65830278</v>
          </cell>
          <cell r="AG110">
            <v>0</v>
          </cell>
          <cell r="AJ110">
            <v>532257600</v>
          </cell>
          <cell r="AN110">
            <v>15000000</v>
          </cell>
          <cell r="AP110">
            <v>1422817620</v>
          </cell>
        </row>
        <row r="111">
          <cell r="AG111">
            <v>0</v>
          </cell>
          <cell r="AJ111">
            <v>4620000</v>
          </cell>
          <cell r="AN111">
            <v>0</v>
          </cell>
          <cell r="AP111">
            <v>4620000</v>
          </cell>
        </row>
        <row r="112">
          <cell r="AF112">
            <v>0</v>
          </cell>
          <cell r="AG112">
            <v>0</v>
          </cell>
          <cell r="AJ112">
            <v>3696000</v>
          </cell>
          <cell r="AN112">
            <v>0</v>
          </cell>
          <cell r="AP112">
            <v>3696000</v>
          </cell>
        </row>
        <row r="113">
          <cell r="AF113">
            <v>11386000</v>
          </cell>
          <cell r="AG113">
            <v>0</v>
          </cell>
          <cell r="AJ113">
            <v>94626000</v>
          </cell>
          <cell r="AN113">
            <v>11386000</v>
          </cell>
          <cell r="AP113">
            <v>94626000</v>
          </cell>
        </row>
        <row r="114">
          <cell r="AF114">
            <v>0</v>
          </cell>
          <cell r="AG114">
            <v>0</v>
          </cell>
          <cell r="AJ114">
            <v>0</v>
          </cell>
          <cell r="AN114">
            <v>0</v>
          </cell>
          <cell r="AP114">
            <v>0</v>
          </cell>
        </row>
        <row r="115">
          <cell r="AF115">
            <v>-30000</v>
          </cell>
          <cell r="AG115">
            <v>0</v>
          </cell>
          <cell r="AJ115">
            <v>9933000</v>
          </cell>
          <cell r="AN115">
            <v>-30000</v>
          </cell>
          <cell r="AP115">
            <v>14553000</v>
          </cell>
        </row>
        <row r="116">
          <cell r="AF116">
            <v>0</v>
          </cell>
          <cell r="AG116">
            <v>0</v>
          </cell>
          <cell r="AJ116">
            <v>9240000</v>
          </cell>
          <cell r="AN116">
            <v>0</v>
          </cell>
          <cell r="AP116">
            <v>9240000</v>
          </cell>
        </row>
        <row r="117">
          <cell r="AF117">
            <v>0</v>
          </cell>
          <cell r="AG117">
            <v>0</v>
          </cell>
          <cell r="AJ117">
            <v>0</v>
          </cell>
          <cell r="AN117">
            <v>0</v>
          </cell>
          <cell r="AP117">
            <v>0</v>
          </cell>
        </row>
        <row r="118">
          <cell r="AF118">
            <v>0</v>
          </cell>
          <cell r="AG118">
            <v>0</v>
          </cell>
          <cell r="AJ118">
            <v>0</v>
          </cell>
          <cell r="AN118">
            <v>0</v>
          </cell>
          <cell r="AP118">
            <v>0</v>
          </cell>
        </row>
        <row r="119">
          <cell r="AF119">
            <v>0</v>
          </cell>
          <cell r="AG119">
            <v>0</v>
          </cell>
          <cell r="AJ119">
            <v>0</v>
          </cell>
          <cell r="AN119">
            <v>0</v>
          </cell>
          <cell r="AP119">
            <v>0</v>
          </cell>
        </row>
        <row r="120">
          <cell r="AF120">
            <v>0</v>
          </cell>
          <cell r="AG120">
            <v>0</v>
          </cell>
          <cell r="AJ120">
            <v>0</v>
          </cell>
          <cell r="AN120">
            <v>0</v>
          </cell>
          <cell r="AP120">
            <v>0</v>
          </cell>
        </row>
        <row r="121">
          <cell r="AF121">
            <v>-5400</v>
          </cell>
          <cell r="AG121">
            <v>0</v>
          </cell>
          <cell r="AJ121">
            <v>0</v>
          </cell>
          <cell r="AN121">
            <v>-5400</v>
          </cell>
          <cell r="AP121">
            <v>4620000</v>
          </cell>
        </row>
        <row r="122">
          <cell r="AF122">
            <v>0</v>
          </cell>
          <cell r="AG122">
            <v>0</v>
          </cell>
          <cell r="AJ122">
            <v>31416000</v>
          </cell>
          <cell r="AN122">
            <v>0</v>
          </cell>
          <cell r="AP122">
            <v>36036000</v>
          </cell>
        </row>
        <row r="123">
          <cell r="AF123">
            <v>0</v>
          </cell>
          <cell r="AG123">
            <v>0</v>
          </cell>
          <cell r="AJ123">
            <v>0</v>
          </cell>
          <cell r="AN123">
            <v>0</v>
          </cell>
          <cell r="AP123">
            <v>0</v>
          </cell>
        </row>
        <row r="124">
          <cell r="AF124">
            <v>0</v>
          </cell>
          <cell r="AG124">
            <v>0</v>
          </cell>
          <cell r="AJ124">
            <v>0</v>
          </cell>
          <cell r="AN124">
            <v>0</v>
          </cell>
          <cell r="AP124">
            <v>0</v>
          </cell>
        </row>
        <row r="125">
          <cell r="AF125">
            <v>0</v>
          </cell>
          <cell r="AG125">
            <v>0</v>
          </cell>
          <cell r="AJ125">
            <v>0</v>
          </cell>
          <cell r="AN125">
            <v>0</v>
          </cell>
          <cell r="AP125">
            <v>0</v>
          </cell>
        </row>
        <row r="126">
          <cell r="AF126">
            <v>0</v>
          </cell>
          <cell r="AG126">
            <v>0</v>
          </cell>
          <cell r="AJ126">
            <v>0</v>
          </cell>
          <cell r="AN126">
            <v>0</v>
          </cell>
          <cell r="AP126">
            <v>0</v>
          </cell>
        </row>
        <row r="127">
          <cell r="AF127">
            <v>0</v>
          </cell>
          <cell r="AG127">
            <v>0</v>
          </cell>
          <cell r="AJ127">
            <v>0</v>
          </cell>
          <cell r="AN127">
            <v>0</v>
          </cell>
          <cell r="AP127">
            <v>0</v>
          </cell>
        </row>
        <row r="128">
          <cell r="AF128">
            <v>0</v>
          </cell>
          <cell r="AG128">
            <v>0</v>
          </cell>
          <cell r="AJ128">
            <v>0</v>
          </cell>
          <cell r="AN128">
            <v>0</v>
          </cell>
          <cell r="AP128">
            <v>0</v>
          </cell>
        </row>
        <row r="129">
          <cell r="AF129">
            <v>0</v>
          </cell>
          <cell r="AG129">
            <v>0</v>
          </cell>
          <cell r="AJ129">
            <v>0</v>
          </cell>
          <cell r="AN129">
            <v>0</v>
          </cell>
          <cell r="AP129">
            <v>0</v>
          </cell>
        </row>
        <row r="130">
          <cell r="AF130">
            <v>0</v>
          </cell>
          <cell r="AG130">
            <v>0</v>
          </cell>
          <cell r="AJ130">
            <v>0</v>
          </cell>
          <cell r="AN130">
            <v>0</v>
          </cell>
          <cell r="AP130">
            <v>0</v>
          </cell>
        </row>
        <row r="131">
          <cell r="AF131">
            <v>0</v>
          </cell>
          <cell r="AG131">
            <v>0</v>
          </cell>
          <cell r="AJ131">
            <v>0</v>
          </cell>
          <cell r="AN131">
            <v>0</v>
          </cell>
          <cell r="AP131">
            <v>0</v>
          </cell>
        </row>
        <row r="132">
          <cell r="AF132">
            <v>0</v>
          </cell>
          <cell r="AG132">
            <v>0</v>
          </cell>
          <cell r="AJ132">
            <v>0</v>
          </cell>
          <cell r="AN132">
            <v>0</v>
          </cell>
          <cell r="AP132">
            <v>0</v>
          </cell>
        </row>
        <row r="133">
          <cell r="AF133">
            <v>0</v>
          </cell>
          <cell r="AG133">
            <v>0</v>
          </cell>
          <cell r="AJ133">
            <v>0</v>
          </cell>
          <cell r="AN133">
            <v>0</v>
          </cell>
          <cell r="AP133">
            <v>0</v>
          </cell>
        </row>
        <row r="134">
          <cell r="AF134">
            <v>0</v>
          </cell>
          <cell r="AG134">
            <v>0</v>
          </cell>
          <cell r="AJ134">
            <v>0</v>
          </cell>
          <cell r="AN134">
            <v>0</v>
          </cell>
          <cell r="AP134">
            <v>0</v>
          </cell>
        </row>
        <row r="135">
          <cell r="AN135">
            <v>0</v>
          </cell>
          <cell r="AP135">
            <v>0</v>
          </cell>
        </row>
        <row r="136">
          <cell r="AN136">
            <v>0</v>
          </cell>
          <cell r="AP136">
            <v>0</v>
          </cell>
        </row>
        <row r="137">
          <cell r="AN137">
            <v>0</v>
          </cell>
          <cell r="AP137">
            <v>0</v>
          </cell>
        </row>
        <row r="138">
          <cell r="AN138">
            <v>0</v>
          </cell>
          <cell r="AP138">
            <v>0</v>
          </cell>
        </row>
        <row r="139">
          <cell r="AN139">
            <v>0</v>
          </cell>
          <cell r="AP139">
            <v>0</v>
          </cell>
        </row>
        <row r="140">
          <cell r="AN140">
            <v>0</v>
          </cell>
          <cell r="AP140">
            <v>0</v>
          </cell>
        </row>
        <row r="141">
          <cell r="AN141">
            <v>0</v>
          </cell>
          <cell r="AP141">
            <v>0</v>
          </cell>
        </row>
        <row r="142">
          <cell r="AN142">
            <v>0</v>
          </cell>
          <cell r="AP142">
            <v>0</v>
          </cell>
        </row>
        <row r="143">
          <cell r="AN143">
            <v>0</v>
          </cell>
          <cell r="AP143">
            <v>0</v>
          </cell>
        </row>
        <row r="144">
          <cell r="AN144">
            <v>0</v>
          </cell>
          <cell r="AP144">
            <v>0</v>
          </cell>
        </row>
        <row r="145">
          <cell r="AN145">
            <v>0</v>
          </cell>
          <cell r="AP145">
            <v>0</v>
          </cell>
        </row>
        <row r="146">
          <cell r="AN146">
            <v>0</v>
          </cell>
          <cell r="AP146">
            <v>0</v>
          </cell>
        </row>
        <row r="147">
          <cell r="AN147">
            <v>0</v>
          </cell>
          <cell r="AP147">
            <v>0</v>
          </cell>
        </row>
        <row r="148">
          <cell r="AN148">
            <v>0</v>
          </cell>
          <cell r="AP148">
            <v>0</v>
          </cell>
        </row>
        <row r="149">
          <cell r="AN149">
            <v>0</v>
          </cell>
          <cell r="AP149">
            <v>0</v>
          </cell>
        </row>
        <row r="150">
          <cell r="AN150">
            <v>0</v>
          </cell>
          <cell r="AP150">
            <v>0</v>
          </cell>
        </row>
        <row r="151">
          <cell r="AN151">
            <v>0</v>
          </cell>
          <cell r="AP151">
            <v>0</v>
          </cell>
        </row>
        <row r="152">
          <cell r="AN152">
            <v>0</v>
          </cell>
          <cell r="AP152">
            <v>0</v>
          </cell>
        </row>
        <row r="153">
          <cell r="AN153">
            <v>0</v>
          </cell>
          <cell r="AP153">
            <v>0</v>
          </cell>
        </row>
        <row r="154">
          <cell r="AN154">
            <v>0</v>
          </cell>
          <cell r="AP154">
            <v>0</v>
          </cell>
        </row>
        <row r="155">
          <cell r="AN155">
            <v>0</v>
          </cell>
          <cell r="AP155">
            <v>0</v>
          </cell>
        </row>
        <row r="156">
          <cell r="AN156">
            <v>0</v>
          </cell>
          <cell r="AP156">
            <v>0</v>
          </cell>
        </row>
        <row r="157">
          <cell r="AN157">
            <v>0</v>
          </cell>
          <cell r="AP157">
            <v>0</v>
          </cell>
        </row>
        <row r="158">
          <cell r="AN158">
            <v>0</v>
          </cell>
          <cell r="AP158">
            <v>0</v>
          </cell>
        </row>
        <row r="159">
          <cell r="AN159">
            <v>0</v>
          </cell>
          <cell r="AP159">
            <v>0</v>
          </cell>
        </row>
        <row r="160">
          <cell r="AN160">
            <v>0</v>
          </cell>
          <cell r="AP160">
            <v>0</v>
          </cell>
        </row>
        <row r="161">
          <cell r="AN161">
            <v>0</v>
          </cell>
          <cell r="AP161">
            <v>0</v>
          </cell>
        </row>
        <row r="162">
          <cell r="AN162">
            <v>0</v>
          </cell>
          <cell r="AP162">
            <v>0</v>
          </cell>
        </row>
        <row r="163">
          <cell r="AN163">
            <v>0</v>
          </cell>
          <cell r="AP163">
            <v>0</v>
          </cell>
        </row>
        <row r="164">
          <cell r="AN164">
            <v>0</v>
          </cell>
          <cell r="AP164">
            <v>0</v>
          </cell>
        </row>
        <row r="165">
          <cell r="AN165">
            <v>0</v>
          </cell>
          <cell r="AP165">
            <v>0</v>
          </cell>
        </row>
        <row r="166">
          <cell r="AN166">
            <v>0</v>
          </cell>
          <cell r="AP166">
            <v>0</v>
          </cell>
        </row>
        <row r="167">
          <cell r="AN167">
            <v>0</v>
          </cell>
          <cell r="AP167">
            <v>0</v>
          </cell>
        </row>
        <row r="168">
          <cell r="AN168">
            <v>0</v>
          </cell>
          <cell r="AP168">
            <v>0</v>
          </cell>
        </row>
        <row r="169">
          <cell r="AN169">
            <v>0</v>
          </cell>
          <cell r="AP169">
            <v>0</v>
          </cell>
        </row>
        <row r="170">
          <cell r="AN170">
            <v>0</v>
          </cell>
          <cell r="AP170">
            <v>0</v>
          </cell>
        </row>
        <row r="171">
          <cell r="AN171">
            <v>0</v>
          </cell>
          <cell r="AP171">
            <v>0</v>
          </cell>
        </row>
        <row r="172">
          <cell r="AN172">
            <v>0</v>
          </cell>
          <cell r="AP172">
            <v>0</v>
          </cell>
        </row>
        <row r="173">
          <cell r="AN173">
            <v>0</v>
          </cell>
          <cell r="AP173">
            <v>0</v>
          </cell>
        </row>
        <row r="174">
          <cell r="AN174">
            <v>0</v>
          </cell>
          <cell r="AP174">
            <v>0</v>
          </cell>
        </row>
        <row r="175">
          <cell r="AN175">
            <v>0</v>
          </cell>
          <cell r="AP175">
            <v>0</v>
          </cell>
        </row>
        <row r="176">
          <cell r="AN176">
            <v>0</v>
          </cell>
          <cell r="AP176">
            <v>0</v>
          </cell>
        </row>
        <row r="177">
          <cell r="AN177">
            <v>0</v>
          </cell>
          <cell r="AP177">
            <v>0</v>
          </cell>
        </row>
        <row r="178">
          <cell r="AN178">
            <v>0</v>
          </cell>
          <cell r="AP178">
            <v>0</v>
          </cell>
        </row>
        <row r="179">
          <cell r="AN179">
            <v>0</v>
          </cell>
          <cell r="AP179">
            <v>0</v>
          </cell>
        </row>
        <row r="180">
          <cell r="AN180">
            <v>0</v>
          </cell>
          <cell r="AP180">
            <v>0</v>
          </cell>
        </row>
        <row r="181">
          <cell r="AN181">
            <v>0</v>
          </cell>
          <cell r="AP181">
            <v>0</v>
          </cell>
        </row>
        <row r="182">
          <cell r="AN182">
            <v>0</v>
          </cell>
          <cell r="AP182">
            <v>0</v>
          </cell>
        </row>
        <row r="183">
          <cell r="AN183">
            <v>0</v>
          </cell>
          <cell r="AP183">
            <v>0</v>
          </cell>
        </row>
        <row r="184">
          <cell r="AN184">
            <v>0</v>
          </cell>
          <cell r="AP184">
            <v>0</v>
          </cell>
        </row>
        <row r="185">
          <cell r="AN185">
            <v>0</v>
          </cell>
          <cell r="AP185">
            <v>0</v>
          </cell>
        </row>
        <row r="186">
          <cell r="AN186">
            <v>0</v>
          </cell>
          <cell r="AP186">
            <v>0</v>
          </cell>
        </row>
        <row r="187">
          <cell r="AN187">
            <v>0</v>
          </cell>
          <cell r="AP187">
            <v>0</v>
          </cell>
        </row>
        <row r="188">
          <cell r="AN188">
            <v>0</v>
          </cell>
          <cell r="AP188">
            <v>0</v>
          </cell>
        </row>
        <row r="189">
          <cell r="AN189">
            <v>0</v>
          </cell>
          <cell r="AP189">
            <v>0</v>
          </cell>
        </row>
        <row r="190">
          <cell r="AN190">
            <v>0</v>
          </cell>
          <cell r="AP190">
            <v>0</v>
          </cell>
        </row>
        <row r="191">
          <cell r="AN191">
            <v>0</v>
          </cell>
          <cell r="AP191">
            <v>0</v>
          </cell>
        </row>
        <row r="192">
          <cell r="AN192">
            <v>0</v>
          </cell>
          <cell r="AP192">
            <v>0</v>
          </cell>
        </row>
        <row r="193">
          <cell r="AN193">
            <v>0</v>
          </cell>
          <cell r="AP193">
            <v>0</v>
          </cell>
        </row>
        <row r="194">
          <cell r="AN194">
            <v>0</v>
          </cell>
          <cell r="AP194">
            <v>0</v>
          </cell>
        </row>
        <row r="195">
          <cell r="AN195">
            <v>0</v>
          </cell>
          <cell r="AP195">
            <v>0</v>
          </cell>
        </row>
        <row r="196">
          <cell r="AN196">
            <v>0</v>
          </cell>
          <cell r="AP196">
            <v>0</v>
          </cell>
        </row>
        <row r="197">
          <cell r="AN197">
            <v>0</v>
          </cell>
          <cell r="AP197">
            <v>0</v>
          </cell>
        </row>
        <row r="198">
          <cell r="AN198">
            <v>0</v>
          </cell>
          <cell r="AP198">
            <v>0</v>
          </cell>
        </row>
        <row r="199">
          <cell r="AN199">
            <v>0</v>
          </cell>
          <cell r="AP199">
            <v>0</v>
          </cell>
        </row>
        <row r="200">
          <cell r="AN200">
            <v>0</v>
          </cell>
          <cell r="AP200">
            <v>0</v>
          </cell>
        </row>
        <row r="201">
          <cell r="AN201">
            <v>0</v>
          </cell>
          <cell r="AP201">
            <v>0</v>
          </cell>
        </row>
        <row r="202">
          <cell r="AN202">
            <v>0</v>
          </cell>
          <cell r="AP202">
            <v>0</v>
          </cell>
        </row>
        <row r="203">
          <cell r="AN203">
            <v>0</v>
          </cell>
          <cell r="AP203">
            <v>0</v>
          </cell>
        </row>
        <row r="204">
          <cell r="AN204">
            <v>0</v>
          </cell>
          <cell r="AP204">
            <v>0</v>
          </cell>
        </row>
        <row r="205">
          <cell r="AN205">
            <v>0</v>
          </cell>
          <cell r="AP205">
            <v>0</v>
          </cell>
        </row>
        <row r="206">
          <cell r="AN206">
            <v>0</v>
          </cell>
          <cell r="AP206">
            <v>0</v>
          </cell>
        </row>
        <row r="207">
          <cell r="AN207">
            <v>0</v>
          </cell>
          <cell r="AP207">
            <v>0</v>
          </cell>
        </row>
        <row r="208">
          <cell r="AN208">
            <v>0</v>
          </cell>
          <cell r="AP208">
            <v>0</v>
          </cell>
        </row>
        <row r="209">
          <cell r="AN209">
            <v>0</v>
          </cell>
          <cell r="AP209">
            <v>0</v>
          </cell>
        </row>
        <row r="210">
          <cell r="AN210">
            <v>0</v>
          </cell>
          <cell r="AP210">
            <v>0</v>
          </cell>
        </row>
        <row r="211">
          <cell r="AN211">
            <v>0</v>
          </cell>
          <cell r="AP211">
            <v>0</v>
          </cell>
        </row>
        <row r="212">
          <cell r="AN212">
            <v>0</v>
          </cell>
          <cell r="AP212">
            <v>0</v>
          </cell>
        </row>
        <row r="213">
          <cell r="AN213">
            <v>0</v>
          </cell>
          <cell r="AP213">
            <v>0</v>
          </cell>
        </row>
        <row r="214">
          <cell r="AN214">
            <v>0</v>
          </cell>
          <cell r="AP214">
            <v>0</v>
          </cell>
        </row>
        <row r="215">
          <cell r="AN215">
            <v>0</v>
          </cell>
          <cell r="AP215">
            <v>0</v>
          </cell>
        </row>
        <row r="216">
          <cell r="AN216">
            <v>0</v>
          </cell>
          <cell r="AP216">
            <v>0</v>
          </cell>
        </row>
        <row r="217">
          <cell r="AN217">
            <v>0</v>
          </cell>
          <cell r="AP217">
            <v>0</v>
          </cell>
        </row>
        <row r="218">
          <cell r="AN218">
            <v>0</v>
          </cell>
          <cell r="AP218">
            <v>0</v>
          </cell>
        </row>
        <row r="219">
          <cell r="AN219">
            <v>0</v>
          </cell>
          <cell r="AP219">
            <v>0</v>
          </cell>
        </row>
        <row r="220">
          <cell r="AN220">
            <v>0</v>
          </cell>
          <cell r="AP220">
            <v>0</v>
          </cell>
        </row>
        <row r="221">
          <cell r="AN221">
            <v>0</v>
          </cell>
          <cell r="AP221">
            <v>0</v>
          </cell>
        </row>
        <row r="222">
          <cell r="AN222">
            <v>0</v>
          </cell>
          <cell r="AP222">
            <v>0</v>
          </cell>
        </row>
        <row r="223">
          <cell r="AN223">
            <v>0</v>
          </cell>
          <cell r="AP223">
            <v>0</v>
          </cell>
        </row>
        <row r="224">
          <cell r="AN224">
            <v>0</v>
          </cell>
          <cell r="AP224">
            <v>0</v>
          </cell>
        </row>
        <row r="225">
          <cell r="AN225">
            <v>0</v>
          </cell>
          <cell r="AP225">
            <v>0</v>
          </cell>
        </row>
        <row r="226">
          <cell r="AN226">
            <v>0</v>
          </cell>
          <cell r="AP226">
            <v>0</v>
          </cell>
        </row>
        <row r="227">
          <cell r="AN227">
            <v>0</v>
          </cell>
          <cell r="AP227">
            <v>0</v>
          </cell>
        </row>
        <row r="228">
          <cell r="AN228">
            <v>0</v>
          </cell>
          <cell r="AP228">
            <v>0</v>
          </cell>
        </row>
        <row r="229">
          <cell r="AN229">
            <v>0</v>
          </cell>
          <cell r="AP229">
            <v>0</v>
          </cell>
        </row>
        <row r="230">
          <cell r="AN230">
            <v>0</v>
          </cell>
          <cell r="AP230">
            <v>0</v>
          </cell>
        </row>
        <row r="231">
          <cell r="AN231">
            <v>0</v>
          </cell>
          <cell r="AP231">
            <v>0</v>
          </cell>
        </row>
        <row r="232">
          <cell r="AN232">
            <v>0</v>
          </cell>
          <cell r="AP232">
            <v>0</v>
          </cell>
        </row>
        <row r="233">
          <cell r="AN233">
            <v>0</v>
          </cell>
          <cell r="AP233">
            <v>0</v>
          </cell>
        </row>
        <row r="234">
          <cell r="AN234">
            <v>0</v>
          </cell>
          <cell r="AP234">
            <v>0</v>
          </cell>
        </row>
        <row r="235">
          <cell r="AN235">
            <v>0</v>
          </cell>
          <cell r="AP235">
            <v>0</v>
          </cell>
        </row>
        <row r="236">
          <cell r="AN236">
            <v>0</v>
          </cell>
        </row>
        <row r="237">
          <cell r="AN237">
            <v>0</v>
          </cell>
        </row>
        <row r="238">
          <cell r="AN238">
            <v>0</v>
          </cell>
        </row>
        <row r="239">
          <cell r="AN239">
            <v>0</v>
          </cell>
        </row>
        <row r="240">
          <cell r="AN240">
            <v>0</v>
          </cell>
        </row>
        <row r="241">
          <cell r="AN241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2"/>
  <sheetViews>
    <sheetView rightToLeft="1" zoomScale="160" zoomScaleNormal="160" workbookViewId="0">
      <pane ySplit="3" topLeftCell="A7" activePane="bottomLeft" state="frozen"/>
      <selection activeCell="L18" sqref="L18"/>
      <selection pane="bottomLeft" activeCell="A11" sqref="A11"/>
    </sheetView>
  </sheetViews>
  <sheetFormatPr defaultColWidth="7.85546875" defaultRowHeight="15"/>
  <cols>
    <col min="1" max="1" width="12.140625" style="1" customWidth="1"/>
    <col min="2" max="2" width="21.140625" style="1" customWidth="1"/>
    <col min="3" max="3" width="2.42578125" style="3" customWidth="1"/>
    <col min="4" max="4" width="5.28515625" style="2" customWidth="1"/>
    <col min="5" max="5" width="2.42578125" style="2" hidden="1" customWidth="1"/>
    <col min="6" max="6" width="4.42578125" style="2" hidden="1" customWidth="1"/>
    <col min="7" max="7" width="2.140625" style="2" customWidth="1"/>
    <col min="8" max="8" width="4.7109375" style="2" customWidth="1"/>
    <col min="9" max="9" width="2" style="2" hidden="1" customWidth="1"/>
    <col min="10" max="10" width="5.140625" style="2" hidden="1" customWidth="1"/>
    <col min="11" max="11" width="2.42578125" style="2" customWidth="1"/>
    <col min="12" max="12" width="5" style="2" customWidth="1"/>
    <col min="13" max="13" width="2.42578125" style="2" hidden="1" customWidth="1"/>
    <col min="14" max="14" width="5.140625" style="2" hidden="1" customWidth="1"/>
    <col min="15" max="15" width="2.85546875" style="2" customWidth="1"/>
    <col min="16" max="16" width="4.85546875" style="2" customWidth="1"/>
    <col min="17" max="17" width="2.42578125" style="2" hidden="1" customWidth="1"/>
    <col min="18" max="18" width="4.42578125" style="2" hidden="1" customWidth="1"/>
    <col min="19" max="19" width="2" style="2" hidden="1" customWidth="1"/>
    <col min="20" max="20" width="5.28515625" style="2" hidden="1" customWidth="1"/>
    <col min="21" max="21" width="2.42578125" style="2" hidden="1" customWidth="1"/>
    <col min="22" max="22" width="4.42578125" style="2" hidden="1" customWidth="1"/>
    <col min="23" max="23" width="2.42578125" style="2" customWidth="1"/>
    <col min="24" max="24" width="4.42578125" style="2" customWidth="1"/>
    <col min="25" max="25" width="2" style="2" hidden="1" customWidth="1"/>
    <col min="26" max="26" width="4.42578125" style="2" hidden="1" customWidth="1"/>
    <col min="27" max="27" width="3" style="2" hidden="1" customWidth="1"/>
    <col min="28" max="28" width="4.140625" style="2" hidden="1" customWidth="1"/>
    <col min="29" max="29" width="2.5703125" style="2" customWidth="1"/>
    <col min="30" max="30" width="4.42578125" style="2" customWidth="1"/>
    <col min="31" max="31" width="2" style="2" customWidth="1"/>
    <col min="32" max="32" width="5.140625" style="2" customWidth="1"/>
    <col min="33" max="33" width="2" style="2" customWidth="1"/>
    <col min="34" max="34" width="5.140625" style="2" customWidth="1"/>
    <col min="35" max="35" width="9.28515625" style="8" customWidth="1"/>
    <col min="36" max="36" width="3.5703125" style="2" customWidth="1"/>
    <col min="37" max="37" width="8.42578125" style="2" customWidth="1"/>
    <col min="38" max="38" width="3.7109375" style="4" customWidth="1"/>
    <col min="39" max="39" width="5.5703125" style="4" bestFit="1" customWidth="1"/>
    <col min="40" max="40" width="5.28515625" style="5" customWidth="1"/>
    <col min="41" max="41" width="15" style="6" customWidth="1"/>
    <col min="42" max="42" width="12.85546875" style="6" hidden="1" customWidth="1"/>
    <col min="43" max="43" width="13" style="6" customWidth="1"/>
    <col min="44" max="44" width="13" style="7" customWidth="1"/>
    <col min="45" max="16384" width="7.85546875" style="1"/>
  </cols>
  <sheetData>
    <row r="1" spans="1:44" ht="24" customHeight="1">
      <c r="A1" s="97" t="s">
        <v>0</v>
      </c>
      <c r="B1" s="99" t="s">
        <v>1</v>
      </c>
      <c r="C1" s="101"/>
      <c r="D1" s="102"/>
      <c r="E1" s="95"/>
      <c r="F1" s="96"/>
      <c r="G1" s="95"/>
      <c r="H1" s="96"/>
      <c r="I1" s="95"/>
      <c r="J1" s="96"/>
      <c r="K1" s="95"/>
      <c r="L1" s="96"/>
      <c r="M1" s="95"/>
      <c r="N1" s="96"/>
      <c r="O1" s="95"/>
      <c r="P1" s="96"/>
      <c r="Q1" s="95"/>
      <c r="R1" s="96"/>
      <c r="S1" s="95"/>
      <c r="T1" s="96"/>
      <c r="U1" s="95"/>
      <c r="V1" s="103"/>
      <c r="W1" s="104"/>
      <c r="X1" s="105"/>
      <c r="Y1" s="104"/>
      <c r="Z1" s="105"/>
      <c r="AA1" s="104"/>
      <c r="AB1" s="105"/>
      <c r="AC1" s="102"/>
      <c r="AD1" s="102"/>
      <c r="AE1" s="102"/>
      <c r="AF1" s="102"/>
      <c r="AG1" s="102"/>
      <c r="AH1" s="102"/>
      <c r="AI1" s="115" t="s">
        <v>2</v>
      </c>
      <c r="AJ1" s="116"/>
      <c r="AK1" s="116"/>
      <c r="AL1" s="116"/>
      <c r="AM1" s="116"/>
      <c r="AN1" s="117"/>
      <c r="AO1" s="97" t="s">
        <v>3</v>
      </c>
      <c r="AP1" s="109" t="s">
        <v>4</v>
      </c>
      <c r="AQ1" s="110"/>
      <c r="AR1" s="111"/>
    </row>
    <row r="2" spans="1:44" ht="33.75" customHeight="1">
      <c r="A2" s="98"/>
      <c r="B2" s="100"/>
      <c r="C2" s="112"/>
      <c r="D2" s="113"/>
      <c r="E2" s="114"/>
      <c r="F2" s="113"/>
      <c r="G2" s="118"/>
      <c r="H2" s="107"/>
      <c r="I2" s="119"/>
      <c r="J2" s="119"/>
      <c r="K2" s="120"/>
      <c r="L2" s="113"/>
      <c r="M2" s="121"/>
      <c r="N2" s="121"/>
      <c r="O2" s="120"/>
      <c r="P2" s="113"/>
      <c r="Q2" s="106"/>
      <c r="R2" s="107"/>
      <c r="S2" s="114"/>
      <c r="T2" s="113"/>
      <c r="U2" s="106"/>
      <c r="V2" s="122"/>
      <c r="W2" s="124"/>
      <c r="X2" s="124"/>
      <c r="Y2" s="124"/>
      <c r="Z2" s="124"/>
      <c r="AA2" s="124"/>
      <c r="AB2" s="124"/>
      <c r="AC2" s="121"/>
      <c r="AD2" s="121"/>
      <c r="AE2" s="121"/>
      <c r="AF2" s="121"/>
      <c r="AG2" s="121"/>
      <c r="AH2" s="121"/>
      <c r="AI2" s="9" t="s">
        <v>2</v>
      </c>
      <c r="AJ2" s="10" t="s">
        <v>5</v>
      </c>
      <c r="AK2" s="10" t="s">
        <v>6</v>
      </c>
      <c r="AL2" s="11" t="s">
        <v>7</v>
      </c>
      <c r="AM2" s="12" t="s">
        <v>8</v>
      </c>
      <c r="AN2" s="13" t="s">
        <v>9</v>
      </c>
      <c r="AO2" s="108"/>
      <c r="AP2" s="123" t="s">
        <v>10</v>
      </c>
      <c r="AQ2" s="123"/>
      <c r="AR2" s="14"/>
    </row>
    <row r="3" spans="1:44">
      <c r="A3" s="98"/>
      <c r="B3" s="100"/>
      <c r="C3" s="15"/>
      <c r="D3" s="16"/>
      <c r="E3" s="16"/>
      <c r="F3" s="16"/>
      <c r="G3" s="16"/>
      <c r="H3" s="16"/>
      <c r="I3" s="17"/>
      <c r="J3" s="17"/>
      <c r="K3" s="16"/>
      <c r="L3" s="16"/>
      <c r="M3" s="17"/>
      <c r="N3" s="17"/>
      <c r="O3" s="16"/>
      <c r="P3" s="16"/>
      <c r="Q3" s="16"/>
      <c r="R3" s="16"/>
      <c r="S3" s="17"/>
      <c r="T3" s="17"/>
      <c r="U3" s="16"/>
      <c r="V3" s="18"/>
      <c r="W3" s="17"/>
      <c r="X3" s="17"/>
      <c r="Y3" s="17"/>
      <c r="Z3" s="17"/>
      <c r="AA3" s="17"/>
      <c r="AB3" s="17"/>
      <c r="AC3" s="16"/>
      <c r="AD3" s="16"/>
      <c r="AE3" s="17"/>
      <c r="AF3" s="17"/>
      <c r="AG3" s="17"/>
      <c r="AH3" s="17"/>
      <c r="AI3" s="19"/>
      <c r="AJ3" s="20"/>
      <c r="AK3" s="20"/>
      <c r="AL3" s="21"/>
      <c r="AM3" s="22"/>
      <c r="AN3" s="23"/>
      <c r="AO3" s="24"/>
      <c r="AP3" s="24" t="s">
        <v>11</v>
      </c>
      <c r="AQ3" s="25" t="s">
        <v>12</v>
      </c>
      <c r="AR3" s="26" t="s">
        <v>13</v>
      </c>
    </row>
    <row r="4" spans="1:44">
      <c r="A4" s="30">
        <v>43836</v>
      </c>
      <c r="B4" s="29" t="s">
        <v>19</v>
      </c>
      <c r="C4" s="33"/>
      <c r="D4" s="31"/>
      <c r="E4" s="34"/>
      <c r="F4" s="34"/>
      <c r="G4" s="31"/>
      <c r="H4" s="31"/>
      <c r="I4" s="31"/>
      <c r="J4" s="31"/>
      <c r="K4" s="31"/>
      <c r="L4" s="31">
        <v>1</v>
      </c>
      <c r="M4" s="31"/>
      <c r="N4" s="31"/>
      <c r="O4" s="31"/>
      <c r="P4" s="31"/>
      <c r="Q4" s="31"/>
      <c r="R4" s="31"/>
      <c r="S4" s="31"/>
      <c r="T4" s="31"/>
      <c r="U4" s="34"/>
      <c r="V4" s="34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28" t="s">
        <v>15</v>
      </c>
      <c r="AJ4" s="27" t="s">
        <v>16</v>
      </c>
      <c r="AK4" s="27"/>
      <c r="AL4" s="28"/>
      <c r="AM4" s="28">
        <v>2700</v>
      </c>
      <c r="AN4" s="32">
        <v>2033</v>
      </c>
      <c r="AO4" s="35"/>
      <c r="AP4" s="36"/>
      <c r="AQ4" s="37">
        <v>65100</v>
      </c>
      <c r="AR4" s="37"/>
    </row>
    <row r="5" spans="1:44">
      <c r="A5" s="38">
        <v>43896</v>
      </c>
      <c r="B5" s="49" t="s">
        <v>20</v>
      </c>
      <c r="C5" s="42"/>
      <c r="D5" s="40"/>
      <c r="E5" s="43"/>
      <c r="F5" s="43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3"/>
      <c r="V5" s="43"/>
      <c r="W5" s="40"/>
      <c r="X5" s="40"/>
      <c r="Y5" s="40"/>
      <c r="Z5" s="40"/>
      <c r="AA5" s="40"/>
      <c r="AB5" s="40"/>
      <c r="AC5" s="40"/>
      <c r="AD5" s="40">
        <v>30</v>
      </c>
      <c r="AE5" s="40"/>
      <c r="AF5" s="40"/>
      <c r="AG5" s="40"/>
      <c r="AH5" s="40"/>
      <c r="AI5" s="41" t="s">
        <v>15</v>
      </c>
      <c r="AJ5" s="44" t="s">
        <v>14</v>
      </c>
      <c r="AK5" s="39"/>
      <c r="AL5" s="41"/>
      <c r="AM5" s="41"/>
      <c r="AN5" s="45">
        <v>435</v>
      </c>
      <c r="AO5" s="46"/>
      <c r="AP5" s="47"/>
      <c r="AQ5" s="48">
        <v>2050650</v>
      </c>
      <c r="AR5" s="48"/>
    </row>
    <row r="6" spans="1:44">
      <c r="A6" s="51">
        <v>43862</v>
      </c>
      <c r="B6" s="60" t="s">
        <v>21</v>
      </c>
      <c r="C6" s="54"/>
      <c r="D6" s="55">
        <v>1</v>
      </c>
      <c r="E6" s="43"/>
      <c r="F6" s="43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43"/>
      <c r="V6" s="43"/>
      <c r="W6" s="40"/>
      <c r="X6" s="40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41" t="s">
        <v>15</v>
      </c>
      <c r="AJ6" s="44" t="s">
        <v>14</v>
      </c>
      <c r="AK6" s="52"/>
      <c r="AL6" s="41"/>
      <c r="AM6" s="57"/>
      <c r="AN6" s="61">
        <v>2389</v>
      </c>
      <c r="AO6" s="58"/>
      <c r="AP6" s="47"/>
      <c r="AQ6" s="59">
        <v>8000000</v>
      </c>
      <c r="AR6" s="59"/>
    </row>
    <row r="7" spans="1:44">
      <c r="A7" s="30">
        <v>44202</v>
      </c>
      <c r="B7" s="60" t="s">
        <v>22</v>
      </c>
      <c r="C7" s="33"/>
      <c r="D7" s="31">
        <v>55</v>
      </c>
      <c r="E7" s="66"/>
      <c r="F7" s="66"/>
      <c r="G7" s="31"/>
      <c r="H7" s="31"/>
      <c r="I7" s="66"/>
      <c r="J7" s="66"/>
      <c r="K7" s="31"/>
      <c r="L7" s="31"/>
      <c r="M7" s="66"/>
      <c r="N7" s="66"/>
      <c r="O7" s="31"/>
      <c r="P7" s="31"/>
      <c r="Q7" s="66"/>
      <c r="R7" s="66"/>
      <c r="S7" s="66"/>
      <c r="T7" s="66"/>
      <c r="U7" s="66"/>
      <c r="V7" s="66"/>
      <c r="W7" s="66"/>
      <c r="X7" s="66"/>
      <c r="Y7" s="31"/>
      <c r="Z7" s="31"/>
      <c r="AA7" s="66"/>
      <c r="AB7" s="66"/>
      <c r="AC7" s="31"/>
      <c r="AD7" s="31"/>
      <c r="AE7" s="66"/>
      <c r="AF7" s="66"/>
      <c r="AG7" s="66"/>
      <c r="AH7" s="66"/>
      <c r="AI7" s="28" t="s">
        <v>15</v>
      </c>
      <c r="AJ7" s="50" t="s">
        <v>14</v>
      </c>
      <c r="AK7" s="27"/>
      <c r="AL7" s="67" t="e">
        <f>IF(#REF!="","ريال","دولار")</f>
        <v>#REF!</v>
      </c>
      <c r="AM7" s="64">
        <v>3318</v>
      </c>
      <c r="AN7" s="64">
        <v>2571</v>
      </c>
      <c r="AO7" s="35"/>
      <c r="AP7" s="68"/>
      <c r="AQ7" s="37">
        <v>2541000</v>
      </c>
      <c r="AR7" s="62"/>
    </row>
    <row r="8" spans="1:44">
      <c r="A8" s="30">
        <v>44204</v>
      </c>
      <c r="B8" s="29" t="s">
        <v>23</v>
      </c>
      <c r="C8" s="33"/>
      <c r="D8" s="31">
        <v>500</v>
      </c>
      <c r="E8" s="66"/>
      <c r="F8" s="66"/>
      <c r="G8" s="31"/>
      <c r="H8" s="31"/>
      <c r="I8" s="66"/>
      <c r="J8" s="66"/>
      <c r="K8" s="31"/>
      <c r="L8" s="31">
        <v>10</v>
      </c>
      <c r="M8" s="66"/>
      <c r="N8" s="66"/>
      <c r="O8" s="31"/>
      <c r="P8" s="31">
        <v>10</v>
      </c>
      <c r="Q8" s="66"/>
      <c r="R8" s="66"/>
      <c r="S8" s="66"/>
      <c r="T8" s="66"/>
      <c r="U8" s="66"/>
      <c r="V8" s="66"/>
      <c r="W8" s="66"/>
      <c r="X8" s="66"/>
      <c r="Y8" s="31"/>
      <c r="Z8" s="31"/>
      <c r="AA8" s="66"/>
      <c r="AB8" s="66"/>
      <c r="AC8" s="31"/>
      <c r="AD8" s="31">
        <v>80</v>
      </c>
      <c r="AE8" s="66"/>
      <c r="AF8" s="66"/>
      <c r="AG8" s="66"/>
      <c r="AH8" s="66"/>
      <c r="AI8" s="28" t="s">
        <v>15</v>
      </c>
      <c r="AJ8" s="50" t="s">
        <v>14</v>
      </c>
      <c r="AK8" s="27"/>
      <c r="AL8" s="67" t="e">
        <f>IF(#REF!="","ريال","دولار")</f>
        <v>#REF!</v>
      </c>
      <c r="AM8" s="65"/>
      <c r="AN8" s="64">
        <v>5</v>
      </c>
      <c r="AO8" s="35"/>
      <c r="AP8" s="68"/>
      <c r="AQ8" s="37">
        <v>29935500</v>
      </c>
      <c r="AR8" s="62"/>
    </row>
    <row r="9" spans="1:44">
      <c r="A9" s="30">
        <v>44228</v>
      </c>
      <c r="B9" s="29"/>
      <c r="C9" s="33"/>
      <c r="D9" s="31">
        <v>3</v>
      </c>
      <c r="E9" s="140"/>
      <c r="F9" s="140"/>
      <c r="G9" s="31"/>
      <c r="H9" s="31"/>
      <c r="I9" s="140"/>
      <c r="J9" s="140"/>
      <c r="K9" s="31"/>
      <c r="L9" s="31"/>
      <c r="M9" s="140"/>
      <c r="N9" s="140"/>
      <c r="O9" s="31"/>
      <c r="P9" s="31"/>
      <c r="Q9" s="140"/>
      <c r="R9" s="140"/>
      <c r="S9" s="140"/>
      <c r="T9" s="140"/>
      <c r="U9" s="140"/>
      <c r="V9" s="140"/>
      <c r="W9" s="66"/>
      <c r="X9" s="66"/>
      <c r="Y9" s="141"/>
      <c r="Z9" s="141"/>
      <c r="AA9" s="140"/>
      <c r="AB9" s="140"/>
      <c r="AC9" s="31"/>
      <c r="AD9" s="31"/>
      <c r="AE9" s="66"/>
      <c r="AF9" s="66"/>
      <c r="AG9" s="66"/>
      <c r="AH9" s="66"/>
      <c r="AI9" s="28" t="s">
        <v>15</v>
      </c>
      <c r="AJ9" s="50"/>
      <c r="AK9" s="27"/>
      <c r="AL9" s="67"/>
      <c r="AM9" s="65"/>
      <c r="AN9" s="64"/>
      <c r="AO9" s="35"/>
      <c r="AP9" s="68"/>
      <c r="AQ9" s="37">
        <v>15000</v>
      </c>
      <c r="AR9" s="62"/>
    </row>
    <row r="10" spans="1:44">
      <c r="A10" s="51">
        <v>44570</v>
      </c>
      <c r="B10" s="29" t="s">
        <v>23</v>
      </c>
      <c r="C10" s="54"/>
      <c r="D10" s="55">
        <v>30</v>
      </c>
      <c r="G10" s="55"/>
      <c r="H10" s="55"/>
      <c r="K10" s="55"/>
      <c r="L10" s="55"/>
      <c r="O10" s="55"/>
      <c r="P10" s="55"/>
      <c r="W10" s="70"/>
      <c r="X10" s="70"/>
      <c r="AC10" s="55"/>
      <c r="AD10" s="55"/>
      <c r="AE10" s="70"/>
      <c r="AF10" s="70"/>
      <c r="AG10" s="70"/>
      <c r="AH10" s="70"/>
      <c r="AI10" s="28" t="s">
        <v>15</v>
      </c>
      <c r="AJ10" s="50" t="s">
        <v>14</v>
      </c>
      <c r="AK10" s="52"/>
      <c r="AL10" s="67" t="e">
        <f>IF(#REF!="","ريال","دولار")</f>
        <v>#REF!</v>
      </c>
      <c r="AM10" s="72"/>
      <c r="AN10" s="71"/>
      <c r="AO10" s="58"/>
      <c r="AQ10" s="59">
        <v>5000000</v>
      </c>
      <c r="AR10" s="63"/>
    </row>
    <row r="11" spans="1:44">
      <c r="A11" s="51">
        <v>44595</v>
      </c>
      <c r="B11" s="53"/>
      <c r="C11" s="69"/>
      <c r="D11" s="55">
        <v>7</v>
      </c>
      <c r="G11" s="55"/>
      <c r="H11" s="55"/>
      <c r="K11" s="55"/>
      <c r="L11" s="55"/>
      <c r="O11" s="55"/>
      <c r="P11" s="55"/>
      <c r="W11" s="70"/>
      <c r="X11" s="70"/>
      <c r="AC11" s="55"/>
      <c r="AD11" s="55"/>
      <c r="AE11" s="70"/>
      <c r="AF11" s="70"/>
      <c r="AG11" s="70"/>
      <c r="AH11" s="70"/>
      <c r="AI11" s="28" t="s">
        <v>15</v>
      </c>
      <c r="AJ11" s="56" t="s">
        <v>14</v>
      </c>
      <c r="AK11" s="52"/>
      <c r="AL11" s="67" t="e">
        <f>IF(#REF!="","ريال","دولار")</f>
        <v>#REF!</v>
      </c>
      <c r="AM11" s="72"/>
      <c r="AN11" s="71"/>
      <c r="AO11" s="58"/>
      <c r="AQ11" s="59">
        <v>200000</v>
      </c>
      <c r="AR11" s="63"/>
    </row>
    <row r="12" spans="1:44">
      <c r="A12" s="94">
        <v>44627</v>
      </c>
      <c r="D12" s="2">
        <v>13</v>
      </c>
      <c r="AI12" s="28" t="s">
        <v>15</v>
      </c>
      <c r="AQ12" s="6">
        <v>600000</v>
      </c>
    </row>
  </sheetData>
  <autoFilter ref="A3:AR8">
    <sortState ref="A181:CN1804">
      <sortCondition descending="1" ref="AD8:AD2056"/>
    </sortState>
  </autoFilter>
  <dataConsolidate/>
  <mergeCells count="38">
    <mergeCell ref="AG2:AH2"/>
    <mergeCell ref="AP2:AQ2"/>
    <mergeCell ref="W2:X2"/>
    <mergeCell ref="Y2:Z2"/>
    <mergeCell ref="AA2:AB2"/>
    <mergeCell ref="AC2:AD2"/>
    <mergeCell ref="AE2:AF2"/>
    <mergeCell ref="AC1:AD1"/>
    <mergeCell ref="Q2:R2"/>
    <mergeCell ref="AO1:AO2"/>
    <mergeCell ref="AP1:AR1"/>
    <mergeCell ref="C2:D2"/>
    <mergeCell ref="E2:F2"/>
    <mergeCell ref="AI1:AN1"/>
    <mergeCell ref="AE1:AF1"/>
    <mergeCell ref="AG1:AH1"/>
    <mergeCell ref="G2:H2"/>
    <mergeCell ref="I2:J2"/>
    <mergeCell ref="K2:L2"/>
    <mergeCell ref="M2:N2"/>
    <mergeCell ref="O2:P2"/>
    <mergeCell ref="S2:T2"/>
    <mergeCell ref="U2:V2"/>
    <mergeCell ref="S1:T1"/>
    <mergeCell ref="U1:V1"/>
    <mergeCell ref="W1:X1"/>
    <mergeCell ref="Y1:Z1"/>
    <mergeCell ref="AA1:AB1"/>
    <mergeCell ref="Q1:R1"/>
    <mergeCell ref="A1:A3"/>
    <mergeCell ref="B1:B3"/>
    <mergeCell ref="C1:D1"/>
    <mergeCell ref="E1:F1"/>
    <mergeCell ref="G1:H1"/>
    <mergeCell ref="I1:J1"/>
    <mergeCell ref="K1:L1"/>
    <mergeCell ref="M1:N1"/>
    <mergeCell ref="O1:P1"/>
  </mergeCells>
  <dataValidations count="7">
    <dataValidation type="list" allowBlank="1" showInputMessage="1" showErrorMessage="1" sqref="AK4:AK11">
      <formula1>الصناديق</formula1>
    </dataValidation>
    <dataValidation type="list" allowBlank="1" showInputMessage="1" sqref="AL4:AM6 AM8:AM11">
      <formula1>تعامل</formula1>
    </dataValidation>
    <dataValidation type="list" allowBlank="1" showInputMessage="1" showErrorMessage="1" sqref="G4:J6 AE4:AH6 Q4:T6 M4:N6 AM7 Y4:Z9 C4:D11 K4:L11 O4:P11 G7:H11">
      <formula1>عميل</formula1>
    </dataValidation>
    <dataValidation type="list" allowBlank="1" showInputMessage="1" showErrorMessage="1" sqref="B11">
      <formula1>INDIRECT(SUBSTITUTE(#REF!," ",""))</formula1>
    </dataValidation>
    <dataValidation type="list" allowBlank="1" showInputMessage="1" showErrorMessage="1" sqref="AL7:AL11">
      <formula1>العملة</formula1>
    </dataValidation>
    <dataValidation type="list" allowBlank="1" showInputMessage="1" showErrorMessage="1" sqref="AJ4:AJ11">
      <formula1>تعامل</formula1>
    </dataValidation>
    <dataValidation type="list" allowBlank="1" showInputMessage="1" showErrorMessage="1" sqref="AI4:AI12">
      <formula1>بيانات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4"/>
  <sheetViews>
    <sheetView showGridLines="0" showZeros="0" rightToLeft="1" tabSelected="1" zoomScale="85" zoomScaleNormal="85" workbookViewId="0">
      <pane ySplit="1" topLeftCell="A2" activePane="bottomLeft" state="frozen"/>
      <selection activeCell="L18" sqref="L18"/>
      <selection pane="bottomLeft" activeCell="BD11" sqref="BD11"/>
    </sheetView>
  </sheetViews>
  <sheetFormatPr defaultColWidth="9.140625" defaultRowHeight="15"/>
  <cols>
    <col min="1" max="1" width="10.5703125" style="73" customWidth="1"/>
    <col min="2" max="2" width="12.42578125" style="73" customWidth="1"/>
    <col min="3" max="3" width="12.140625" style="73" customWidth="1"/>
    <col min="4" max="4" width="17.42578125" style="73" customWidth="1"/>
    <col min="5" max="5" width="0.5703125" style="73" hidden="1" customWidth="1"/>
    <col min="6" max="6" width="13.42578125" style="73" customWidth="1"/>
    <col min="7" max="7" width="19.42578125" style="73" customWidth="1"/>
    <col min="8" max="8" width="13.85546875" style="73" customWidth="1"/>
    <col min="9" max="11" width="11.42578125" style="73" hidden="1" customWidth="1"/>
    <col min="12" max="12" width="13.85546875" style="73" hidden="1" customWidth="1"/>
    <col min="13" max="13" width="15.28515625" style="73" customWidth="1"/>
    <col min="14" max="14" width="13.28515625" style="73" hidden="1" customWidth="1"/>
    <col min="15" max="15" width="4.28515625" style="73" hidden="1" customWidth="1"/>
    <col min="16" max="17" width="9.5703125" style="73" hidden="1" customWidth="1"/>
    <col min="18" max="18" width="3.85546875" style="73" hidden="1" customWidth="1"/>
    <col min="19" max="19" width="9" style="73" hidden="1" customWidth="1"/>
    <col min="20" max="20" width="3.85546875" style="73" hidden="1" customWidth="1"/>
    <col min="21" max="22" width="9.28515625" style="73" hidden="1" customWidth="1"/>
    <col min="23" max="23" width="3.85546875" style="73" hidden="1" customWidth="1"/>
    <col min="24" max="24" width="9.28515625" style="73" hidden="1" customWidth="1"/>
    <col min="25" max="25" width="3.85546875" style="73" hidden="1" customWidth="1"/>
    <col min="26" max="27" width="8.7109375" style="73" hidden="1" customWidth="1"/>
    <col min="28" max="28" width="3.85546875" style="73" hidden="1" customWidth="1"/>
    <col min="29" max="29" width="9.28515625" style="73" hidden="1" customWidth="1"/>
    <col min="30" max="30" width="3.85546875" style="73" hidden="1" customWidth="1"/>
    <col min="31" max="32" width="8.7109375" style="73" hidden="1" customWidth="1"/>
    <col min="33" max="33" width="3.85546875" style="73" hidden="1" customWidth="1"/>
    <col min="34" max="34" width="9.28515625" style="73" hidden="1" customWidth="1"/>
    <col min="35" max="35" width="3.85546875" style="73" hidden="1" customWidth="1"/>
    <col min="36" max="37" width="8.7109375" style="73" hidden="1" customWidth="1"/>
    <col min="38" max="38" width="3.85546875" style="73" hidden="1" customWidth="1"/>
    <col min="39" max="43" width="5.5703125" style="73" hidden="1" customWidth="1"/>
    <col min="44" max="47" width="5.5703125" style="74" hidden="1" customWidth="1"/>
    <col min="48" max="48" width="5.5703125" style="73" hidden="1" customWidth="1"/>
    <col min="49" max="49" width="12" style="73" hidden="1" customWidth="1"/>
    <col min="50" max="50" width="5.28515625" style="73" hidden="1" customWidth="1"/>
    <col min="51" max="51" width="20.5703125" style="73" customWidth="1"/>
    <col min="52" max="52" width="0.7109375" style="73" customWidth="1"/>
    <col min="53" max="60" width="9.7109375" style="73" customWidth="1"/>
    <col min="61" max="62" width="9.140625" style="73"/>
    <col min="63" max="63" width="9.7109375" style="73" customWidth="1"/>
    <col min="64" max="64" width="9.5703125" style="73" customWidth="1"/>
    <col min="65" max="16384" width="9.140625" style="73"/>
  </cols>
  <sheetData>
    <row r="1" spans="1:72" ht="24" customHeight="1">
      <c r="D1" s="74"/>
      <c r="E1" s="74"/>
      <c r="F1" s="74"/>
      <c r="G1" s="74"/>
      <c r="H1" s="74"/>
      <c r="I1" s="74"/>
      <c r="J1" s="74"/>
      <c r="K1" s="74"/>
      <c r="L1" s="74"/>
      <c r="M1" s="74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</row>
    <row r="2" spans="1:72" ht="24" customHeight="1">
      <c r="D2" s="93"/>
      <c r="E2" s="74"/>
      <c r="F2" s="92" t="s">
        <v>15</v>
      </c>
      <c r="G2" s="126">
        <v>2022</v>
      </c>
      <c r="H2" s="126"/>
      <c r="I2" s="126"/>
      <c r="J2" s="126"/>
      <c r="K2" s="126"/>
      <c r="L2" s="126"/>
      <c r="M2" s="126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</row>
    <row r="3" spans="1:72" ht="15.75" customHeight="1">
      <c r="D3" s="130"/>
      <c r="E3" s="131"/>
      <c r="F3" s="131"/>
      <c r="G3" s="132"/>
      <c r="H3" s="87" t="s">
        <v>18</v>
      </c>
      <c r="I3" s="86"/>
      <c r="J3" s="86"/>
      <c r="K3" s="86"/>
      <c r="L3" s="86"/>
      <c r="M3" s="87" t="s">
        <v>17</v>
      </c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</row>
    <row r="4" spans="1:72" ht="15.75" customHeight="1">
      <c r="A4" s="79">
        <v>44531</v>
      </c>
      <c r="B4" s="80">
        <f ca="1">TODAY()</f>
        <v>44593</v>
      </c>
      <c r="C4" s="79"/>
      <c r="D4" s="127" t="s">
        <v>24</v>
      </c>
      <c r="E4" s="128"/>
      <c r="F4" s="128"/>
      <c r="G4" s="129"/>
      <c r="H4" s="90">
        <f t="array" aca="1" ref="H4" ca="1">SUM(IF((YEAR(TODAY())=YEAR('1'!A$4:A$10001))*(MONTH(TODAY())=MONTH('1'!A$4:A$10001)*(DAY(TODAY())&lt;=DAY('1'!A$4:A$10001))*('1'!AI$4:AI$10001=F2)),'1'!C$4:AH$10001,0))</f>
        <v>7</v>
      </c>
      <c r="I4" s="76"/>
      <c r="J4" s="76"/>
      <c r="K4" s="76"/>
      <c r="L4" s="76"/>
      <c r="M4" s="88">
        <f t="array" aca="1" ref="M4" ca="1">SUM(IF((YEAR(TODAY())=YEAR('1'!A$4:A$10001))*(MONTH(TODAY())=MONTH('1'!A$4:A$10001)*(DAY(TODAY())&lt;=DAY('1'!A$4:A$10001))*('1'!AI$4:AI$10001=F2)),'1'!AQ$4:AQ$10001,0))</f>
        <v>200000</v>
      </c>
      <c r="AZ4" s="82">
        <v>78672</v>
      </c>
      <c r="BA4" s="83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</row>
    <row r="5" spans="1:72" ht="15.75" customHeight="1">
      <c r="A5" s="79">
        <v>44197</v>
      </c>
      <c r="B5" s="80">
        <f ca="1">TODAY()</f>
        <v>44593</v>
      </c>
      <c r="C5" s="79"/>
      <c r="D5" s="127" t="s">
        <v>25</v>
      </c>
      <c r="E5" s="128"/>
      <c r="F5" s="128"/>
      <c r="G5" s="129"/>
      <c r="H5" s="90">
        <f t="array" aca="1" ref="H5" ca="1">SUM(IF(('1'!AI$4:AI$10001=F2)*(2022=YEAR('1'!A$4:A$10001))*(MONTH('1'!A$4:A$10001)&lt;=MONTH(TODAY())*(DAY(TODAY())&lt;=DAY('1'!A$4:A$10001))),'1'!C4:AH10001,0))</f>
        <v>37</v>
      </c>
      <c r="I5" s="76"/>
      <c r="J5" s="76"/>
      <c r="K5" s="76"/>
      <c r="L5" s="76"/>
      <c r="M5" s="89">
        <f t="array" aca="1" ref="M5" ca="1">SUM(IF(('1'!AI$4:AI$10001=F2)*(2022=YEAR('1'!A$4:A$10001))*(MONTH('1'!A$4:A$10001)&lt;=MONTH(TODAY())),'1'!AQ$4:AQ$10001,0))</f>
        <v>5200000</v>
      </c>
      <c r="Z5" s="73">
        <f>1381+1383</f>
        <v>2764</v>
      </c>
      <c r="AC5" s="73">
        <f>1393</f>
        <v>1393</v>
      </c>
      <c r="AE5" s="73">
        <v>1550</v>
      </c>
      <c r="AH5" s="73">
        <v>1550</v>
      </c>
      <c r="AJ5" s="73">
        <v>1536</v>
      </c>
      <c r="AR5" s="74">
        <v>3100</v>
      </c>
      <c r="AS5" s="74">
        <v>1530</v>
      </c>
      <c r="AT5" s="74">
        <v>1530</v>
      </c>
      <c r="AV5" s="73">
        <v>1550</v>
      </c>
      <c r="AW5" s="74">
        <v>3060</v>
      </c>
      <c r="AX5" s="125"/>
      <c r="AY5" s="12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</row>
    <row r="6" spans="1:72">
      <c r="D6" s="74"/>
      <c r="E6" s="74"/>
      <c r="F6" s="74"/>
      <c r="G6" s="134">
        <v>2021</v>
      </c>
      <c r="H6" s="134"/>
      <c r="I6" s="134"/>
      <c r="J6" s="134"/>
      <c r="K6" s="134"/>
      <c r="L6" s="134"/>
      <c r="M6" s="134"/>
      <c r="N6" s="85"/>
      <c r="O6" s="85"/>
    </row>
    <row r="7" spans="1:72" ht="15.75">
      <c r="D7" s="136" t="s">
        <v>15</v>
      </c>
      <c r="E7" s="137"/>
      <c r="F7" s="137"/>
      <c r="G7" s="138"/>
      <c r="H7" s="135" t="s">
        <v>18</v>
      </c>
      <c r="I7" s="135"/>
      <c r="J7" s="86"/>
      <c r="K7" s="86"/>
      <c r="L7" s="86"/>
      <c r="M7" s="87" t="s">
        <v>17</v>
      </c>
      <c r="N7" s="78" t="s">
        <v>18</v>
      </c>
      <c r="O7" s="78" t="s">
        <v>18</v>
      </c>
    </row>
    <row r="8" spans="1:72" ht="15.75">
      <c r="D8" s="127" t="s">
        <v>26</v>
      </c>
      <c r="E8" s="128"/>
      <c r="F8" s="128"/>
      <c r="G8" s="129"/>
      <c r="H8" s="91">
        <f t="array" aca="1" ref="H8" ca="1">SUM(IF(('1'!AI$4:AI$10001=F2)*(2021=YEAR('1'!A$4:A$10001))*(MONTH(TODAY())=MONTH('1'!A$4:A$10001))*(DAY(TODAY())&gt;=DAY('1'!A$4:A$10001)),'1'!C4:AH10001,0))</f>
        <v>3</v>
      </c>
      <c r="I8" s="133" t="e">
        <f>#REF!</f>
        <v>#REF!</v>
      </c>
      <c r="J8" s="133"/>
      <c r="K8" s="76"/>
      <c r="L8" s="76"/>
      <c r="M8" s="90">
        <f t="array" aca="1" ref="M8" ca="1">SUM(IF(('1'!AI$4:AI$10001=F2)*(2021=YEAR('1'!A$4:A$10001))*(MONTH(TODAY())=MONTH('1'!A$4:A$10001))*(DAY(TODAY())&gt;=DAY('1'!A$4:A$10001)),'1'!AQ$4:AQ$10001,0))</f>
        <v>15000</v>
      </c>
      <c r="N8" s="74"/>
      <c r="O8" s="81" t="e">
        <f ca="1">SUMIFS('[12]1'!BW:BW,'[12]1'!BO:BO,#REF!,'[12]1'!C:C,"&gt;="&amp;($A$4),'[12]1'!C:C,"&lt;="&amp;($B$4))/1.05</f>
        <v>#VALUE!</v>
      </c>
    </row>
    <row r="9" spans="1:72" ht="15.75">
      <c r="D9" s="127" t="s">
        <v>27</v>
      </c>
      <c r="E9" s="128"/>
      <c r="F9" s="128"/>
      <c r="G9" s="129"/>
      <c r="H9" s="91">
        <f t="array" aca="1" ref="H9" ca="1">SUM(IF(('1'!AI$4:AI$10001=F2)*(2021=YEAR('1'!A$4:A$10001))*(MONTH('1'!A$4:A$10001)&lt;=MONTH(TODAY())),'1'!C4:AH10001,0))</f>
        <v>658</v>
      </c>
      <c r="I9" s="133" t="e">
        <f>#REF!</f>
        <v>#REF!</v>
      </c>
      <c r="J9" s="133"/>
      <c r="K9" s="76"/>
      <c r="L9" s="76"/>
      <c r="M9" s="89">
        <f t="array" aca="1" ref="M9" ca="1">SUM(IF(('1'!AI$4:AI$10001=F2)*(2021=YEAR('1'!A$4:A$10001))*(MONTH('1'!A$4:A$10001)&lt;=MONTH(TODAY())),'1'!AQ$4:AQ$10001,0))</f>
        <v>32491500</v>
      </c>
      <c r="N9" s="74"/>
      <c r="O9" s="84" t="e">
        <f ca="1">SUMIFS('[12]1'!BW:BW,'[12]1'!BO:BO,#REF!,'[12]1'!C:C,"&gt;="&amp;($A$5),'[12]1'!C:C,"&lt;="&amp;($B$5))/1.05</f>
        <v>#VALUE!</v>
      </c>
    </row>
    <row r="10" spans="1:72">
      <c r="D10" s="74"/>
      <c r="E10" s="74"/>
      <c r="F10" s="74"/>
      <c r="G10" s="134">
        <v>2020</v>
      </c>
      <c r="H10" s="134"/>
      <c r="I10" s="134"/>
      <c r="J10" s="134"/>
      <c r="K10" s="134"/>
      <c r="L10" s="134"/>
      <c r="M10" s="134"/>
    </row>
    <row r="11" spans="1:72" ht="15.75">
      <c r="D11" s="136" t="s">
        <v>15</v>
      </c>
      <c r="E11" s="137"/>
      <c r="F11" s="137"/>
      <c r="G11" s="138"/>
      <c r="H11" s="135" t="s">
        <v>18</v>
      </c>
      <c r="I11" s="135"/>
      <c r="J11" s="86"/>
      <c r="K11" s="86"/>
      <c r="L11" s="86"/>
      <c r="M11" s="87" t="s">
        <v>17</v>
      </c>
    </row>
    <row r="12" spans="1:72" ht="15.75">
      <c r="D12" s="127" t="s">
        <v>28</v>
      </c>
      <c r="E12" s="128"/>
      <c r="F12" s="128"/>
      <c r="G12" s="129"/>
      <c r="H12" s="91">
        <f t="array" aca="1" ref="H12" ca="1">SUM(IF(('1'!AI$4:AI$10001=F2)*(2020=YEAR('1'!A$4:A$10001))*(MONTH(TODAY())=MONTH('1'!A$4:A$10001))*(DAY(TODAY())&gt;=DAY('1'!A$4:A$10001)),'1'!C4:AH10001,0))</f>
        <v>1</v>
      </c>
      <c r="I12" s="133" t="e">
        <f>#REF!</f>
        <v>#REF!</v>
      </c>
      <c r="J12" s="133"/>
      <c r="K12" s="76"/>
      <c r="L12" s="76"/>
      <c r="M12" s="90">
        <f t="array" aca="1" ref="M12" ca="1">SUM(IF(('1'!AI$4:AI$10001=F2)*(2020=YEAR('1'!A$4:A$10001))*(MONTH(TODAY())=MONTH('1'!A$4:A$10001))*(DAY(TODAY())&gt;=DAY('1'!A$4:A$10001)),'1'!AQ$4:AQ$10001,0))</f>
        <v>8000000</v>
      </c>
    </row>
    <row r="13" spans="1:72" ht="15.75">
      <c r="D13" s="127" t="s">
        <v>29</v>
      </c>
      <c r="E13" s="128"/>
      <c r="F13" s="128"/>
      <c r="G13" s="129"/>
      <c r="H13" s="91">
        <f t="array" aca="1" ref="H13" ca="1">SUM(IF(('1'!AI$4:AI$10001=F2)*(2020=YEAR('1'!A$4:A$10001))*(MONTH('1'!A$4:A$10001)&lt;=MONTH(TODAY())),'1'!C4:AH10001,0))</f>
        <v>2</v>
      </c>
      <c r="I13" s="133" t="e">
        <f>#REF!</f>
        <v>#REF!</v>
      </c>
      <c r="J13" s="133"/>
      <c r="K13" s="76"/>
      <c r="L13" s="76"/>
      <c r="M13" s="89">
        <f t="array" aca="1" ref="M13" ca="1">SUM(IF(('1'!AI$4:AI$10001=F2)*(2020=YEAR('1'!A$4:A$10001))*(MONTH('1'!A$4:A$10001)&lt;=MONTH(TODAY())),'1'!AQ$4:AQ$10001,0))</f>
        <v>8065100</v>
      </c>
    </row>
    <row r="14" spans="1:72" ht="15.75">
      <c r="D14" s="77"/>
      <c r="E14" s="77"/>
      <c r="F14" s="77"/>
      <c r="G14" s="77"/>
      <c r="H14" s="77"/>
      <c r="I14" s="139" t="e">
        <f>#REF!</f>
        <v>#REF!</v>
      </c>
      <c r="J14" s="139"/>
      <c r="K14" s="74"/>
      <c r="L14" s="74"/>
      <c r="M14" s="74"/>
    </row>
  </sheetData>
  <mergeCells count="20">
    <mergeCell ref="G10:M10"/>
    <mergeCell ref="H11:I11"/>
    <mergeCell ref="I12:J12"/>
    <mergeCell ref="I14:J14"/>
    <mergeCell ref="D9:G9"/>
    <mergeCell ref="I9:J9"/>
    <mergeCell ref="D11:G11"/>
    <mergeCell ref="D12:G12"/>
    <mergeCell ref="D13:G13"/>
    <mergeCell ref="I13:J13"/>
    <mergeCell ref="AX5:AY5"/>
    <mergeCell ref="G2:M2"/>
    <mergeCell ref="D4:G4"/>
    <mergeCell ref="D3:G3"/>
    <mergeCell ref="I8:J8"/>
    <mergeCell ref="G6:M6"/>
    <mergeCell ref="H7:I7"/>
    <mergeCell ref="D8:G8"/>
    <mergeCell ref="D7:G7"/>
    <mergeCell ref="D5:G5"/>
  </mergeCells>
  <printOptions horizontalCentered="1"/>
  <pageMargins left="0.15748031496062992" right="0.19685039370078741" top="0" bottom="0" header="0.31496062992125984" footer="0"/>
  <pageSetup paperSize="9" scale="95" orientation="portrait" r:id="rId1"/>
  <headerFooter alignWithMargins="0">
    <oddFooter>&amp;LPrepare by: Husain H. Al-Harazi&amp;C&amp;P Of &amp;N&amp;R&amp;D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5</vt:i4>
      </vt:variant>
    </vt:vector>
  </HeadingPairs>
  <TitlesOfParts>
    <vt:vector size="7" baseType="lpstr">
      <vt:lpstr>1</vt:lpstr>
      <vt:lpstr>تقرير</vt:lpstr>
      <vt:lpstr>'1'!Print_Area</vt:lpstr>
      <vt:lpstr>تقرير!Print_Area</vt:lpstr>
      <vt:lpstr>تواريخ</vt:lpstr>
      <vt:lpstr>حسوب</vt:lpstr>
      <vt:lpstr>صندوق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2022-01-26T07:59:00Z</dcterms:created>
  <dcterms:modified xsi:type="dcterms:W3CDTF">2022-02-01T06:16:35Z</dcterms:modified>
</cp:coreProperties>
</file>