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csuper\Desktop\"/>
    </mc:Choice>
  </mc:AlternateContent>
  <bookViews>
    <workbookView xWindow="0" yWindow="0" windowWidth="20400" windowHeight="7485"/>
  </bookViews>
  <sheets>
    <sheet name="1" sheetId="1" r:id="rId1"/>
    <sheet name="تقرير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xlnm._FilterDatabase" localSheetId="0" hidden="1">'1'!$A$3:$AR$8</definedName>
    <definedName name="_NSE1">[1]بياناتي!$A$3:$Q$5686</definedName>
    <definedName name="Denom">#N/A</definedName>
    <definedName name="errtwew">'[2]6'!$I$5:$I$8</definedName>
    <definedName name="FH">'[3]6'!$J$5:$J$7</definedName>
    <definedName name="hhhh">#N/A</definedName>
    <definedName name="kass" localSheetId="1">[4]kas!#REF!</definedName>
    <definedName name="kass">[4]kas!#REF!</definedName>
    <definedName name="ki" localSheetId="1">#REF!</definedName>
    <definedName name="ki">#REF!</definedName>
    <definedName name="kop" localSheetId="1">#REF!</definedName>
    <definedName name="kop">#REF!</definedName>
    <definedName name="loi" localSheetId="1">#REF!</definedName>
    <definedName name="loi">#REF!</definedName>
    <definedName name="LU_NumList" localSheetId="1">{0,1,2,3,4,5,6,7,8,9,10,11,12,13,14,15,16,17,18,19,20,30,40,50,60,70,80,90}</definedName>
    <definedName name="LU_NumList">{0,1,2,3,4,5,6,7,8,9,10,11,12,13,14,15,16,17,18,19,20,30,40,50,60,70,80,90}</definedName>
    <definedName name="LU_NumTextList" localSheetId="1">{""," One"," Two"," Three"," Four"," Five"," Six"," Seven"," Eight"," Nine"," Ten"," Eleven"," Twelve"," Thir||"," Four||"," Fif||"," Six||"," Seven||"," Eigh||"," Nine||"," Twen|"," Thir|"," For|"," Fif|"," Six|"," Seven|"," Eigh|"," Nine|"}</definedName>
    <definedName name="LU_NumTextList">{""," One"," Two"," Three"," Four"," Five"," Six"," Seven"," Eight"," Nine"," Ten"," Eleven"," Twelve"," Thir||"," Four||"," Fif||"," Six||"," Seven||"," Eigh||"," Nine||"," Twen|"," Thir|"," For|"," Fif|"," Six|"," Seven|"," Eigh|"," Nine|"}</definedName>
    <definedName name="mark2">[4]Sheet1!$F$4:$F$23</definedName>
    <definedName name="marks">[4]Sheet1!$B$4:$B$23</definedName>
    <definedName name="MyNames">OFFSET('[5]10'!$B$2,0,0,COUNTA('[6]16'!$L$1:$L$65536),1)</definedName>
    <definedName name="myrange">OFFSET('[4]16'!$F$39,0,'[4]16'!$M$38,COUNTA(INDIRECT('[4]16'!$M$39)),1)</definedName>
    <definedName name="Num">#N/A</definedName>
    <definedName name="NumsToWords">#N/A</definedName>
    <definedName name="NumText_Decimal">#N/A</definedName>
    <definedName name="NumText_Whole" localSheetId="1">IF(N(NumSource)&lt;1,"No ",INDEX([0]!Num,1,1)&amp;INDEX([0]!Num,1,2)&amp;INDEX([0]!Num,1,3)&amp;INDEX([0]!Denom,1)&amp;INDEX([0]!Num,2,1)&amp;INDEX([0]!Num,2,2)&amp;INDEX([0]!Num,2,3)&amp;INDEX([0]!Denom,2)&amp;INDEX([0]!Num,3,1)&amp;INDEX([0]!Num,3,2)&amp;INDEX([0]!Num,3,3)&amp;INDEX([0]!Denom,3)&amp;INDEX([0]!Num,4,1)&amp;INDEX([0]!Num,4,2)&amp;INDEX([0]!Num,4,3)&amp;" ")</definedName>
    <definedName name="NumText_Whole">IF(N(NumSource)&lt;1,"No ",INDEX(Num,1,1)&amp;INDEX(Num,1,2)&amp;INDEX(Num,1,3)&amp;INDEX(Denom,1)&amp;INDEX(Num,2,1)&amp;INDEX(Num,2,2)&amp;INDEX(Num,2,3)&amp;INDEX(Denom,2)&amp;INDEX(Num,3,1)&amp;INDEX(Num,3,2)&amp;INDEX(Num,3,3)&amp;INDEX(Denom,3)&amp;INDEX(Num,4,1)&amp;INDEX(Num,4,2)&amp;INDEX(Num,4,3)&amp;" ")</definedName>
    <definedName name="_xlnm.Print_Area" localSheetId="0">'1'!$A$1:$D$6</definedName>
    <definedName name="_xlnm.Print_Area" localSheetId="1">تقرير!$D$1:$M$5</definedName>
    <definedName name="School">[7]Record!$A$1:$AG$1000</definedName>
    <definedName name="Units" localSheetId="1">{"Dollar","Dollars","Cent","Cents"}</definedName>
    <definedName name="Units">{"Dollar","Dollars","Cent","Cents"}</definedName>
    <definedName name="WIPnum" localSheetId="1">SUBSTITUTE(TEXT(N(NumSource),"000000000000.00"),".","0")</definedName>
    <definedName name="WIPnum">SUBSTITUTE(TEXT(N(NumSource),"000000000000.00"),".","0")</definedName>
    <definedName name="اسماء_الطلاب">'[8]قائمة الطلاب المتفوقين'!$G$3:$G$32</definedName>
    <definedName name="الاسم">[9]Sheet1!$C$2:$C$7</definedName>
    <definedName name="التاريخ">[9]Sheet1!$D$2:$D$7</definedName>
    <definedName name="التعامل" localSheetId="1">'[10]6'!$N$5:$N$8</definedName>
    <definedName name="الرصيد" localSheetId="1">'[11]6'!$AJ$4:$AJ$497</definedName>
    <definedName name="الرصيد">'[12]6'!$AF$4:$AF$500</definedName>
    <definedName name="الصناديق" localSheetId="1">'[11]4'!$Q$4:$Q$7</definedName>
    <definedName name="الصناديق">'[12]6'!$A$4:$A$7</definedName>
    <definedName name="الصنف" localSheetId="1">'[10]6'!$J$5:$J$21</definedName>
    <definedName name="العملاء" localSheetId="1">تقرير!#REF!</definedName>
    <definedName name="العملاء">'[10]7'!$A$8:$A$12</definedName>
    <definedName name="العملة">'[12]6'!$E$9:$E$10</definedName>
    <definedName name="الفرع">'[10]6'!$K$5:$K$10</definedName>
    <definedName name="المبيعات">'[12]6'!$AJ$4:$AJ$134</definedName>
    <definedName name="المخزن">'[10]6'!$L$5:$L$9</definedName>
    <definedName name="النوع">'[10]6'!$I$5:$I$8</definedName>
    <definedName name="بيانات" localSheetId="1">'[11]4'!$P$3:$P$11</definedName>
    <definedName name="بيانات">'[12]6'!$B$3:$B$12</definedName>
    <definedName name="تاريخ" localSheetId="0">'1'!#REF!</definedName>
    <definedName name="تعامل">'[12]6'!$C$3:$C$7</definedName>
    <definedName name="تنوع">'[10]6'!$I$5:$I$7</definedName>
    <definedName name="تواريخ" localSheetId="1">'[11]1'!$A$9:$A$5287</definedName>
    <definedName name="تواريخ">'1'!$A$4:$A$10391</definedName>
    <definedName name="جدول1">[4]ورقة1!$B$5:$C$1001</definedName>
    <definedName name="حسوب" localSheetId="1">'[11]1'!$C$9:$C$5287</definedName>
    <definedName name="حسوب">'1'!$B$4:$B$10391</definedName>
    <definedName name="دولار">'[12]6'!$AG$4:$AG$501</definedName>
    <definedName name="رصيد">'[12]6'!$AN$4:$AN$503</definedName>
    <definedName name="صناف" localSheetId="1">'[11]1'!$F$9:$F$5287</definedName>
    <definedName name="صناف">'1'!#REF!</definedName>
    <definedName name="صندوق">'1'!$AK1048429:$AK4368</definedName>
    <definedName name="صنف">'[12]6'!$F$3:$F$45</definedName>
    <definedName name="صنوف">'[10]1'!$H$8:$H$10000</definedName>
    <definedName name="عددشرط">[4]ورقة1!$D$5:$D$1001</definedName>
    <definedName name="عميل">'[13]6'!$D$5:$D$100</definedName>
    <definedName name="فروع" localSheetId="1">'[11]4'!$A$4:$A$8</definedName>
    <definedName name="فروع">'[12]6'!$H$4:$H$8</definedName>
    <definedName name="فوترة" localSheetId="1">'[12]1'!#REF!</definedName>
    <definedName name="فوترة">'1'!#REF!</definedName>
    <definedName name="مجموعة" localSheetId="1">'[11]4'!$G$4:$G$7</definedName>
    <definedName name="مجموعة">'[12]6'!$E$4:$E$7</definedName>
    <definedName name="مخازن" localSheetId="1">'[11]1'!$D$9:$D$5287</definedName>
    <definedName name="مخازن">'1'!#REF!</definedName>
    <definedName name="مخزن" localSheetId="1">'[11]4'!$N$4:$N$9</definedName>
    <definedName name="مخزن">'[12]6'!$D$4:$D$10</definedName>
    <definedName name="مقارنة">'[12]6'!$AP$4:$AP$500</definedName>
    <definedName name="ييي">[14]مبيضة!$A$41:$K$95</definedName>
    <definedName name="ييييي">[14]مبيضة!$A$1:$K$40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2" l="1" a="1"/>
  <c r="H15" i="2" s="1"/>
  <c r="M15" i="2" a="1"/>
  <c r="M15" i="2" s="1"/>
  <c r="H14" i="2" a="1"/>
  <c r="H14" i="2" s="1"/>
  <c r="M14" i="2" a="1"/>
  <c r="M14" i="2" s="1"/>
  <c r="H10" i="2" a="1"/>
  <c r="H10" i="2" s="1"/>
  <c r="M10" i="2" a="1"/>
  <c r="M10" i="2" s="1"/>
  <c r="H9" i="2" a="1"/>
  <c r="H9" i="2" s="1"/>
  <c r="M9" i="2" a="1"/>
  <c r="M9" i="2" s="1"/>
  <c r="M5" i="2" a="1"/>
  <c r="M5" i="2" s="1"/>
  <c r="H5" i="2" a="1"/>
  <c r="H5" i="2" s="1"/>
  <c r="H4" i="2" a="1"/>
  <c r="H4" i="2" s="1"/>
  <c r="M4" i="2" a="1"/>
  <c r="M4" i="2" s="1"/>
  <c r="I15" i="2" l="1"/>
  <c r="I14" i="2"/>
  <c r="I16" i="2"/>
  <c r="I10" i="2"/>
  <c r="I9" i="2"/>
  <c r="AC5" i="2"/>
  <c r="Z5" i="2"/>
  <c r="B5" i="2"/>
  <c r="O10" i="2" s="1"/>
  <c r="B4" i="2"/>
  <c r="AL10" i="1"/>
  <c r="AL9" i="1"/>
  <c r="AL8" i="1"/>
  <c r="AL7" i="1"/>
  <c r="O9" i="2" l="1"/>
</calcChain>
</file>

<file path=xl/sharedStrings.xml><?xml version="1.0" encoding="utf-8"?>
<sst xmlns="http://schemas.openxmlformats.org/spreadsheetml/2006/main" count="53" uniqueCount="31">
  <si>
    <t>التاريخ</t>
  </si>
  <si>
    <t>اسم العميل</t>
  </si>
  <si>
    <t>المستند</t>
  </si>
  <si>
    <t>البيان</t>
  </si>
  <si>
    <t>القيمة</t>
  </si>
  <si>
    <t>النوع</t>
  </si>
  <si>
    <t>الصناديق</t>
  </si>
  <si>
    <t>العملة</t>
  </si>
  <si>
    <t>أمر التحويل</t>
  </si>
  <si>
    <t>رقم الفاتورة</t>
  </si>
  <si>
    <t>مدين</t>
  </si>
  <si>
    <t>غيره</t>
  </si>
  <si>
    <t>بضاعة</t>
  </si>
  <si>
    <t>تحصيل</t>
  </si>
  <si>
    <t>آجل</t>
  </si>
  <si>
    <t>فاتورة مبيعات</t>
  </si>
  <si>
    <t>نقد</t>
  </si>
  <si>
    <t>قيمة</t>
  </si>
  <si>
    <t>كمية</t>
  </si>
  <si>
    <t>مبيعات نقدية \</t>
  </si>
  <si>
    <t>سالم سعيد</t>
  </si>
  <si>
    <t>صقر سالم</t>
  </si>
  <si>
    <t>جميل صادق</t>
  </si>
  <si>
    <t>عادل صقؤر</t>
  </si>
  <si>
    <t>إجمالي المبيعات للشهر الحالي  إلى تاريخ اليوم</t>
  </si>
  <si>
    <t>إجمالي المبيعات التراكمية من أول السنة الحالية إلى تاريخ اليوم</t>
  </si>
  <si>
    <t xml:space="preserve">إجمالي المبيعات الشهرية لنفس الفترة لعام 2021  </t>
  </si>
  <si>
    <t>إجمالي المبيعات التراكمية لنفس الفترة 2021</t>
  </si>
  <si>
    <t xml:space="preserve">إجمالي المبيعات الشهرية لنفس الفترة لعام 2020  </t>
  </si>
  <si>
    <t>إجمالي المبيعات التراكمية لنفس الفترة 2020</t>
  </si>
  <si>
    <t>الشهر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</si>
</sst>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_-* #,##0.00\-;_-* &quot;-&quot;??_-;_-@_-"/>
    <numFmt numFmtId="164" formatCode="_-* #,##0_-;_-* #,##0\-;_-* &quot;-&quot;??_-;_-@_-"/>
    <numFmt numFmtId="165" formatCode="mm"/>
  </numFmts>
  <fonts count="23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9"/>
      <color theme="1"/>
      <name val="Calibri"/>
      <family val="2"/>
      <charset val="178"/>
      <scheme val="minor"/>
    </font>
    <font>
      <sz val="10"/>
      <color theme="1"/>
      <name val="Calibri"/>
      <family val="2"/>
      <charset val="178"/>
      <scheme val="minor"/>
    </font>
    <font>
      <sz val="11"/>
      <color indexed="8"/>
      <name val="Arial"/>
      <family val="2"/>
      <charset val="178"/>
    </font>
    <font>
      <sz val="8"/>
      <color theme="1"/>
      <name val="Calibri"/>
      <family val="2"/>
      <charset val="178"/>
      <scheme val="minor"/>
    </font>
    <font>
      <b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8"/>
      <color theme="0"/>
      <name val="Calibri"/>
      <family val="2"/>
      <charset val="178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charset val="178"/>
      <scheme val="minor"/>
    </font>
    <font>
      <sz val="10"/>
      <color rgb="FFFF0000"/>
      <name val="Calibri"/>
      <family val="2"/>
      <charset val="178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</cellStyleXfs>
  <cellXfs count="142">
    <xf numFmtId="0" fontId="0" fillId="0" borderId="0" xfId="0"/>
    <xf numFmtId="0" fontId="1" fillId="0" borderId="0" xfId="1" applyFill="1" applyProtection="1">
      <protection locked="0"/>
    </xf>
    <xf numFmtId="0" fontId="1" fillId="0" borderId="0" xfId="1" applyFill="1" applyAlignment="1" applyProtection="1">
      <alignment horizontal="center"/>
      <protection locked="0"/>
    </xf>
    <xf numFmtId="0" fontId="5" fillId="0" borderId="0" xfId="1" applyFont="1" applyFill="1" applyAlignment="1" applyProtection="1">
      <alignment horizontal="center"/>
      <protection locked="0"/>
    </xf>
    <xf numFmtId="0" fontId="7" fillId="0" borderId="0" xfId="1" applyFont="1" applyFill="1" applyAlignment="1" applyProtection="1">
      <alignment horizontal="center"/>
      <protection locked="0"/>
    </xf>
    <xf numFmtId="164" fontId="7" fillId="0" borderId="0" xfId="2" applyNumberFormat="1" applyFont="1" applyFill="1" applyProtection="1">
      <protection locked="0"/>
    </xf>
    <xf numFmtId="164" fontId="1" fillId="0" borderId="0" xfId="2" applyNumberFormat="1" applyFont="1" applyFill="1" applyProtection="1">
      <protection locked="0"/>
    </xf>
    <xf numFmtId="164" fontId="2" fillId="0" borderId="0" xfId="2" applyNumberFormat="1" applyFont="1" applyFill="1" applyProtection="1">
      <protection locked="0"/>
    </xf>
    <xf numFmtId="0" fontId="7" fillId="0" borderId="0" xfId="1" applyFont="1" applyFill="1" applyProtection="1">
      <protection locked="0"/>
    </xf>
    <xf numFmtId="0" fontId="10" fillId="3" borderId="4" xfId="1" applyFont="1" applyFill="1" applyBorder="1" applyAlignment="1" applyProtection="1">
      <alignment horizontal="center" vertical="center"/>
      <protection hidden="1"/>
    </xf>
    <xf numFmtId="0" fontId="8" fillId="3" borderId="4" xfId="1" applyFont="1" applyFill="1" applyBorder="1" applyAlignment="1" applyProtection="1">
      <alignment horizontal="center" vertical="center"/>
      <protection hidden="1"/>
    </xf>
    <xf numFmtId="0" fontId="13" fillId="3" borderId="4" xfId="1" applyFont="1" applyFill="1" applyBorder="1" applyAlignment="1" applyProtection="1">
      <alignment horizontal="center" vertical="center"/>
      <protection hidden="1"/>
    </xf>
    <xf numFmtId="0" fontId="13" fillId="3" borderId="4" xfId="1" applyFont="1" applyFill="1" applyBorder="1" applyAlignment="1" applyProtection="1">
      <alignment horizontal="center" vertical="center" wrapText="1"/>
      <protection hidden="1"/>
    </xf>
    <xf numFmtId="164" fontId="13" fillId="3" borderId="4" xfId="2" applyNumberFormat="1" applyFont="1" applyFill="1" applyBorder="1" applyAlignment="1" applyProtection="1">
      <alignment horizontal="center" vertical="center" wrapText="1"/>
      <protection hidden="1"/>
    </xf>
    <xf numFmtId="164" fontId="8" fillId="3" borderId="4" xfId="2" applyNumberFormat="1" applyFont="1" applyFill="1" applyBorder="1" applyAlignment="1" applyProtection="1">
      <alignment horizontal="center" vertical="center"/>
      <protection hidden="1"/>
    </xf>
    <xf numFmtId="0" fontId="11" fillId="3" borderId="12" xfId="1" applyFont="1" applyFill="1" applyBorder="1" applyAlignment="1" applyProtection="1">
      <alignment horizontal="center"/>
      <protection hidden="1"/>
    </xf>
    <xf numFmtId="0" fontId="11" fillId="3" borderId="1" xfId="1" applyFont="1" applyFill="1" applyBorder="1" applyAlignment="1" applyProtection="1">
      <alignment horizontal="center"/>
      <protection hidden="1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0" fontId="11" fillId="3" borderId="2" xfId="1" applyFont="1" applyFill="1" applyBorder="1" applyAlignment="1" applyProtection="1">
      <alignment horizontal="center"/>
      <protection hidden="1"/>
    </xf>
    <xf numFmtId="0" fontId="13" fillId="3" borderId="1" xfId="1" applyFont="1" applyFill="1" applyBorder="1" applyAlignment="1" applyProtection="1">
      <alignment horizontal="center"/>
      <protection hidden="1"/>
    </xf>
    <xf numFmtId="0" fontId="8" fillId="3" borderId="10" xfId="1" applyFont="1" applyFill="1" applyBorder="1" applyAlignment="1" applyProtection="1">
      <alignment horizontal="center"/>
      <protection hidden="1"/>
    </xf>
    <xf numFmtId="0" fontId="13" fillId="4" borderId="4" xfId="1" applyFont="1" applyFill="1" applyBorder="1" applyAlignment="1" applyProtection="1">
      <alignment horizontal="center"/>
      <protection hidden="1"/>
    </xf>
    <xf numFmtId="0" fontId="13" fillId="3" borderId="10" xfId="1" applyFont="1" applyFill="1" applyBorder="1" applyAlignment="1" applyProtection="1">
      <alignment horizontal="center"/>
      <protection hidden="1"/>
    </xf>
    <xf numFmtId="164" fontId="13" fillId="3" borderId="1" xfId="2" applyNumberFormat="1" applyFont="1" applyFill="1" applyBorder="1" applyAlignment="1" applyProtection="1">
      <alignment horizontal="center"/>
      <protection hidden="1"/>
    </xf>
    <xf numFmtId="0" fontId="8" fillId="3" borderId="10" xfId="1" applyFont="1" applyFill="1" applyBorder="1" applyAlignment="1" applyProtection="1">
      <alignment horizontal="center" vertical="center"/>
      <protection hidden="1"/>
    </xf>
    <xf numFmtId="164" fontId="14" fillId="3" borderId="1" xfId="2" applyNumberFormat="1" applyFont="1" applyFill="1" applyBorder="1" applyAlignment="1" applyProtection="1">
      <alignment horizontal="center" vertical="center"/>
      <protection hidden="1"/>
    </xf>
    <xf numFmtId="164" fontId="15" fillId="3" borderId="1" xfId="2" applyNumberFormat="1" applyFont="1" applyFill="1" applyBorder="1" applyAlignment="1" applyProtection="1">
      <alignment horizontal="center" vertical="center"/>
      <protection hidden="1"/>
    </xf>
    <xf numFmtId="0" fontId="5" fillId="5" borderId="4" xfId="1" applyFont="1" applyFill="1" applyBorder="1" applyAlignment="1" applyProtection="1">
      <alignment horizontal="center" vertical="center"/>
      <protection hidden="1"/>
    </xf>
    <xf numFmtId="0" fontId="7" fillId="5" borderId="4" xfId="1" applyFont="1" applyFill="1" applyBorder="1" applyAlignment="1" applyProtection="1">
      <alignment horizontal="center" vertical="center"/>
      <protection hidden="1"/>
    </xf>
    <xf numFmtId="0" fontId="5" fillId="5" borderId="4" xfId="1" applyFont="1" applyFill="1" applyBorder="1" applyAlignment="1" applyProtection="1">
      <alignment vertical="center"/>
      <protection locked="0"/>
    </xf>
    <xf numFmtId="14" fontId="5" fillId="5" borderId="14" xfId="1" applyNumberFormat="1" applyFont="1" applyFill="1" applyBorder="1" applyAlignment="1" applyProtection="1">
      <alignment vertical="center"/>
      <protection locked="0"/>
    </xf>
    <xf numFmtId="0" fontId="5" fillId="5" borderId="4" xfId="1" applyFont="1" applyFill="1" applyBorder="1" applyAlignment="1" applyProtection="1">
      <alignment horizontal="center" vertical="center"/>
      <protection locked="0"/>
    </xf>
    <xf numFmtId="0" fontId="7" fillId="5" borderId="5" xfId="1" applyFont="1" applyFill="1" applyBorder="1" applyAlignment="1" applyProtection="1">
      <alignment horizontal="center" vertical="center"/>
      <protection locked="0"/>
    </xf>
    <xf numFmtId="0" fontId="5" fillId="5" borderId="6" xfId="1" applyFont="1" applyFill="1" applyBorder="1" applyAlignment="1" applyProtection="1">
      <alignment horizontal="center" vertical="center"/>
      <protection locked="0"/>
    </xf>
    <xf numFmtId="0" fontId="5" fillId="5" borderId="0" xfId="1" applyFont="1" applyFill="1" applyAlignment="1" applyProtection="1">
      <alignment horizontal="center" vertical="center"/>
      <protection locked="0"/>
    </xf>
    <xf numFmtId="0" fontId="5" fillId="5" borderId="4" xfId="1" applyFont="1" applyFill="1" applyBorder="1" applyAlignment="1" applyProtection="1">
      <alignment horizontal="right" vertical="center"/>
      <protection locked="0"/>
    </xf>
    <xf numFmtId="164" fontId="5" fillId="5" borderId="0" xfId="2" applyNumberFormat="1" applyFont="1" applyFill="1" applyAlignment="1" applyProtection="1">
      <alignment vertical="center"/>
      <protection locked="0"/>
    </xf>
    <xf numFmtId="3" fontId="5" fillId="5" borderId="4" xfId="1" applyNumberFormat="1" applyFont="1" applyFill="1" applyBorder="1" applyAlignment="1" applyProtection="1">
      <alignment vertical="center"/>
      <protection locked="0"/>
    </xf>
    <xf numFmtId="14" fontId="5" fillId="6" borderId="14" xfId="1" applyNumberFormat="1" applyFont="1" applyFill="1" applyBorder="1" applyAlignment="1" applyProtection="1">
      <alignment vertical="center"/>
      <protection locked="0"/>
    </xf>
    <xf numFmtId="0" fontId="5" fillId="6" borderId="4" xfId="1" applyFont="1" applyFill="1" applyBorder="1" applyAlignment="1" applyProtection="1">
      <alignment horizontal="center" vertical="center"/>
      <protection hidden="1"/>
    </xf>
    <xf numFmtId="0" fontId="5" fillId="6" borderId="4" xfId="1" applyFont="1" applyFill="1" applyBorder="1" applyAlignment="1" applyProtection="1">
      <alignment horizontal="center" vertical="center"/>
      <protection locked="0"/>
    </xf>
    <xf numFmtId="0" fontId="7" fillId="6" borderId="4" xfId="1" applyFont="1" applyFill="1" applyBorder="1" applyAlignment="1" applyProtection="1">
      <alignment horizontal="center" vertical="center"/>
      <protection hidden="1"/>
    </xf>
    <xf numFmtId="0" fontId="5" fillId="6" borderId="6" xfId="1" applyFont="1" applyFill="1" applyBorder="1" applyAlignment="1" applyProtection="1">
      <alignment horizontal="center" vertical="center"/>
      <protection locked="0"/>
    </xf>
    <xf numFmtId="0" fontId="5" fillId="6" borderId="0" xfId="1" applyFont="1" applyFill="1" applyAlignment="1" applyProtection="1">
      <alignment horizontal="center" vertical="center"/>
      <protection locked="0"/>
    </xf>
    <xf numFmtId="0" fontId="5" fillId="6" borderId="14" xfId="1" applyFont="1" applyFill="1" applyBorder="1" applyAlignment="1" applyProtection="1">
      <alignment horizontal="center" vertical="center"/>
      <protection hidden="1"/>
    </xf>
    <xf numFmtId="0" fontId="7" fillId="6" borderId="4" xfId="1" applyFont="1" applyFill="1" applyBorder="1" applyAlignment="1" applyProtection="1">
      <alignment horizontal="center" vertical="center"/>
      <protection locked="0"/>
    </xf>
    <xf numFmtId="0" fontId="0" fillId="6" borderId="4" xfId="1" applyFont="1" applyFill="1" applyBorder="1" applyAlignment="1" applyProtection="1">
      <alignment horizontal="right"/>
      <protection locked="0"/>
    </xf>
    <xf numFmtId="164" fontId="5" fillId="6" borderId="0" xfId="2" applyNumberFormat="1" applyFont="1" applyFill="1" applyAlignment="1" applyProtection="1">
      <alignment vertical="center"/>
      <protection locked="0"/>
    </xf>
    <xf numFmtId="3" fontId="5" fillId="6" borderId="4" xfId="1" applyNumberFormat="1" applyFont="1" applyFill="1" applyBorder="1" applyAlignment="1" applyProtection="1">
      <alignment vertical="center"/>
      <protection locked="0"/>
    </xf>
    <xf numFmtId="0" fontId="5" fillId="6" borderId="4" xfId="1" applyFont="1" applyFill="1" applyBorder="1" applyAlignment="1" applyProtection="1">
      <alignment vertical="center"/>
      <protection locked="0"/>
    </xf>
    <xf numFmtId="0" fontId="5" fillId="5" borderId="14" xfId="1" applyFont="1" applyFill="1" applyBorder="1" applyAlignment="1" applyProtection="1">
      <alignment horizontal="center" vertical="center"/>
      <protection hidden="1"/>
    </xf>
    <xf numFmtId="14" fontId="5" fillId="0" borderId="14" xfId="1" applyNumberFormat="1" applyFont="1" applyFill="1" applyBorder="1" applyAlignment="1" applyProtection="1">
      <alignment vertical="center"/>
      <protection locked="0"/>
    </xf>
    <xf numFmtId="0" fontId="5" fillId="0" borderId="4" xfId="1" applyFont="1" applyFill="1" applyBorder="1" applyAlignment="1" applyProtection="1">
      <alignment horizontal="center" vertical="center"/>
      <protection hidden="1"/>
    </xf>
    <xf numFmtId="0" fontId="5" fillId="0" borderId="5" xfId="1" applyFont="1" applyFill="1" applyBorder="1" applyAlignment="1" applyProtection="1">
      <alignment vertical="center"/>
      <protection locked="0"/>
    </xf>
    <xf numFmtId="0" fontId="5" fillId="0" borderId="6" xfId="1" applyFont="1" applyFill="1" applyBorder="1" applyAlignment="1" applyProtection="1">
      <alignment horizontal="center" vertical="center"/>
      <protection locked="0"/>
    </xf>
    <xf numFmtId="0" fontId="5" fillId="0" borderId="4" xfId="1" applyFont="1" applyFill="1" applyBorder="1" applyAlignment="1" applyProtection="1">
      <alignment horizontal="center" vertical="center"/>
      <protection locked="0"/>
    </xf>
    <xf numFmtId="0" fontId="5" fillId="0" borderId="14" xfId="1" applyFont="1" applyFill="1" applyBorder="1" applyAlignment="1" applyProtection="1">
      <alignment horizontal="center" vertical="center"/>
      <protection hidden="1"/>
    </xf>
    <xf numFmtId="0" fontId="7" fillId="0" borderId="4" xfId="1" applyFont="1" applyFill="1" applyBorder="1" applyAlignment="1" applyProtection="1">
      <alignment horizontal="center" vertical="center"/>
      <protection hidden="1"/>
    </xf>
    <xf numFmtId="0" fontId="5" fillId="0" borderId="4" xfId="1" applyFont="1" applyFill="1" applyBorder="1" applyAlignment="1" applyProtection="1">
      <alignment horizontal="right" vertical="center"/>
      <protection locked="0"/>
    </xf>
    <xf numFmtId="3" fontId="5" fillId="0" borderId="4" xfId="1" applyNumberFormat="1" applyFont="1" applyFill="1" applyBorder="1" applyAlignment="1" applyProtection="1">
      <alignment vertical="center"/>
      <protection locked="0"/>
    </xf>
    <xf numFmtId="0" fontId="5" fillId="0" borderId="4" xfId="1" applyFont="1" applyFill="1" applyBorder="1" applyAlignment="1" applyProtection="1">
      <alignment vertical="center"/>
      <protection locked="0"/>
    </xf>
    <xf numFmtId="0" fontId="7" fillId="0" borderId="4" xfId="1" applyFont="1" applyFill="1" applyBorder="1" applyAlignment="1" applyProtection="1">
      <alignment horizontal="center" vertical="center"/>
      <protection locked="0"/>
    </xf>
    <xf numFmtId="3" fontId="16" fillId="5" borderId="4" xfId="1" applyNumberFormat="1" applyFont="1" applyFill="1" applyBorder="1" applyAlignment="1" applyProtection="1">
      <alignment vertical="center"/>
      <protection locked="0"/>
    </xf>
    <xf numFmtId="3" fontId="17" fillId="0" borderId="4" xfId="0" applyNumberFormat="1" applyFont="1" applyFill="1" applyBorder="1" applyAlignment="1">
      <alignment horizontal="right" vertical="center"/>
    </xf>
    <xf numFmtId="0" fontId="4" fillId="5" borderId="4" xfId="1" applyFont="1" applyFill="1" applyBorder="1" applyAlignment="1" applyProtection="1">
      <alignment horizontal="center" vertical="center"/>
      <protection locked="0"/>
    </xf>
    <xf numFmtId="0" fontId="4" fillId="5" borderId="4" xfId="1" applyFont="1" applyFill="1" applyBorder="1" applyAlignment="1" applyProtection="1">
      <alignment horizontal="center" vertical="center"/>
      <protection hidden="1"/>
    </xf>
    <xf numFmtId="0" fontId="1" fillId="5" borderId="4" xfId="1" applyFill="1" applyBorder="1" applyAlignment="1" applyProtection="1">
      <alignment horizontal="center"/>
      <protection locked="0"/>
    </xf>
    <xf numFmtId="0" fontId="7" fillId="4" borderId="4" xfId="1" applyFont="1" applyFill="1" applyBorder="1" applyAlignment="1" applyProtection="1">
      <alignment horizontal="center"/>
      <protection locked="0"/>
    </xf>
    <xf numFmtId="164" fontId="1" fillId="5" borderId="0" xfId="2" applyNumberFormat="1" applyFont="1" applyFill="1" applyProtection="1">
      <protection locked="0"/>
    </xf>
    <xf numFmtId="0" fontId="5" fillId="0" borderId="3" xfId="1" applyFont="1" applyFill="1" applyBorder="1" applyAlignment="1" applyProtection="1">
      <alignment horizontal="center" vertical="center"/>
      <protection locked="0"/>
    </xf>
    <xf numFmtId="0" fontId="1" fillId="0" borderId="4" xfId="1" applyFill="1" applyBorder="1" applyAlignment="1" applyProtection="1">
      <alignment horizontal="center"/>
      <protection locked="0"/>
    </xf>
    <xf numFmtId="0" fontId="4" fillId="0" borderId="4" xfId="1" applyFont="1" applyFill="1" applyBorder="1" applyAlignment="1" applyProtection="1">
      <alignment horizontal="center" vertical="center"/>
      <protection locked="0"/>
    </xf>
    <xf numFmtId="0" fontId="4" fillId="0" borderId="4" xfId="1" applyFont="1" applyFill="1" applyBorder="1" applyAlignment="1" applyProtection="1">
      <alignment horizontal="center" vertical="center"/>
      <protection hidden="1"/>
    </xf>
    <xf numFmtId="0" fontId="1" fillId="0" borderId="0" xfId="3" applyProtection="1">
      <protection hidden="1"/>
    </xf>
    <xf numFmtId="0" fontId="1" fillId="0" borderId="0" xfId="3" applyFill="1" applyProtection="1">
      <protection hidden="1"/>
    </xf>
    <xf numFmtId="0" fontId="5" fillId="0" borderId="0" xfId="3" applyFont="1" applyAlignment="1" applyProtection="1">
      <alignment vertical="center" wrapText="1"/>
      <protection hidden="1"/>
    </xf>
    <xf numFmtId="0" fontId="1" fillId="0" borderId="4" xfId="3" applyFill="1" applyBorder="1" applyProtection="1">
      <protection hidden="1"/>
    </xf>
    <xf numFmtId="0" fontId="18" fillId="0" borderId="0" xfId="3" applyFont="1" applyFill="1" applyAlignment="1" applyProtection="1">
      <alignment vertical="center"/>
      <protection hidden="1"/>
    </xf>
    <xf numFmtId="0" fontId="18" fillId="0" borderId="0" xfId="3" applyFont="1" applyFill="1" applyAlignment="1" applyProtection="1">
      <alignment horizontal="center" vertical="center"/>
      <protection hidden="1"/>
    </xf>
    <xf numFmtId="14" fontId="3" fillId="0" borderId="0" xfId="3" applyNumberFormat="1" applyFont="1" applyAlignment="1" applyProtection="1">
      <protection hidden="1"/>
    </xf>
    <xf numFmtId="14" fontId="3" fillId="0" borderId="0" xfId="3" applyNumberFormat="1" applyFont="1" applyFill="1" applyProtection="1">
      <protection hidden="1"/>
    </xf>
    <xf numFmtId="3" fontId="18" fillId="0" borderId="0" xfId="3" applyNumberFormat="1" applyFont="1" applyFill="1" applyAlignment="1" applyProtection="1">
      <alignment horizontal="center" vertical="center"/>
      <protection hidden="1"/>
    </xf>
    <xf numFmtId="3" fontId="8" fillId="0" borderId="0" xfId="3" applyNumberFormat="1" applyFont="1" applyAlignment="1" applyProtection="1">
      <alignment horizontal="center" vertical="center"/>
      <protection hidden="1"/>
    </xf>
    <xf numFmtId="0" fontId="20" fillId="0" borderId="0" xfId="3" applyFont="1" applyAlignment="1" applyProtection="1">
      <alignment vertical="center" wrapText="1"/>
      <protection hidden="1"/>
    </xf>
    <xf numFmtId="3" fontId="18" fillId="0" borderId="0" xfId="3" applyNumberFormat="1" applyFont="1" applyFill="1" applyAlignment="1" applyProtection="1">
      <alignment horizontal="center"/>
      <protection hidden="1"/>
    </xf>
    <xf numFmtId="0" fontId="1" fillId="0" borderId="0" xfId="3" applyFill="1" applyAlignment="1" applyProtection="1">
      <protection hidden="1"/>
    </xf>
    <xf numFmtId="0" fontId="18" fillId="0" borderId="4" xfId="3" applyFont="1" applyFill="1" applyBorder="1" applyAlignment="1" applyProtection="1">
      <alignment vertical="center"/>
      <protection hidden="1"/>
    </xf>
    <xf numFmtId="0" fontId="18" fillId="0" borderId="4" xfId="3" applyFont="1" applyFill="1" applyBorder="1" applyAlignment="1" applyProtection="1">
      <alignment horizontal="center" vertical="center"/>
      <protection hidden="1"/>
    </xf>
    <xf numFmtId="3" fontId="18" fillId="0" borderId="4" xfId="3" applyNumberFormat="1" applyFont="1" applyFill="1" applyBorder="1" applyAlignment="1" applyProtection="1">
      <alignment horizontal="center" vertical="center"/>
      <protection hidden="1"/>
    </xf>
    <xf numFmtId="3" fontId="18" fillId="0" borderId="4" xfId="3" applyNumberFormat="1" applyFont="1" applyFill="1" applyBorder="1" applyAlignment="1" applyProtection="1">
      <alignment horizontal="center"/>
      <protection hidden="1"/>
    </xf>
    <xf numFmtId="3" fontId="18" fillId="0" borderId="4" xfId="3" applyNumberFormat="1" applyFont="1" applyFill="1" applyBorder="1" applyAlignment="1" applyProtection="1">
      <alignment horizontal="center" vertical="center"/>
      <protection hidden="1"/>
    </xf>
    <xf numFmtId="0" fontId="18" fillId="0" borderId="4" xfId="3" applyFont="1" applyFill="1" applyBorder="1" applyAlignment="1" applyProtection="1">
      <alignment horizontal="center" vertical="center"/>
      <protection hidden="1"/>
    </xf>
    <xf numFmtId="0" fontId="0" fillId="0" borderId="0" xfId="3" applyFont="1" applyFill="1" applyProtection="1">
      <protection hidden="1"/>
    </xf>
    <xf numFmtId="165" fontId="1" fillId="0" borderId="0" xfId="3" applyNumberFormat="1" applyFill="1" applyAlignment="1" applyProtection="1">
      <alignment horizontal="center"/>
      <protection hidden="1"/>
    </xf>
    <xf numFmtId="14" fontId="1" fillId="0" borderId="0" xfId="1" applyNumberFormat="1" applyFill="1" applyProtection="1">
      <protection locked="0"/>
    </xf>
    <xf numFmtId="0" fontId="21" fillId="0" borderId="15" xfId="3" applyFont="1" applyFill="1" applyBorder="1" applyAlignment="1" applyProtection="1">
      <alignment vertical="center"/>
      <protection hidden="1"/>
    </xf>
    <xf numFmtId="0" fontId="21" fillId="0" borderId="15" xfId="3" applyFont="1" applyFill="1" applyBorder="1" applyAlignment="1" applyProtection="1">
      <alignment horizontal="center" vertical="center"/>
      <protection hidden="1"/>
    </xf>
    <xf numFmtId="0" fontId="21" fillId="0" borderId="15" xfId="3" applyFont="1" applyFill="1" applyBorder="1" applyAlignment="1" applyProtection="1">
      <alignment horizontal="center"/>
      <protection hidden="1"/>
    </xf>
    <xf numFmtId="0" fontId="22" fillId="0" borderId="0" xfId="3" applyFont="1" applyAlignment="1" applyProtection="1">
      <alignment horizontal="center" vertical="center"/>
      <protection hidden="1"/>
    </xf>
    <xf numFmtId="0" fontId="12" fillId="2" borderId="4" xfId="1" applyFont="1" applyFill="1" applyBorder="1" applyAlignment="1" applyProtection="1">
      <alignment horizontal="center" vertical="center"/>
      <protection hidden="1"/>
    </xf>
    <xf numFmtId="164" fontId="8" fillId="3" borderId="4" xfId="2" applyNumberFormat="1" applyFont="1" applyFill="1" applyBorder="1" applyAlignment="1" applyProtection="1">
      <alignment horizontal="center" vertical="center"/>
      <protection hidden="1"/>
    </xf>
    <xf numFmtId="0" fontId="12" fillId="2" borderId="1" xfId="0" applyFont="1" applyFill="1" applyBorder="1" applyAlignment="1" applyProtection="1">
      <alignment horizontal="center" vertical="center"/>
      <protection hidden="1"/>
    </xf>
    <xf numFmtId="0" fontId="9" fillId="3" borderId="4" xfId="1" applyFont="1" applyFill="1" applyBorder="1" applyAlignment="1" applyProtection="1">
      <alignment horizontal="center" vertical="center" wrapText="1"/>
      <protection hidden="1"/>
    </xf>
    <xf numFmtId="0" fontId="12" fillId="3" borderId="2" xfId="1" applyFont="1" applyFill="1" applyBorder="1" applyAlignment="1" applyProtection="1">
      <alignment horizontal="center" vertical="center"/>
      <protection hidden="1"/>
    </xf>
    <xf numFmtId="0" fontId="12" fillId="3" borderId="9" xfId="1" applyFont="1" applyFill="1" applyBorder="1" applyAlignment="1" applyProtection="1">
      <alignment horizontal="center" vertical="center"/>
      <protection hidden="1"/>
    </xf>
    <xf numFmtId="0" fontId="8" fillId="3" borderId="1" xfId="1" applyFont="1" applyFill="1" applyBorder="1" applyAlignment="1" applyProtection="1">
      <alignment horizontal="center" vertical="center"/>
      <protection hidden="1"/>
    </xf>
    <xf numFmtId="0" fontId="8" fillId="3" borderId="14" xfId="1" applyFont="1" applyFill="1" applyBorder="1" applyAlignment="1" applyProtection="1">
      <alignment horizontal="center" vertical="center"/>
      <protection hidden="1"/>
    </xf>
    <xf numFmtId="164" fontId="8" fillId="3" borderId="2" xfId="2" applyNumberFormat="1" applyFont="1" applyFill="1" applyBorder="1" applyAlignment="1" applyProtection="1">
      <alignment horizontal="center" vertical="center"/>
      <protection hidden="1"/>
    </xf>
    <xf numFmtId="164" fontId="8" fillId="3" borderId="8" xfId="2" applyNumberFormat="1" applyFont="1" applyFill="1" applyBorder="1" applyAlignment="1" applyProtection="1">
      <alignment horizontal="center" vertical="center"/>
      <protection hidden="1"/>
    </xf>
    <xf numFmtId="164" fontId="8" fillId="3" borderId="9" xfId="2" applyNumberFormat="1" applyFont="1" applyFill="1" applyBorder="1" applyAlignment="1" applyProtection="1">
      <alignment horizontal="center" vertical="center"/>
      <protection hidden="1"/>
    </xf>
    <xf numFmtId="0" fontId="12" fillId="2" borderId="13" xfId="1" applyFont="1" applyFill="1" applyBorder="1" applyAlignment="1" applyProtection="1">
      <alignment horizontal="center" vertical="center"/>
      <protection hidden="1"/>
    </xf>
    <xf numFmtId="0" fontId="12" fillId="2" borderId="9" xfId="1" applyFont="1" applyFill="1" applyBorder="1" applyAlignment="1" applyProtection="1">
      <alignment horizontal="center" vertical="center"/>
      <protection hidden="1"/>
    </xf>
    <xf numFmtId="0" fontId="12" fillId="2" borderId="2" xfId="1" applyFont="1" applyFill="1" applyBorder="1" applyAlignment="1" applyProtection="1">
      <alignment horizontal="center" vertical="center"/>
      <protection hidden="1"/>
    </xf>
    <xf numFmtId="0" fontId="8" fillId="3" borderId="5" xfId="1" applyFont="1" applyFill="1" applyBorder="1" applyAlignment="1" applyProtection="1">
      <alignment horizontal="center" vertical="center"/>
      <protection hidden="1"/>
    </xf>
    <xf numFmtId="0" fontId="8" fillId="3" borderId="7" xfId="1" applyFont="1" applyFill="1" applyBorder="1" applyAlignment="1" applyProtection="1">
      <alignment horizontal="center" vertical="center"/>
      <protection hidden="1"/>
    </xf>
    <xf numFmtId="0" fontId="8" fillId="3" borderId="6" xfId="1" applyFont="1" applyFill="1" applyBorder="1" applyAlignment="1" applyProtection="1">
      <alignment horizontal="center" vertical="center"/>
      <protection hidden="1"/>
    </xf>
    <xf numFmtId="0" fontId="12" fillId="3" borderId="5" xfId="1" applyFont="1" applyFill="1" applyBorder="1" applyAlignment="1" applyProtection="1">
      <alignment horizontal="center" vertical="center"/>
      <protection hidden="1"/>
    </xf>
    <xf numFmtId="0" fontId="12" fillId="3" borderId="4" xfId="1" applyFont="1" applyFill="1" applyBorder="1" applyAlignment="1" applyProtection="1">
      <alignment horizontal="center" vertical="center"/>
      <protection hidden="1"/>
    </xf>
    <xf numFmtId="0" fontId="12" fillId="2" borderId="5" xfId="1" applyFont="1" applyFill="1" applyBorder="1" applyAlignment="1" applyProtection="1">
      <alignment horizontal="center" vertical="center"/>
      <protection hidden="1"/>
    </xf>
    <xf numFmtId="0" fontId="12" fillId="3" borderId="8" xfId="1" applyFont="1" applyFill="1" applyBorder="1" applyAlignment="1" applyProtection="1">
      <alignment horizontal="center" vertical="center"/>
      <protection hidden="1"/>
    </xf>
    <xf numFmtId="0" fontId="9" fillId="3" borderId="5" xfId="1" applyFont="1" applyFill="1" applyBorder="1" applyAlignment="1" applyProtection="1">
      <alignment horizontal="center" vertical="center" wrapText="1"/>
      <protection hidden="1"/>
    </xf>
    <xf numFmtId="0" fontId="9" fillId="3" borderId="6" xfId="1" applyFont="1" applyFill="1" applyBorder="1" applyAlignment="1" applyProtection="1">
      <alignment horizontal="center" vertical="center" wrapText="1"/>
      <protection hidden="1"/>
    </xf>
    <xf numFmtId="0" fontId="9" fillId="3" borderId="7" xfId="1" applyFont="1" applyFill="1" applyBorder="1" applyAlignment="1" applyProtection="1">
      <alignment horizontal="center" vertical="center" wrapText="1"/>
      <protection hidden="1"/>
    </xf>
    <xf numFmtId="0" fontId="9" fillId="3" borderId="5" xfId="0" applyFont="1" applyFill="1" applyBorder="1" applyAlignment="1" applyProtection="1">
      <alignment horizontal="center" vertical="center" wrapText="1"/>
      <protection hidden="1"/>
    </xf>
    <xf numFmtId="0" fontId="9" fillId="3" borderId="6" xfId="0" applyFont="1" applyFill="1" applyBorder="1" applyAlignment="1" applyProtection="1">
      <alignment horizontal="center" vertical="center" wrapText="1"/>
      <protection hidden="1"/>
    </xf>
    <xf numFmtId="0" fontId="8" fillId="3" borderId="10" xfId="1" applyFont="1" applyFill="1" applyBorder="1" applyAlignment="1" applyProtection="1">
      <alignment horizontal="center" vertical="center"/>
      <protection hidden="1"/>
    </xf>
    <xf numFmtId="0" fontId="8" fillId="3" borderId="2" xfId="1" applyFont="1" applyFill="1" applyBorder="1" applyAlignment="1" applyProtection="1">
      <alignment horizontal="center" vertical="center"/>
      <protection hidden="1"/>
    </xf>
    <xf numFmtId="0" fontId="8" fillId="3" borderId="11" xfId="1" applyFont="1" applyFill="1" applyBorder="1" applyAlignment="1" applyProtection="1">
      <alignment horizontal="center" vertical="center"/>
      <protection hidden="1"/>
    </xf>
    <xf numFmtId="0" fontId="9" fillId="3" borderId="3" xfId="1" applyFont="1" applyFill="1" applyBorder="1" applyAlignment="1" applyProtection="1">
      <alignment horizontal="center" vertical="center" wrapText="1"/>
      <protection hidden="1"/>
    </xf>
    <xf numFmtId="0" fontId="18" fillId="0" borderId="4" xfId="3" applyFont="1" applyFill="1" applyBorder="1" applyAlignment="1" applyProtection="1">
      <alignment horizontal="center" vertical="center"/>
      <protection hidden="1"/>
    </xf>
    <xf numFmtId="3" fontId="18" fillId="0" borderId="4" xfId="3" applyNumberFormat="1" applyFont="1" applyFill="1" applyBorder="1" applyAlignment="1" applyProtection="1">
      <alignment horizontal="center" vertical="center"/>
      <protection hidden="1"/>
    </xf>
    <xf numFmtId="3" fontId="18" fillId="0" borderId="0" xfId="3" applyNumberFormat="1" applyFont="1" applyFill="1" applyAlignment="1" applyProtection="1">
      <alignment horizontal="center" vertical="center"/>
      <protection hidden="1"/>
    </xf>
    <xf numFmtId="0" fontId="18" fillId="0" borderId="5" xfId="3" applyFont="1" applyFill="1" applyBorder="1" applyAlignment="1" applyProtection="1">
      <alignment horizontal="right" vertical="center"/>
      <protection hidden="1"/>
    </xf>
    <xf numFmtId="0" fontId="18" fillId="0" borderId="7" xfId="3" applyFont="1" applyFill="1" applyBorder="1" applyAlignment="1" applyProtection="1">
      <alignment horizontal="right" vertical="center"/>
      <protection hidden="1"/>
    </xf>
    <xf numFmtId="0" fontId="18" fillId="0" borderId="6" xfId="3" applyFont="1" applyFill="1" applyBorder="1" applyAlignment="1" applyProtection="1">
      <alignment horizontal="right" vertical="center"/>
      <protection hidden="1"/>
    </xf>
    <xf numFmtId="0" fontId="3" fillId="0" borderId="5" xfId="3" applyFont="1" applyFill="1" applyBorder="1" applyAlignment="1" applyProtection="1">
      <alignment horizontal="center"/>
      <protection hidden="1"/>
    </xf>
    <xf numFmtId="0" fontId="3" fillId="0" borderId="7" xfId="3" applyFont="1" applyFill="1" applyBorder="1" applyAlignment="1" applyProtection="1">
      <alignment horizontal="center"/>
      <protection hidden="1"/>
    </xf>
    <xf numFmtId="0" fontId="3" fillId="0" borderId="6" xfId="3" applyFont="1" applyFill="1" applyBorder="1" applyAlignment="1" applyProtection="1">
      <alignment horizontal="center"/>
      <protection hidden="1"/>
    </xf>
    <xf numFmtId="3" fontId="18" fillId="0" borderId="0" xfId="3" applyNumberFormat="1" applyFont="1" applyAlignment="1" applyProtection="1">
      <alignment horizontal="center" vertical="center"/>
      <protection hidden="1"/>
    </xf>
    <xf numFmtId="0" fontId="1" fillId="0" borderId="5" xfId="3" applyFill="1" applyBorder="1" applyAlignment="1" applyProtection="1">
      <alignment horizontal="center"/>
      <protection hidden="1"/>
    </xf>
    <xf numFmtId="0" fontId="1" fillId="0" borderId="7" xfId="3" applyFill="1" applyBorder="1" applyAlignment="1" applyProtection="1">
      <alignment horizontal="center"/>
      <protection hidden="1"/>
    </xf>
    <xf numFmtId="0" fontId="1" fillId="0" borderId="6" xfId="3" applyFill="1" applyBorder="1" applyAlignment="1" applyProtection="1">
      <alignment horizontal="center"/>
      <protection hidden="1"/>
    </xf>
  </cellXfs>
  <cellStyles count="7">
    <cellStyle name="Comma 2" xfId="5"/>
    <cellStyle name="Comma 2 2" xfId="2"/>
    <cellStyle name="Comma 3" xfId="4"/>
    <cellStyle name="Normal" xfId="0" builtinId="0"/>
    <cellStyle name="Normal 15" xfId="3"/>
    <cellStyle name="Normal 18 3" xfId="6"/>
    <cellStyle name="Normal 7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683558</xdr:colOff>
      <xdr:row>1</xdr:row>
      <xdr:rowOff>134470</xdr:rowOff>
    </xdr:from>
    <xdr:to>
      <xdr:col>50</xdr:col>
      <xdr:colOff>291352</xdr:colOff>
      <xdr:row>1</xdr:row>
      <xdr:rowOff>134470</xdr:rowOff>
    </xdr:to>
    <xdr:cxnSp macro="">
      <xdr:nvCxnSpPr>
        <xdr:cNvPr id="3" name="رابط كسهم مستقيم 2"/>
        <xdr:cNvCxnSpPr/>
      </xdr:nvCxnSpPr>
      <xdr:spPr>
        <a:xfrm>
          <a:off x="11348667706" y="437029"/>
          <a:ext cx="1826559" cy="0"/>
        </a:xfrm>
        <a:prstGeom prst="straightConnector1">
          <a:avLst/>
        </a:prstGeom>
        <a:ln w="2222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&#1605;&#1580;&#1604;&#1583;%20&#1580;&#1583;&#1610;&#1583;\&#1605;&#1580;&#1604;&#1583;%20&#1580;&#1583;&#1610;&#1583;\33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5;&#1604;&#1601;&#1575;&#1578;%20&#1575;&#1604;&#1593;&#1605;&#1604;\&#1603;&#1588;&#1601;%20&#1580;11&#1583;&#1610;&#1583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&#1606;&#1587;&#1582;&#1577;%20&#1605;&#1606;%20&#1605;&#1582;&#1586;&#1606;%202021&#1605;+&#1603;&#1588;&#1601;%20&#1575;&#1604;&#1593;&#1605;&#1604;&#1575;&#1569;%20(5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super/Downloads/202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New%20Folder\&#1603;&#1588;&#1601;%20&#1581;&#1587;&#1575;&#1576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Local%20Disk%20(D)\Statement%20payab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575;&#1604;&#1605;&#1603;&#1575;&#1601;&#1581;%202013\&#1603;&#1588;&#1601;%20&#1580;11&#1583;&#1610;&#158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ew%20Folder\&#1603;&#1588;&#1601;%20&#1581;&#1587;&#1575;&#157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CCC\&#1583;&#1608;&#1575;&#1604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c\AppData\Local\Microsoft\Windows\Temporary%20Internet%20Files\Content.Outlook\QZK8W91U\Users\pc\Desktop\CCC\&#1583;&#1608;&#1575;&#1604;%20.xls\16\Automatically%20Add%20to%20a%20Data%20Validation%20Li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c\AppData\Local\Microsoft\Windows\Temporary%20Internet%20Files\Content.Outlook\QZK8W91U\Users\pc\Desktop\&#1575;&#1604;&#1605;&#1603;&#1575;&#1601;&#1581;%202013\New%20Folder\10\Automatically%20Add%20to%20a%20Data%20Validation%20Lis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School_2009\Management\Record\School_Record_200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c\AppData\Local\Microsoft\Windows\Temporary%20Internet%20Files\Content.Outlook\QZK8W91U\Users\pc\Desktop\New%20Folder\DOCUME~1\User\LOCALS~1\Temp\Rar$DI00.375\&#1573;&#1592;&#1607;&#1575;&#1585;%20&#1573;&#1587;&#1605;%20&#1589;&#1575;&#1581;&#1576;%20&#1571;&#1593;&#1604;&#1609;%20&#1608;&#1571;&#1602;&#1604;%20&#1583;&#1585;&#1580;&#1577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DOCUME~1\user1\LOCALS~1\Temp\Rar$DI00.531\Book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حث"/>
      <sheetName val="بياناتي"/>
    </sheetNames>
    <sheetDataSet>
      <sheetData sheetId="0" refreshError="1"/>
      <sheetData sheetId="1">
        <row r="3">
          <cell r="A3">
            <v>111112</v>
          </cell>
          <cell r="B3" t="str">
            <v>123456 نوع</v>
          </cell>
          <cell r="C3" t="str">
            <v>خالد بن محمد</v>
          </cell>
          <cell r="D3" t="str">
            <v>Kalied bin mohmmad</v>
          </cell>
        </row>
        <row r="4">
          <cell r="A4">
            <v>111122</v>
          </cell>
          <cell r="B4" t="str">
            <v>123456 نوع</v>
          </cell>
          <cell r="C4" t="str">
            <v>ناصر بن فهد</v>
          </cell>
          <cell r="D4" t="str">
            <v>Naser bin Fhad</v>
          </cell>
        </row>
        <row r="5">
          <cell r="A5">
            <v>111222</v>
          </cell>
          <cell r="B5" t="str">
            <v>123456 نوع</v>
          </cell>
          <cell r="C5" t="str">
            <v>فهد بن محمد</v>
          </cell>
          <cell r="D5" t="str">
            <v>Fhad bin mohmmad</v>
          </cell>
        </row>
        <row r="6">
          <cell r="A6">
            <v>112222</v>
          </cell>
          <cell r="B6" t="str">
            <v>122345 نوع</v>
          </cell>
          <cell r="C6" t="str">
            <v>سعد بن ناصر</v>
          </cell>
          <cell r="D6" t="str">
            <v xml:space="preserve">Sad bin Naser </v>
          </cell>
        </row>
        <row r="7">
          <cell r="A7">
            <v>122222</v>
          </cell>
          <cell r="B7" t="str">
            <v>122345 نوع</v>
          </cell>
          <cell r="C7" t="str">
            <v>منصور بن خالد</v>
          </cell>
          <cell r="D7" t="str">
            <v>Mnswer bin kaled</v>
          </cell>
        </row>
        <row r="8">
          <cell r="A8">
            <v>222222</v>
          </cell>
          <cell r="B8" t="str">
            <v>122345 نوع</v>
          </cell>
          <cell r="C8" t="str">
            <v>بدر بن نواف</v>
          </cell>
          <cell r="D8" t="str">
            <v>Bader bin Nwaf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1"/>
      <sheetName val="2"/>
      <sheetName val="3"/>
      <sheetName val="4"/>
      <sheetName val="5"/>
      <sheetName val="7"/>
      <sheetName val="6"/>
      <sheetName val="4 (2)"/>
      <sheetName val="العملاء"/>
      <sheetName val="الأصناف"/>
      <sheetName val="المبيعات"/>
      <sheetName val="المخزون"/>
    </sheetNames>
    <sheetDataSet>
      <sheetData sheetId="0"/>
      <sheetData sheetId="1">
        <row r="8">
          <cell r="H8" t="str">
            <v>SM  1x24</v>
          </cell>
        </row>
        <row r="9">
          <cell r="H9" t="str">
            <v>SM  1x24</v>
          </cell>
        </row>
        <row r="10">
          <cell r="H10" t="str">
            <v>SM  1x24</v>
          </cell>
        </row>
        <row r="11">
          <cell r="H11" t="str">
            <v>SM  4x6</v>
          </cell>
        </row>
        <row r="12">
          <cell r="H12" t="str">
            <v>SL  1x24</v>
          </cell>
        </row>
        <row r="13">
          <cell r="H13" t="str">
            <v>G.O 140  4x6</v>
          </cell>
        </row>
        <row r="14">
          <cell r="H14" t="str">
            <v>SJ  1x24</v>
          </cell>
        </row>
        <row r="15">
          <cell r="H15" t="str">
            <v>SL  1x24</v>
          </cell>
        </row>
        <row r="16">
          <cell r="H16" t="str">
            <v>SL  1x24</v>
          </cell>
        </row>
        <row r="17">
          <cell r="H17" t="str">
            <v>SM  1x24</v>
          </cell>
        </row>
        <row r="18">
          <cell r="H18" t="str">
            <v>SL  4x6</v>
          </cell>
        </row>
        <row r="19">
          <cell r="H19" t="str">
            <v>SM  4x6</v>
          </cell>
        </row>
        <row r="20">
          <cell r="H20" t="str">
            <v>G.O 90  4x6</v>
          </cell>
        </row>
        <row r="21">
          <cell r="H21" t="str">
            <v>SM  1x24</v>
          </cell>
        </row>
        <row r="22">
          <cell r="H22" t="str">
            <v>SL  1x24</v>
          </cell>
        </row>
        <row r="23">
          <cell r="H23" t="str">
            <v>G.O 140  4x6</v>
          </cell>
        </row>
        <row r="24">
          <cell r="H24" t="str">
            <v>SM  1x24</v>
          </cell>
        </row>
        <row r="25">
          <cell r="H25" t="str">
            <v>SL  1x24</v>
          </cell>
        </row>
        <row r="26">
          <cell r="H26"/>
        </row>
        <row r="27">
          <cell r="H27"/>
        </row>
        <row r="28">
          <cell r="H28"/>
        </row>
        <row r="29">
          <cell r="H29"/>
        </row>
        <row r="30">
          <cell r="H30"/>
        </row>
        <row r="31">
          <cell r="H31"/>
        </row>
        <row r="32">
          <cell r="H32"/>
        </row>
        <row r="33">
          <cell r="H33"/>
        </row>
        <row r="34">
          <cell r="H34"/>
        </row>
        <row r="35">
          <cell r="H35"/>
        </row>
        <row r="36">
          <cell r="H36"/>
        </row>
        <row r="37">
          <cell r="H37"/>
        </row>
        <row r="38">
          <cell r="H38"/>
        </row>
        <row r="39">
          <cell r="H39"/>
        </row>
        <row r="40">
          <cell r="H40"/>
        </row>
        <row r="41">
          <cell r="H41"/>
        </row>
        <row r="42">
          <cell r="H42"/>
        </row>
        <row r="43">
          <cell r="H43"/>
        </row>
        <row r="44">
          <cell r="H44"/>
        </row>
        <row r="45">
          <cell r="H45"/>
        </row>
        <row r="46">
          <cell r="H46"/>
        </row>
        <row r="47">
          <cell r="H47"/>
        </row>
        <row r="48">
          <cell r="H48"/>
        </row>
        <row r="49">
          <cell r="H49"/>
        </row>
        <row r="50">
          <cell r="H50"/>
        </row>
        <row r="51">
          <cell r="H51"/>
        </row>
        <row r="52">
          <cell r="H52"/>
        </row>
        <row r="53">
          <cell r="H53"/>
        </row>
        <row r="54">
          <cell r="H54"/>
        </row>
        <row r="55">
          <cell r="H55"/>
        </row>
        <row r="56">
          <cell r="H56"/>
        </row>
        <row r="57">
          <cell r="H57"/>
        </row>
        <row r="58">
          <cell r="H58"/>
        </row>
        <row r="59">
          <cell r="H59"/>
        </row>
        <row r="60">
          <cell r="H60"/>
        </row>
        <row r="61">
          <cell r="H61"/>
        </row>
        <row r="62">
          <cell r="H62"/>
        </row>
        <row r="63">
          <cell r="H63"/>
        </row>
        <row r="64">
          <cell r="H64"/>
        </row>
        <row r="65">
          <cell r="H65"/>
        </row>
        <row r="66">
          <cell r="H66"/>
        </row>
        <row r="67">
          <cell r="H67"/>
        </row>
        <row r="68">
          <cell r="H68"/>
        </row>
        <row r="69">
          <cell r="H69"/>
        </row>
        <row r="70">
          <cell r="H70"/>
        </row>
        <row r="71">
          <cell r="H71"/>
        </row>
        <row r="72">
          <cell r="H72"/>
        </row>
        <row r="73">
          <cell r="H73"/>
        </row>
        <row r="74">
          <cell r="H74"/>
        </row>
        <row r="75">
          <cell r="H75"/>
        </row>
        <row r="76">
          <cell r="H76"/>
        </row>
        <row r="77">
          <cell r="H77"/>
        </row>
        <row r="78">
          <cell r="H78"/>
        </row>
        <row r="79">
          <cell r="H79"/>
        </row>
        <row r="80">
          <cell r="H80"/>
        </row>
        <row r="81">
          <cell r="H81"/>
        </row>
        <row r="82">
          <cell r="H82"/>
        </row>
        <row r="83">
          <cell r="H83"/>
        </row>
        <row r="84">
          <cell r="H84"/>
        </row>
        <row r="85">
          <cell r="H85"/>
        </row>
        <row r="86">
          <cell r="H86"/>
        </row>
        <row r="87">
          <cell r="H87"/>
        </row>
        <row r="88">
          <cell r="H88"/>
        </row>
        <row r="89">
          <cell r="H89"/>
        </row>
        <row r="90">
          <cell r="H90"/>
        </row>
        <row r="91">
          <cell r="H91"/>
        </row>
        <row r="92">
          <cell r="H92"/>
        </row>
        <row r="93">
          <cell r="H93"/>
        </row>
        <row r="94">
          <cell r="H94"/>
        </row>
        <row r="95">
          <cell r="H95"/>
        </row>
        <row r="96">
          <cell r="H96"/>
        </row>
        <row r="97">
          <cell r="H97"/>
        </row>
        <row r="98">
          <cell r="H98"/>
        </row>
        <row r="99">
          <cell r="H99"/>
        </row>
        <row r="100">
          <cell r="H100"/>
        </row>
        <row r="101">
          <cell r="H101"/>
        </row>
        <row r="102">
          <cell r="H102"/>
        </row>
        <row r="103">
          <cell r="H103"/>
        </row>
        <row r="104">
          <cell r="H104"/>
        </row>
        <row r="105">
          <cell r="H105"/>
        </row>
        <row r="106">
          <cell r="H106"/>
        </row>
        <row r="107">
          <cell r="H107"/>
        </row>
        <row r="108">
          <cell r="H108"/>
        </row>
        <row r="109">
          <cell r="H109"/>
        </row>
        <row r="110">
          <cell r="H110"/>
        </row>
        <row r="111">
          <cell r="H111"/>
        </row>
        <row r="112">
          <cell r="H112"/>
        </row>
        <row r="113">
          <cell r="H113"/>
        </row>
        <row r="114">
          <cell r="H114"/>
        </row>
        <row r="115">
          <cell r="H115"/>
        </row>
        <row r="116">
          <cell r="H116"/>
        </row>
        <row r="117">
          <cell r="H117"/>
        </row>
        <row r="118">
          <cell r="H118"/>
        </row>
        <row r="119">
          <cell r="H119"/>
        </row>
        <row r="120">
          <cell r="H120"/>
        </row>
        <row r="121">
          <cell r="H121"/>
        </row>
        <row r="122">
          <cell r="H122"/>
        </row>
        <row r="123">
          <cell r="H123"/>
        </row>
        <row r="124">
          <cell r="H124"/>
        </row>
        <row r="125">
          <cell r="H125"/>
        </row>
        <row r="126">
          <cell r="H126"/>
        </row>
        <row r="127">
          <cell r="H127"/>
        </row>
        <row r="128">
          <cell r="H128"/>
        </row>
        <row r="129">
          <cell r="H129"/>
        </row>
        <row r="130">
          <cell r="H130"/>
        </row>
        <row r="131">
          <cell r="H131"/>
        </row>
        <row r="132">
          <cell r="H132"/>
        </row>
        <row r="133">
          <cell r="H133"/>
        </row>
        <row r="134">
          <cell r="H134"/>
        </row>
        <row r="135">
          <cell r="H135"/>
        </row>
        <row r="136">
          <cell r="H136"/>
        </row>
        <row r="137">
          <cell r="H137"/>
        </row>
        <row r="138">
          <cell r="H138"/>
        </row>
        <row r="139">
          <cell r="H139"/>
        </row>
        <row r="140">
          <cell r="H140"/>
        </row>
        <row r="141">
          <cell r="H141"/>
        </row>
        <row r="142">
          <cell r="H142"/>
        </row>
        <row r="143">
          <cell r="H143"/>
        </row>
        <row r="144">
          <cell r="H144"/>
        </row>
        <row r="145">
          <cell r="H145"/>
        </row>
        <row r="146">
          <cell r="H146"/>
        </row>
        <row r="147">
          <cell r="H147"/>
        </row>
        <row r="148">
          <cell r="H148"/>
        </row>
        <row r="149">
          <cell r="H149"/>
        </row>
        <row r="150">
          <cell r="H150"/>
        </row>
        <row r="151">
          <cell r="H151"/>
        </row>
        <row r="152">
          <cell r="H152"/>
        </row>
        <row r="153">
          <cell r="H153"/>
        </row>
        <row r="154">
          <cell r="H154"/>
        </row>
        <row r="155">
          <cell r="H155"/>
        </row>
        <row r="156">
          <cell r="H156"/>
        </row>
        <row r="157">
          <cell r="H157"/>
        </row>
        <row r="158">
          <cell r="H158"/>
        </row>
        <row r="159">
          <cell r="H159"/>
        </row>
        <row r="160">
          <cell r="H160"/>
        </row>
        <row r="161">
          <cell r="H161"/>
        </row>
        <row r="162">
          <cell r="H162"/>
        </row>
        <row r="163">
          <cell r="H163"/>
        </row>
        <row r="164">
          <cell r="H164"/>
        </row>
        <row r="165">
          <cell r="H165"/>
        </row>
        <row r="166">
          <cell r="H166"/>
        </row>
        <row r="167">
          <cell r="H167"/>
        </row>
        <row r="168">
          <cell r="H168"/>
        </row>
        <row r="169">
          <cell r="H169"/>
        </row>
        <row r="170">
          <cell r="H170"/>
        </row>
        <row r="171">
          <cell r="H171"/>
        </row>
        <row r="172">
          <cell r="H172"/>
        </row>
        <row r="173">
          <cell r="H173"/>
        </row>
        <row r="174">
          <cell r="H174"/>
        </row>
        <row r="175">
          <cell r="H175"/>
        </row>
        <row r="176">
          <cell r="H176"/>
        </row>
        <row r="177">
          <cell r="H177"/>
        </row>
        <row r="178">
          <cell r="H178"/>
        </row>
        <row r="179">
          <cell r="H179"/>
        </row>
        <row r="180">
          <cell r="H180"/>
        </row>
        <row r="181">
          <cell r="H181"/>
        </row>
        <row r="182">
          <cell r="H182"/>
        </row>
        <row r="183">
          <cell r="H183"/>
        </row>
        <row r="184">
          <cell r="H184"/>
        </row>
        <row r="185">
          <cell r="H185"/>
        </row>
        <row r="186">
          <cell r="H186"/>
        </row>
        <row r="187">
          <cell r="H187"/>
        </row>
        <row r="188">
          <cell r="H188"/>
        </row>
        <row r="189">
          <cell r="H189"/>
        </row>
        <row r="190">
          <cell r="H190"/>
        </row>
        <row r="191">
          <cell r="H191"/>
        </row>
        <row r="192">
          <cell r="H192"/>
        </row>
        <row r="193">
          <cell r="H193"/>
        </row>
        <row r="194">
          <cell r="H194"/>
        </row>
        <row r="195">
          <cell r="H195"/>
        </row>
        <row r="196">
          <cell r="H196"/>
        </row>
        <row r="197">
          <cell r="H197"/>
        </row>
        <row r="198">
          <cell r="H198"/>
        </row>
        <row r="199">
          <cell r="H199"/>
        </row>
        <row r="200">
          <cell r="H200"/>
        </row>
        <row r="201">
          <cell r="H201"/>
        </row>
        <row r="202">
          <cell r="H202"/>
        </row>
        <row r="203">
          <cell r="H203"/>
        </row>
        <row r="204">
          <cell r="H204"/>
        </row>
        <row r="205">
          <cell r="H205"/>
        </row>
        <row r="206">
          <cell r="H206"/>
        </row>
        <row r="207">
          <cell r="H207"/>
        </row>
        <row r="208">
          <cell r="H208"/>
        </row>
        <row r="209">
          <cell r="H209"/>
        </row>
        <row r="210">
          <cell r="H210"/>
        </row>
        <row r="211">
          <cell r="H211"/>
        </row>
        <row r="212">
          <cell r="H212"/>
        </row>
        <row r="213">
          <cell r="H213"/>
        </row>
        <row r="214">
          <cell r="H214"/>
        </row>
        <row r="215">
          <cell r="H215"/>
        </row>
        <row r="216">
          <cell r="H216"/>
        </row>
        <row r="217">
          <cell r="H217"/>
        </row>
        <row r="218">
          <cell r="H218"/>
        </row>
        <row r="219">
          <cell r="H219"/>
        </row>
        <row r="220">
          <cell r="H220"/>
        </row>
        <row r="221">
          <cell r="H221"/>
        </row>
        <row r="222">
          <cell r="H222"/>
        </row>
        <row r="223">
          <cell r="H223"/>
        </row>
        <row r="224">
          <cell r="H224"/>
        </row>
        <row r="225">
          <cell r="H225"/>
        </row>
        <row r="226">
          <cell r="H226"/>
        </row>
        <row r="227">
          <cell r="H227"/>
        </row>
        <row r="228">
          <cell r="H228"/>
        </row>
        <row r="229">
          <cell r="H229"/>
        </row>
        <row r="230">
          <cell r="H230"/>
        </row>
        <row r="231">
          <cell r="H231"/>
        </row>
        <row r="232">
          <cell r="H232"/>
        </row>
        <row r="233">
          <cell r="H233"/>
        </row>
        <row r="234">
          <cell r="H234"/>
        </row>
        <row r="235">
          <cell r="H235"/>
        </row>
        <row r="236">
          <cell r="H236"/>
        </row>
        <row r="237">
          <cell r="H237"/>
        </row>
        <row r="238">
          <cell r="H238"/>
        </row>
        <row r="239">
          <cell r="H239"/>
        </row>
        <row r="240">
          <cell r="H240"/>
        </row>
        <row r="241">
          <cell r="H241"/>
        </row>
        <row r="242">
          <cell r="H242"/>
        </row>
        <row r="243">
          <cell r="H243"/>
        </row>
        <row r="244">
          <cell r="H244"/>
        </row>
        <row r="245">
          <cell r="H245"/>
        </row>
        <row r="246">
          <cell r="H246"/>
        </row>
        <row r="247">
          <cell r="H247"/>
        </row>
        <row r="248">
          <cell r="H248"/>
        </row>
        <row r="249">
          <cell r="H249"/>
        </row>
        <row r="250">
          <cell r="H250"/>
        </row>
        <row r="251">
          <cell r="H251"/>
        </row>
        <row r="252">
          <cell r="H252"/>
        </row>
        <row r="253">
          <cell r="H253"/>
        </row>
        <row r="254">
          <cell r="H254"/>
        </row>
        <row r="255">
          <cell r="H255"/>
        </row>
        <row r="256">
          <cell r="H256"/>
        </row>
        <row r="257">
          <cell r="H257"/>
        </row>
        <row r="258">
          <cell r="H258"/>
        </row>
        <row r="259">
          <cell r="H259"/>
        </row>
        <row r="260">
          <cell r="H260"/>
        </row>
        <row r="261">
          <cell r="H261"/>
        </row>
        <row r="262">
          <cell r="H262"/>
        </row>
        <row r="263">
          <cell r="H263"/>
        </row>
        <row r="264">
          <cell r="H264"/>
        </row>
        <row r="265">
          <cell r="H265"/>
        </row>
        <row r="266">
          <cell r="H266"/>
        </row>
        <row r="267">
          <cell r="H267"/>
        </row>
        <row r="268">
          <cell r="H268"/>
        </row>
        <row r="269">
          <cell r="H269"/>
        </row>
        <row r="270">
          <cell r="H270"/>
        </row>
        <row r="271">
          <cell r="H271"/>
        </row>
        <row r="272">
          <cell r="H272"/>
        </row>
        <row r="273">
          <cell r="H273"/>
        </row>
        <row r="274">
          <cell r="H274"/>
        </row>
        <row r="275">
          <cell r="H275"/>
        </row>
        <row r="276">
          <cell r="H276"/>
        </row>
        <row r="277">
          <cell r="H277"/>
        </row>
        <row r="278">
          <cell r="H278"/>
        </row>
        <row r="279">
          <cell r="H279"/>
        </row>
        <row r="280">
          <cell r="H280"/>
        </row>
        <row r="281">
          <cell r="H281"/>
        </row>
        <row r="282">
          <cell r="H282"/>
        </row>
        <row r="283">
          <cell r="H283"/>
        </row>
        <row r="284">
          <cell r="H284"/>
        </row>
        <row r="285">
          <cell r="H285"/>
        </row>
        <row r="286">
          <cell r="H286"/>
        </row>
        <row r="287">
          <cell r="H287"/>
        </row>
        <row r="288">
          <cell r="H288"/>
        </row>
        <row r="289">
          <cell r="H289"/>
        </row>
        <row r="290">
          <cell r="H290"/>
        </row>
        <row r="291">
          <cell r="H291"/>
        </row>
        <row r="292">
          <cell r="H292"/>
        </row>
        <row r="293">
          <cell r="H293"/>
        </row>
        <row r="294">
          <cell r="H294"/>
        </row>
        <row r="295">
          <cell r="H295"/>
        </row>
        <row r="296">
          <cell r="H296"/>
        </row>
        <row r="297">
          <cell r="H297"/>
        </row>
        <row r="298">
          <cell r="H298"/>
        </row>
        <row r="299">
          <cell r="H299"/>
        </row>
        <row r="300">
          <cell r="H300"/>
        </row>
        <row r="301">
          <cell r="H301"/>
        </row>
        <row r="302">
          <cell r="H302"/>
        </row>
        <row r="303">
          <cell r="H303"/>
        </row>
        <row r="304">
          <cell r="H304"/>
        </row>
        <row r="305">
          <cell r="H305"/>
        </row>
        <row r="306">
          <cell r="H306"/>
        </row>
        <row r="307">
          <cell r="H307"/>
        </row>
        <row r="308">
          <cell r="H308"/>
        </row>
        <row r="309">
          <cell r="H309"/>
        </row>
        <row r="310">
          <cell r="H310"/>
        </row>
        <row r="311">
          <cell r="H311"/>
        </row>
        <row r="312">
          <cell r="H312"/>
        </row>
        <row r="313">
          <cell r="H313"/>
        </row>
        <row r="314">
          <cell r="H314"/>
        </row>
        <row r="315">
          <cell r="H315"/>
        </row>
        <row r="316">
          <cell r="H316"/>
        </row>
        <row r="317">
          <cell r="H317"/>
        </row>
        <row r="318">
          <cell r="H318"/>
        </row>
        <row r="319">
          <cell r="H319"/>
        </row>
        <row r="320">
          <cell r="H320"/>
        </row>
        <row r="321">
          <cell r="H321"/>
        </row>
        <row r="322">
          <cell r="H322"/>
        </row>
        <row r="323">
          <cell r="H323"/>
        </row>
        <row r="324">
          <cell r="H324"/>
        </row>
        <row r="325">
          <cell r="H325"/>
        </row>
        <row r="326">
          <cell r="H326"/>
        </row>
        <row r="327">
          <cell r="H327"/>
        </row>
        <row r="328">
          <cell r="H328"/>
        </row>
        <row r="329">
          <cell r="H329"/>
        </row>
        <row r="330">
          <cell r="H330"/>
        </row>
        <row r="331">
          <cell r="H331"/>
        </row>
        <row r="332">
          <cell r="H332"/>
        </row>
        <row r="333">
          <cell r="H333"/>
        </row>
        <row r="334">
          <cell r="H334"/>
        </row>
        <row r="335">
          <cell r="H335"/>
        </row>
        <row r="336">
          <cell r="H336"/>
        </row>
        <row r="337">
          <cell r="H337"/>
        </row>
        <row r="338">
          <cell r="H338"/>
        </row>
        <row r="339">
          <cell r="H339"/>
        </row>
        <row r="340">
          <cell r="H340"/>
        </row>
        <row r="341">
          <cell r="H341"/>
        </row>
        <row r="342">
          <cell r="H342"/>
        </row>
        <row r="343">
          <cell r="H343"/>
        </row>
        <row r="344">
          <cell r="H344"/>
        </row>
        <row r="345">
          <cell r="H345"/>
        </row>
        <row r="346">
          <cell r="H346"/>
        </row>
        <row r="347">
          <cell r="H347"/>
        </row>
        <row r="348">
          <cell r="H348"/>
        </row>
        <row r="349">
          <cell r="H349"/>
        </row>
        <row r="350">
          <cell r="H350"/>
        </row>
        <row r="351">
          <cell r="H351"/>
        </row>
        <row r="352">
          <cell r="H352"/>
        </row>
        <row r="353">
          <cell r="H353"/>
        </row>
        <row r="354">
          <cell r="H354"/>
        </row>
        <row r="355">
          <cell r="H355"/>
        </row>
        <row r="356">
          <cell r="H356"/>
        </row>
        <row r="357">
          <cell r="H357"/>
        </row>
        <row r="358">
          <cell r="H358"/>
        </row>
        <row r="359">
          <cell r="H359"/>
        </row>
        <row r="360">
          <cell r="H360"/>
        </row>
        <row r="361">
          <cell r="H361"/>
        </row>
        <row r="362">
          <cell r="H362"/>
        </row>
        <row r="363">
          <cell r="H363"/>
        </row>
        <row r="364">
          <cell r="H364"/>
        </row>
        <row r="365">
          <cell r="H365"/>
        </row>
        <row r="366">
          <cell r="H366"/>
        </row>
        <row r="367">
          <cell r="H367"/>
        </row>
        <row r="368">
          <cell r="H368"/>
        </row>
        <row r="369">
          <cell r="H369"/>
        </row>
        <row r="370">
          <cell r="H370"/>
        </row>
        <row r="371">
          <cell r="H371"/>
        </row>
        <row r="372">
          <cell r="H372"/>
        </row>
        <row r="373">
          <cell r="H373"/>
        </row>
        <row r="374">
          <cell r="H374"/>
        </row>
        <row r="375">
          <cell r="H375"/>
        </row>
        <row r="376">
          <cell r="H376"/>
        </row>
        <row r="377">
          <cell r="H377"/>
        </row>
        <row r="378">
          <cell r="H378"/>
        </row>
        <row r="379">
          <cell r="H379"/>
        </row>
        <row r="380">
          <cell r="H380"/>
        </row>
        <row r="381">
          <cell r="H381"/>
        </row>
        <row r="382">
          <cell r="H382"/>
        </row>
        <row r="383">
          <cell r="H383"/>
        </row>
        <row r="384">
          <cell r="H384"/>
        </row>
        <row r="385">
          <cell r="H385"/>
        </row>
        <row r="386">
          <cell r="H386"/>
        </row>
        <row r="387">
          <cell r="H387"/>
        </row>
        <row r="388">
          <cell r="H388"/>
        </row>
        <row r="389">
          <cell r="H389"/>
        </row>
        <row r="390">
          <cell r="H390"/>
        </row>
        <row r="391">
          <cell r="H391"/>
        </row>
        <row r="392">
          <cell r="H392"/>
        </row>
        <row r="393">
          <cell r="H393"/>
        </row>
        <row r="394">
          <cell r="H394"/>
        </row>
        <row r="395">
          <cell r="H395"/>
        </row>
        <row r="396">
          <cell r="H396"/>
        </row>
        <row r="397">
          <cell r="H397"/>
        </row>
        <row r="398">
          <cell r="H398"/>
        </row>
        <row r="399">
          <cell r="H399"/>
        </row>
        <row r="400">
          <cell r="H400"/>
        </row>
        <row r="401">
          <cell r="H401"/>
        </row>
        <row r="402">
          <cell r="H402"/>
        </row>
        <row r="403">
          <cell r="H403"/>
        </row>
        <row r="404">
          <cell r="H404"/>
        </row>
        <row r="405">
          <cell r="H405"/>
        </row>
        <row r="406">
          <cell r="H406"/>
        </row>
        <row r="407">
          <cell r="H407"/>
        </row>
        <row r="408">
          <cell r="H408"/>
        </row>
        <row r="409">
          <cell r="H409"/>
        </row>
        <row r="410">
          <cell r="H410"/>
        </row>
        <row r="411">
          <cell r="H411"/>
        </row>
        <row r="412">
          <cell r="H412"/>
        </row>
        <row r="413">
          <cell r="H413"/>
        </row>
        <row r="414">
          <cell r="H414"/>
        </row>
        <row r="415">
          <cell r="H415"/>
        </row>
        <row r="416">
          <cell r="H416"/>
        </row>
        <row r="417">
          <cell r="H417"/>
        </row>
        <row r="418">
          <cell r="H418"/>
        </row>
        <row r="419">
          <cell r="H419"/>
        </row>
        <row r="420">
          <cell r="H420"/>
        </row>
        <row r="421">
          <cell r="H421"/>
        </row>
        <row r="422">
          <cell r="H422"/>
        </row>
        <row r="423">
          <cell r="H423"/>
        </row>
        <row r="424">
          <cell r="H424"/>
        </row>
        <row r="425">
          <cell r="H425"/>
        </row>
        <row r="426">
          <cell r="H426"/>
        </row>
        <row r="427">
          <cell r="H427"/>
        </row>
        <row r="428">
          <cell r="H428"/>
        </row>
        <row r="429">
          <cell r="H429"/>
        </row>
        <row r="430">
          <cell r="H430"/>
        </row>
        <row r="431">
          <cell r="H431"/>
        </row>
        <row r="432">
          <cell r="H432"/>
        </row>
        <row r="433">
          <cell r="H433"/>
        </row>
        <row r="434">
          <cell r="H434"/>
        </row>
        <row r="435">
          <cell r="H435"/>
        </row>
        <row r="436">
          <cell r="H436"/>
        </row>
        <row r="437">
          <cell r="H437"/>
        </row>
        <row r="438">
          <cell r="H438"/>
        </row>
        <row r="439">
          <cell r="H439"/>
        </row>
        <row r="440">
          <cell r="H440"/>
        </row>
        <row r="441">
          <cell r="H441"/>
        </row>
        <row r="442">
          <cell r="H442"/>
        </row>
        <row r="443">
          <cell r="H443"/>
        </row>
        <row r="444">
          <cell r="H444"/>
        </row>
        <row r="445">
          <cell r="H445"/>
        </row>
        <row r="446">
          <cell r="H446"/>
        </row>
        <row r="447">
          <cell r="H447"/>
        </row>
        <row r="448">
          <cell r="H448"/>
        </row>
        <row r="449">
          <cell r="H449"/>
        </row>
        <row r="450">
          <cell r="H450"/>
        </row>
        <row r="451">
          <cell r="H451"/>
        </row>
        <row r="452">
          <cell r="H452"/>
        </row>
        <row r="453">
          <cell r="H453"/>
        </row>
        <row r="454">
          <cell r="H454"/>
        </row>
        <row r="455">
          <cell r="H455"/>
        </row>
        <row r="456">
          <cell r="H456"/>
        </row>
        <row r="457">
          <cell r="H457"/>
        </row>
        <row r="458">
          <cell r="H458"/>
        </row>
        <row r="459">
          <cell r="H459"/>
        </row>
        <row r="460">
          <cell r="H460"/>
        </row>
        <row r="461">
          <cell r="H461"/>
        </row>
        <row r="462">
          <cell r="H462"/>
        </row>
        <row r="463">
          <cell r="H463"/>
        </row>
        <row r="464">
          <cell r="H464"/>
        </row>
        <row r="465">
          <cell r="H465"/>
        </row>
        <row r="466">
          <cell r="H466"/>
        </row>
        <row r="467">
          <cell r="H467"/>
        </row>
        <row r="468">
          <cell r="H468"/>
        </row>
        <row r="469">
          <cell r="H469"/>
        </row>
        <row r="470">
          <cell r="H470"/>
        </row>
        <row r="471">
          <cell r="H471"/>
        </row>
        <row r="472">
          <cell r="H472"/>
        </row>
        <row r="473">
          <cell r="H473"/>
        </row>
        <row r="474">
          <cell r="H474"/>
        </row>
        <row r="475">
          <cell r="H475"/>
        </row>
        <row r="476">
          <cell r="H476"/>
        </row>
        <row r="477">
          <cell r="H477"/>
        </row>
        <row r="478">
          <cell r="H478"/>
        </row>
        <row r="479">
          <cell r="H479"/>
        </row>
        <row r="480">
          <cell r="H480"/>
        </row>
        <row r="481">
          <cell r="H481"/>
        </row>
        <row r="482">
          <cell r="H482"/>
        </row>
        <row r="483">
          <cell r="H483"/>
        </row>
        <row r="484">
          <cell r="H484"/>
        </row>
        <row r="485">
          <cell r="H485"/>
        </row>
        <row r="486">
          <cell r="H486"/>
        </row>
        <row r="487">
          <cell r="H487"/>
        </row>
        <row r="488">
          <cell r="H488"/>
        </row>
        <row r="489">
          <cell r="H489"/>
        </row>
        <row r="490">
          <cell r="H490"/>
        </row>
        <row r="491">
          <cell r="H491"/>
        </row>
        <row r="492">
          <cell r="H492"/>
        </row>
        <row r="493">
          <cell r="H493"/>
        </row>
        <row r="494">
          <cell r="H494"/>
        </row>
        <row r="495">
          <cell r="H495"/>
        </row>
        <row r="496">
          <cell r="H496"/>
        </row>
        <row r="497">
          <cell r="H497"/>
        </row>
        <row r="498">
          <cell r="H498"/>
        </row>
        <row r="499">
          <cell r="H499"/>
        </row>
        <row r="500">
          <cell r="H500"/>
        </row>
        <row r="501">
          <cell r="H501"/>
        </row>
        <row r="502">
          <cell r="H502"/>
        </row>
        <row r="503">
          <cell r="H503"/>
        </row>
        <row r="504">
          <cell r="H504"/>
        </row>
        <row r="505">
          <cell r="H505"/>
        </row>
        <row r="506">
          <cell r="H506"/>
        </row>
        <row r="507">
          <cell r="H507"/>
        </row>
        <row r="508">
          <cell r="H508"/>
        </row>
        <row r="509">
          <cell r="H509"/>
        </row>
        <row r="510">
          <cell r="H510"/>
        </row>
        <row r="511">
          <cell r="H511"/>
        </row>
        <row r="512">
          <cell r="H512"/>
        </row>
        <row r="513">
          <cell r="H513"/>
        </row>
        <row r="514">
          <cell r="H514"/>
        </row>
        <row r="515">
          <cell r="H515"/>
        </row>
        <row r="516">
          <cell r="H516"/>
        </row>
        <row r="517">
          <cell r="H517"/>
        </row>
        <row r="518">
          <cell r="H518"/>
        </row>
        <row r="519">
          <cell r="H519"/>
        </row>
        <row r="520">
          <cell r="H520"/>
        </row>
        <row r="521">
          <cell r="H521"/>
        </row>
        <row r="522">
          <cell r="H522"/>
        </row>
        <row r="523">
          <cell r="H523"/>
        </row>
        <row r="524">
          <cell r="H524"/>
        </row>
        <row r="525">
          <cell r="H525"/>
        </row>
        <row r="526">
          <cell r="H526"/>
        </row>
        <row r="527">
          <cell r="H527"/>
        </row>
        <row r="528">
          <cell r="H528"/>
        </row>
        <row r="529">
          <cell r="H529"/>
        </row>
        <row r="530">
          <cell r="H530"/>
        </row>
        <row r="531">
          <cell r="H531"/>
        </row>
        <row r="532">
          <cell r="H532"/>
        </row>
        <row r="533">
          <cell r="H533"/>
        </row>
        <row r="534">
          <cell r="H534"/>
        </row>
        <row r="535">
          <cell r="H535"/>
        </row>
        <row r="536">
          <cell r="H536"/>
        </row>
        <row r="537">
          <cell r="H537"/>
        </row>
        <row r="538">
          <cell r="H538"/>
        </row>
        <row r="539">
          <cell r="H539"/>
        </row>
        <row r="540">
          <cell r="H540"/>
        </row>
        <row r="541">
          <cell r="H541"/>
        </row>
        <row r="542">
          <cell r="H542"/>
        </row>
        <row r="543">
          <cell r="H543"/>
        </row>
        <row r="544">
          <cell r="H544"/>
        </row>
        <row r="545">
          <cell r="H545"/>
        </row>
        <row r="546">
          <cell r="H546"/>
        </row>
        <row r="547">
          <cell r="H547"/>
        </row>
        <row r="548">
          <cell r="H548"/>
        </row>
        <row r="549">
          <cell r="H549"/>
        </row>
        <row r="550">
          <cell r="H550"/>
        </row>
        <row r="551">
          <cell r="H551"/>
        </row>
        <row r="552">
          <cell r="H552"/>
        </row>
        <row r="553">
          <cell r="H553"/>
        </row>
        <row r="554">
          <cell r="H554"/>
        </row>
        <row r="555">
          <cell r="H555"/>
        </row>
        <row r="556">
          <cell r="H556"/>
        </row>
        <row r="557">
          <cell r="H557"/>
        </row>
        <row r="558">
          <cell r="H558"/>
        </row>
        <row r="559">
          <cell r="H559"/>
        </row>
        <row r="560">
          <cell r="H560"/>
        </row>
        <row r="561">
          <cell r="H561"/>
        </row>
        <row r="562">
          <cell r="H562"/>
        </row>
        <row r="563">
          <cell r="H563"/>
        </row>
        <row r="564">
          <cell r="H564"/>
        </row>
        <row r="565">
          <cell r="H565"/>
        </row>
        <row r="566">
          <cell r="H566"/>
        </row>
        <row r="567">
          <cell r="H567"/>
        </row>
        <row r="568">
          <cell r="H568"/>
        </row>
        <row r="569">
          <cell r="H569"/>
        </row>
        <row r="570">
          <cell r="H570"/>
        </row>
        <row r="571">
          <cell r="H571"/>
        </row>
        <row r="572">
          <cell r="H572"/>
        </row>
        <row r="573">
          <cell r="H573"/>
        </row>
        <row r="574">
          <cell r="H574"/>
        </row>
        <row r="575">
          <cell r="H575"/>
        </row>
        <row r="576">
          <cell r="H576"/>
        </row>
        <row r="577">
          <cell r="H577"/>
        </row>
        <row r="578">
          <cell r="H578"/>
        </row>
        <row r="579">
          <cell r="H579"/>
        </row>
        <row r="580">
          <cell r="H580"/>
        </row>
        <row r="581">
          <cell r="H581"/>
        </row>
        <row r="582">
          <cell r="H582"/>
        </row>
        <row r="583">
          <cell r="H583"/>
        </row>
        <row r="584">
          <cell r="H584"/>
        </row>
        <row r="585">
          <cell r="H585"/>
        </row>
        <row r="586">
          <cell r="H586"/>
        </row>
        <row r="587">
          <cell r="H587"/>
        </row>
        <row r="588">
          <cell r="H588"/>
        </row>
        <row r="589">
          <cell r="H589"/>
        </row>
        <row r="590">
          <cell r="H590"/>
        </row>
        <row r="591">
          <cell r="H591"/>
        </row>
        <row r="592">
          <cell r="H592"/>
        </row>
        <row r="593">
          <cell r="H593"/>
        </row>
        <row r="594">
          <cell r="H594"/>
        </row>
        <row r="595">
          <cell r="H595"/>
        </row>
        <row r="596">
          <cell r="H596"/>
        </row>
        <row r="597">
          <cell r="H597"/>
        </row>
        <row r="598">
          <cell r="H598"/>
        </row>
        <row r="599">
          <cell r="H599"/>
        </row>
        <row r="600">
          <cell r="H600"/>
        </row>
        <row r="601">
          <cell r="H601"/>
        </row>
        <row r="602">
          <cell r="H602"/>
        </row>
        <row r="603">
          <cell r="H603"/>
        </row>
        <row r="604">
          <cell r="H604"/>
        </row>
        <row r="605">
          <cell r="H605"/>
        </row>
        <row r="606">
          <cell r="H606"/>
        </row>
        <row r="607">
          <cell r="H607"/>
        </row>
        <row r="608">
          <cell r="H608"/>
        </row>
        <row r="609">
          <cell r="H609"/>
        </row>
        <row r="610">
          <cell r="H610"/>
        </row>
        <row r="611">
          <cell r="H611"/>
        </row>
        <row r="612">
          <cell r="H612"/>
        </row>
        <row r="613">
          <cell r="H613"/>
        </row>
        <row r="614">
          <cell r="H614"/>
        </row>
        <row r="615">
          <cell r="H615"/>
        </row>
        <row r="616">
          <cell r="H616"/>
        </row>
        <row r="617">
          <cell r="H617"/>
        </row>
        <row r="618">
          <cell r="H618"/>
        </row>
        <row r="619">
          <cell r="H619"/>
        </row>
        <row r="620">
          <cell r="H620"/>
        </row>
        <row r="621">
          <cell r="H621"/>
        </row>
        <row r="622">
          <cell r="H622"/>
        </row>
        <row r="623">
          <cell r="H623"/>
        </row>
        <row r="624">
          <cell r="H624"/>
        </row>
        <row r="625">
          <cell r="H625"/>
        </row>
        <row r="626">
          <cell r="H626"/>
        </row>
        <row r="627">
          <cell r="H627"/>
        </row>
        <row r="628">
          <cell r="H628"/>
        </row>
        <row r="629">
          <cell r="H629"/>
        </row>
        <row r="630">
          <cell r="H630"/>
        </row>
        <row r="631">
          <cell r="H631"/>
        </row>
        <row r="632">
          <cell r="H632"/>
        </row>
        <row r="633">
          <cell r="H633"/>
        </row>
        <row r="634">
          <cell r="H634"/>
        </row>
        <row r="635">
          <cell r="H635"/>
        </row>
        <row r="636">
          <cell r="H636"/>
        </row>
        <row r="637">
          <cell r="H637"/>
        </row>
        <row r="638">
          <cell r="H638"/>
        </row>
        <row r="639">
          <cell r="H639"/>
        </row>
        <row r="640">
          <cell r="H640"/>
        </row>
        <row r="641">
          <cell r="H641"/>
        </row>
        <row r="642">
          <cell r="H642"/>
        </row>
        <row r="643">
          <cell r="H643"/>
        </row>
        <row r="644">
          <cell r="H644"/>
        </row>
        <row r="645">
          <cell r="H645"/>
        </row>
        <row r="646">
          <cell r="H646"/>
        </row>
        <row r="647">
          <cell r="H647"/>
        </row>
        <row r="648">
          <cell r="H648"/>
        </row>
        <row r="649">
          <cell r="H649"/>
        </row>
        <row r="650">
          <cell r="H650"/>
        </row>
        <row r="651">
          <cell r="H651"/>
        </row>
        <row r="652">
          <cell r="H652"/>
        </row>
        <row r="653">
          <cell r="H653"/>
        </row>
        <row r="654">
          <cell r="H654"/>
        </row>
        <row r="655">
          <cell r="H655"/>
        </row>
        <row r="656">
          <cell r="H656"/>
        </row>
        <row r="657">
          <cell r="H657"/>
        </row>
        <row r="658">
          <cell r="H658"/>
        </row>
        <row r="659">
          <cell r="H659"/>
        </row>
        <row r="660">
          <cell r="H660"/>
        </row>
        <row r="661">
          <cell r="H661"/>
        </row>
        <row r="662">
          <cell r="H662"/>
        </row>
        <row r="663">
          <cell r="H663"/>
        </row>
        <row r="664">
          <cell r="H664"/>
        </row>
        <row r="665">
          <cell r="H665"/>
        </row>
        <row r="666">
          <cell r="H666"/>
        </row>
        <row r="667">
          <cell r="H667"/>
        </row>
        <row r="668">
          <cell r="H668"/>
        </row>
        <row r="669">
          <cell r="H669"/>
        </row>
        <row r="670">
          <cell r="H670"/>
        </row>
        <row r="671">
          <cell r="H671"/>
        </row>
        <row r="672">
          <cell r="H672"/>
        </row>
        <row r="673">
          <cell r="H673"/>
        </row>
        <row r="674">
          <cell r="H674"/>
        </row>
        <row r="675">
          <cell r="H675"/>
        </row>
        <row r="676">
          <cell r="H676"/>
        </row>
        <row r="677">
          <cell r="H677"/>
        </row>
        <row r="678">
          <cell r="H678"/>
        </row>
        <row r="679">
          <cell r="H679"/>
        </row>
        <row r="680">
          <cell r="H680"/>
        </row>
        <row r="681">
          <cell r="H681"/>
        </row>
        <row r="682">
          <cell r="H682"/>
        </row>
        <row r="683">
          <cell r="H683"/>
        </row>
        <row r="684">
          <cell r="H684"/>
        </row>
        <row r="685">
          <cell r="H685"/>
        </row>
        <row r="686">
          <cell r="H686"/>
        </row>
        <row r="687">
          <cell r="H687"/>
        </row>
        <row r="688">
          <cell r="H688"/>
        </row>
        <row r="689">
          <cell r="H689"/>
        </row>
        <row r="690">
          <cell r="H690"/>
        </row>
        <row r="691">
          <cell r="H691"/>
        </row>
        <row r="692">
          <cell r="H692"/>
        </row>
        <row r="693">
          <cell r="H693"/>
        </row>
        <row r="694">
          <cell r="H694"/>
        </row>
        <row r="695">
          <cell r="H695"/>
        </row>
        <row r="696">
          <cell r="H696"/>
        </row>
        <row r="697">
          <cell r="H697"/>
        </row>
        <row r="698">
          <cell r="H698"/>
        </row>
        <row r="699">
          <cell r="H699"/>
        </row>
        <row r="700">
          <cell r="H700"/>
        </row>
        <row r="701">
          <cell r="H701"/>
        </row>
        <row r="702">
          <cell r="H702"/>
        </row>
        <row r="703">
          <cell r="H703"/>
        </row>
        <row r="704">
          <cell r="H704"/>
        </row>
        <row r="705">
          <cell r="H705"/>
        </row>
        <row r="706">
          <cell r="H706"/>
        </row>
        <row r="707">
          <cell r="H707"/>
        </row>
        <row r="708">
          <cell r="H708"/>
        </row>
        <row r="709">
          <cell r="H709"/>
        </row>
        <row r="710">
          <cell r="H710"/>
        </row>
        <row r="711">
          <cell r="H711"/>
        </row>
        <row r="712">
          <cell r="H712"/>
        </row>
        <row r="713">
          <cell r="H713"/>
        </row>
        <row r="714">
          <cell r="H714"/>
        </row>
        <row r="715">
          <cell r="H715"/>
        </row>
        <row r="716">
          <cell r="H716"/>
        </row>
        <row r="717">
          <cell r="H717"/>
        </row>
        <row r="718">
          <cell r="H718"/>
        </row>
        <row r="719">
          <cell r="H719"/>
        </row>
        <row r="720">
          <cell r="H720"/>
        </row>
        <row r="721">
          <cell r="H721"/>
        </row>
        <row r="722">
          <cell r="H722"/>
        </row>
        <row r="723">
          <cell r="H723"/>
        </row>
        <row r="724">
          <cell r="H724"/>
        </row>
        <row r="725">
          <cell r="H725"/>
        </row>
        <row r="726">
          <cell r="H726"/>
        </row>
        <row r="727">
          <cell r="H727"/>
        </row>
        <row r="728">
          <cell r="H728"/>
        </row>
        <row r="729">
          <cell r="H729"/>
        </row>
        <row r="730">
          <cell r="H730"/>
        </row>
        <row r="731">
          <cell r="H731"/>
        </row>
        <row r="732">
          <cell r="H732"/>
        </row>
        <row r="733">
          <cell r="H733"/>
        </row>
        <row r="734">
          <cell r="H734"/>
        </row>
        <row r="735">
          <cell r="H735"/>
        </row>
        <row r="736">
          <cell r="H736"/>
        </row>
        <row r="737">
          <cell r="H737"/>
        </row>
        <row r="738">
          <cell r="H738"/>
        </row>
        <row r="739">
          <cell r="H739"/>
        </row>
        <row r="740">
          <cell r="H740"/>
        </row>
        <row r="741">
          <cell r="H741"/>
        </row>
        <row r="742">
          <cell r="H742"/>
        </row>
        <row r="743">
          <cell r="H743"/>
        </row>
        <row r="744">
          <cell r="H744"/>
        </row>
        <row r="745">
          <cell r="H745"/>
        </row>
        <row r="746">
          <cell r="H746"/>
        </row>
        <row r="747">
          <cell r="H747"/>
        </row>
        <row r="748">
          <cell r="H748"/>
        </row>
        <row r="749">
          <cell r="H749"/>
        </row>
        <row r="750">
          <cell r="H750"/>
        </row>
        <row r="751">
          <cell r="H751"/>
        </row>
        <row r="752">
          <cell r="H752"/>
        </row>
        <row r="753">
          <cell r="H753"/>
        </row>
        <row r="754">
          <cell r="H754"/>
        </row>
        <row r="755">
          <cell r="H755"/>
        </row>
        <row r="756">
          <cell r="H756"/>
        </row>
        <row r="757">
          <cell r="H757"/>
        </row>
        <row r="758">
          <cell r="H758"/>
        </row>
        <row r="759">
          <cell r="H759"/>
        </row>
        <row r="760">
          <cell r="H760"/>
        </row>
        <row r="761">
          <cell r="H761"/>
        </row>
        <row r="762">
          <cell r="H762"/>
        </row>
        <row r="763">
          <cell r="H763"/>
        </row>
        <row r="764">
          <cell r="H764"/>
        </row>
        <row r="765">
          <cell r="H765"/>
        </row>
        <row r="766">
          <cell r="H766"/>
        </row>
        <row r="767">
          <cell r="H767"/>
        </row>
        <row r="768">
          <cell r="H768"/>
        </row>
        <row r="769">
          <cell r="H769"/>
        </row>
        <row r="770">
          <cell r="H770"/>
        </row>
        <row r="771">
          <cell r="H771"/>
        </row>
        <row r="772">
          <cell r="H772"/>
        </row>
        <row r="773">
          <cell r="H773"/>
        </row>
        <row r="774">
          <cell r="H774"/>
        </row>
        <row r="775">
          <cell r="H775"/>
        </row>
        <row r="776">
          <cell r="H776"/>
        </row>
        <row r="777">
          <cell r="H777"/>
        </row>
        <row r="778">
          <cell r="H778"/>
        </row>
        <row r="779">
          <cell r="H779"/>
        </row>
        <row r="780">
          <cell r="H780"/>
        </row>
        <row r="781">
          <cell r="H781"/>
        </row>
        <row r="782">
          <cell r="H782"/>
        </row>
        <row r="783">
          <cell r="H783"/>
        </row>
        <row r="784">
          <cell r="H784"/>
        </row>
        <row r="785">
          <cell r="H785"/>
        </row>
        <row r="786">
          <cell r="H786"/>
        </row>
        <row r="787">
          <cell r="H787"/>
        </row>
        <row r="788">
          <cell r="H788"/>
        </row>
        <row r="789">
          <cell r="H789"/>
        </row>
        <row r="790">
          <cell r="H790"/>
        </row>
        <row r="791">
          <cell r="H791"/>
        </row>
        <row r="792">
          <cell r="H792"/>
        </row>
        <row r="793">
          <cell r="H793"/>
        </row>
        <row r="794">
          <cell r="H794"/>
        </row>
        <row r="795">
          <cell r="H795"/>
        </row>
        <row r="796">
          <cell r="H796"/>
        </row>
        <row r="797">
          <cell r="H797"/>
        </row>
        <row r="798">
          <cell r="H798"/>
        </row>
        <row r="799">
          <cell r="H799"/>
        </row>
        <row r="800">
          <cell r="H800"/>
        </row>
        <row r="801">
          <cell r="H801"/>
        </row>
        <row r="802">
          <cell r="H802"/>
        </row>
        <row r="803">
          <cell r="H803"/>
        </row>
        <row r="804">
          <cell r="H804"/>
        </row>
        <row r="805">
          <cell r="H805"/>
        </row>
        <row r="806">
          <cell r="H806"/>
        </row>
        <row r="807">
          <cell r="H807"/>
        </row>
        <row r="808">
          <cell r="H808"/>
        </row>
        <row r="809">
          <cell r="H809"/>
        </row>
        <row r="810">
          <cell r="H810"/>
        </row>
        <row r="811">
          <cell r="H811"/>
        </row>
        <row r="812">
          <cell r="H812"/>
        </row>
        <row r="813">
          <cell r="H813"/>
        </row>
        <row r="814">
          <cell r="H814"/>
        </row>
        <row r="815">
          <cell r="H815"/>
        </row>
        <row r="816">
          <cell r="H816"/>
        </row>
        <row r="817">
          <cell r="H817"/>
        </row>
        <row r="818">
          <cell r="H818"/>
        </row>
        <row r="819">
          <cell r="H819"/>
        </row>
        <row r="820">
          <cell r="H820"/>
        </row>
        <row r="821">
          <cell r="H821"/>
        </row>
        <row r="822">
          <cell r="H822"/>
        </row>
        <row r="823">
          <cell r="H823"/>
        </row>
        <row r="824">
          <cell r="H824"/>
        </row>
        <row r="825">
          <cell r="H825"/>
        </row>
        <row r="826">
          <cell r="H826"/>
        </row>
        <row r="827">
          <cell r="H827"/>
        </row>
        <row r="828">
          <cell r="H828"/>
        </row>
        <row r="829">
          <cell r="H829"/>
        </row>
        <row r="830">
          <cell r="H830"/>
        </row>
        <row r="831">
          <cell r="H831"/>
        </row>
        <row r="832">
          <cell r="H832"/>
        </row>
        <row r="833">
          <cell r="H833"/>
        </row>
        <row r="834">
          <cell r="H834"/>
        </row>
        <row r="835">
          <cell r="H835"/>
        </row>
        <row r="836">
          <cell r="H836"/>
        </row>
        <row r="837">
          <cell r="H837"/>
        </row>
        <row r="838">
          <cell r="H838"/>
        </row>
        <row r="839">
          <cell r="H839"/>
        </row>
        <row r="840">
          <cell r="H840"/>
        </row>
        <row r="841">
          <cell r="H841"/>
        </row>
        <row r="842">
          <cell r="H842"/>
        </row>
        <row r="843">
          <cell r="H843"/>
        </row>
        <row r="844">
          <cell r="H844"/>
        </row>
        <row r="845">
          <cell r="H845"/>
        </row>
        <row r="846">
          <cell r="H846"/>
        </row>
        <row r="847">
          <cell r="H847"/>
        </row>
        <row r="848">
          <cell r="H848"/>
        </row>
        <row r="849">
          <cell r="H849"/>
        </row>
        <row r="850">
          <cell r="H850"/>
        </row>
        <row r="851">
          <cell r="H851"/>
        </row>
        <row r="852">
          <cell r="H852"/>
        </row>
        <row r="853">
          <cell r="H853"/>
        </row>
        <row r="854">
          <cell r="H854"/>
        </row>
        <row r="855">
          <cell r="H855"/>
        </row>
        <row r="856">
          <cell r="H856"/>
        </row>
        <row r="857">
          <cell r="H857"/>
        </row>
        <row r="858">
          <cell r="H858"/>
        </row>
        <row r="859">
          <cell r="H859"/>
        </row>
        <row r="860">
          <cell r="H860"/>
        </row>
        <row r="861">
          <cell r="H861"/>
        </row>
        <row r="862">
          <cell r="H862"/>
        </row>
        <row r="863">
          <cell r="H863"/>
        </row>
        <row r="864">
          <cell r="H864"/>
        </row>
        <row r="865">
          <cell r="H865"/>
        </row>
        <row r="866">
          <cell r="H866"/>
        </row>
        <row r="867">
          <cell r="H867"/>
        </row>
        <row r="868">
          <cell r="H868"/>
        </row>
        <row r="869">
          <cell r="H869"/>
        </row>
        <row r="870">
          <cell r="H870"/>
        </row>
        <row r="871">
          <cell r="H871"/>
        </row>
        <row r="872">
          <cell r="H872"/>
        </row>
        <row r="873">
          <cell r="H873"/>
        </row>
        <row r="874">
          <cell r="H874"/>
        </row>
        <row r="875">
          <cell r="H875"/>
        </row>
        <row r="876">
          <cell r="H876"/>
        </row>
        <row r="877">
          <cell r="H877"/>
        </row>
        <row r="878">
          <cell r="H878"/>
        </row>
        <row r="879">
          <cell r="H879"/>
        </row>
        <row r="880">
          <cell r="H880"/>
        </row>
        <row r="881">
          <cell r="H881"/>
        </row>
        <row r="882">
          <cell r="H882"/>
        </row>
        <row r="883">
          <cell r="H883"/>
        </row>
        <row r="884">
          <cell r="H884"/>
        </row>
        <row r="885">
          <cell r="H885"/>
        </row>
        <row r="886">
          <cell r="H886"/>
        </row>
        <row r="887">
          <cell r="H887"/>
        </row>
        <row r="888">
          <cell r="H888"/>
        </row>
        <row r="889">
          <cell r="H889"/>
        </row>
        <row r="890">
          <cell r="H890"/>
        </row>
        <row r="891">
          <cell r="H891"/>
        </row>
        <row r="892">
          <cell r="H892"/>
        </row>
        <row r="893">
          <cell r="H893"/>
        </row>
        <row r="894">
          <cell r="H894"/>
        </row>
        <row r="895">
          <cell r="H895"/>
        </row>
        <row r="896">
          <cell r="H896"/>
        </row>
        <row r="897">
          <cell r="H897"/>
        </row>
        <row r="898">
          <cell r="H898"/>
        </row>
        <row r="899">
          <cell r="H899"/>
        </row>
        <row r="900">
          <cell r="H900"/>
        </row>
        <row r="901">
          <cell r="H901"/>
        </row>
        <row r="902">
          <cell r="H902"/>
        </row>
        <row r="903">
          <cell r="H903"/>
        </row>
        <row r="904">
          <cell r="H904"/>
        </row>
        <row r="905">
          <cell r="H905"/>
        </row>
        <row r="906">
          <cell r="H906"/>
        </row>
        <row r="907">
          <cell r="H907"/>
        </row>
        <row r="908">
          <cell r="H908"/>
        </row>
        <row r="909">
          <cell r="H909"/>
        </row>
        <row r="910">
          <cell r="H910"/>
        </row>
        <row r="911">
          <cell r="H911"/>
        </row>
        <row r="912">
          <cell r="H912"/>
        </row>
        <row r="913">
          <cell r="H913"/>
        </row>
        <row r="914">
          <cell r="H914"/>
        </row>
        <row r="915">
          <cell r="H915"/>
        </row>
        <row r="916">
          <cell r="H916"/>
        </row>
        <row r="917">
          <cell r="H917"/>
        </row>
        <row r="918">
          <cell r="H918"/>
        </row>
        <row r="919">
          <cell r="H919"/>
        </row>
        <row r="920">
          <cell r="H920"/>
        </row>
        <row r="921">
          <cell r="H921"/>
        </row>
        <row r="922">
          <cell r="H922"/>
        </row>
        <row r="923">
          <cell r="H923"/>
        </row>
        <row r="924">
          <cell r="H924"/>
        </row>
        <row r="925">
          <cell r="H925"/>
        </row>
        <row r="926">
          <cell r="H926"/>
        </row>
        <row r="927">
          <cell r="H927"/>
        </row>
        <row r="928">
          <cell r="H928"/>
        </row>
        <row r="929">
          <cell r="H929"/>
        </row>
        <row r="930">
          <cell r="H930"/>
        </row>
        <row r="931">
          <cell r="H931"/>
        </row>
        <row r="932">
          <cell r="H932"/>
        </row>
        <row r="933">
          <cell r="H933"/>
        </row>
        <row r="934">
          <cell r="H934"/>
        </row>
        <row r="935">
          <cell r="H935"/>
        </row>
        <row r="936">
          <cell r="H936"/>
        </row>
        <row r="937">
          <cell r="H937"/>
        </row>
        <row r="938">
          <cell r="H938"/>
        </row>
        <row r="939">
          <cell r="H939"/>
        </row>
        <row r="940">
          <cell r="H940"/>
        </row>
        <row r="941">
          <cell r="H941"/>
        </row>
        <row r="942">
          <cell r="H942"/>
        </row>
        <row r="943">
          <cell r="H943"/>
        </row>
        <row r="944">
          <cell r="H944"/>
        </row>
        <row r="945">
          <cell r="H945"/>
        </row>
        <row r="946">
          <cell r="H946"/>
        </row>
        <row r="947">
          <cell r="H947"/>
        </row>
        <row r="948">
          <cell r="H948"/>
        </row>
        <row r="949">
          <cell r="H949"/>
        </row>
        <row r="950">
          <cell r="H950"/>
        </row>
        <row r="951">
          <cell r="H951"/>
        </row>
        <row r="952">
          <cell r="H952"/>
        </row>
        <row r="953">
          <cell r="H953"/>
        </row>
        <row r="954">
          <cell r="H954"/>
        </row>
        <row r="955">
          <cell r="H955"/>
        </row>
        <row r="956">
          <cell r="H956"/>
        </row>
        <row r="957">
          <cell r="H957"/>
        </row>
        <row r="958">
          <cell r="H958"/>
        </row>
        <row r="959">
          <cell r="H959"/>
        </row>
        <row r="960">
          <cell r="H960"/>
        </row>
        <row r="961">
          <cell r="H961"/>
        </row>
        <row r="962">
          <cell r="H962"/>
        </row>
        <row r="963">
          <cell r="H963"/>
        </row>
        <row r="964">
          <cell r="H964"/>
        </row>
        <row r="965">
          <cell r="H965"/>
        </row>
        <row r="966">
          <cell r="H966"/>
        </row>
        <row r="967">
          <cell r="H967"/>
        </row>
        <row r="968">
          <cell r="H968"/>
        </row>
        <row r="969">
          <cell r="H969"/>
        </row>
        <row r="970">
          <cell r="H970"/>
        </row>
        <row r="971">
          <cell r="H971"/>
        </row>
        <row r="972">
          <cell r="H972"/>
        </row>
        <row r="973">
          <cell r="H973"/>
        </row>
        <row r="974">
          <cell r="H974"/>
        </row>
        <row r="975">
          <cell r="H975"/>
        </row>
        <row r="976">
          <cell r="H976"/>
        </row>
        <row r="977">
          <cell r="H977"/>
        </row>
        <row r="978">
          <cell r="H978"/>
        </row>
        <row r="979">
          <cell r="H979"/>
        </row>
        <row r="980">
          <cell r="H980"/>
        </row>
        <row r="981">
          <cell r="H981"/>
        </row>
        <row r="982">
          <cell r="H982"/>
        </row>
        <row r="983">
          <cell r="H983"/>
        </row>
        <row r="984">
          <cell r="H984"/>
        </row>
        <row r="985">
          <cell r="H985"/>
        </row>
        <row r="986">
          <cell r="H986"/>
        </row>
        <row r="987">
          <cell r="H987"/>
        </row>
        <row r="988">
          <cell r="H988"/>
        </row>
        <row r="989">
          <cell r="H989"/>
        </row>
        <row r="990">
          <cell r="H990"/>
        </row>
        <row r="991">
          <cell r="H991"/>
        </row>
        <row r="992">
          <cell r="H992"/>
        </row>
        <row r="993">
          <cell r="H993"/>
        </row>
        <row r="994">
          <cell r="H994"/>
        </row>
        <row r="995">
          <cell r="H995"/>
        </row>
        <row r="996">
          <cell r="H996"/>
        </row>
        <row r="997">
          <cell r="H997"/>
        </row>
        <row r="998">
          <cell r="H998"/>
        </row>
        <row r="999">
          <cell r="H999"/>
        </row>
        <row r="1000">
          <cell r="H1000"/>
        </row>
        <row r="1001">
          <cell r="H1001"/>
        </row>
        <row r="1002">
          <cell r="H1002"/>
        </row>
        <row r="1003">
          <cell r="H1003"/>
        </row>
        <row r="1004">
          <cell r="H1004"/>
        </row>
        <row r="1005">
          <cell r="H1005"/>
        </row>
        <row r="1006">
          <cell r="H1006"/>
        </row>
        <row r="1007">
          <cell r="H1007"/>
        </row>
        <row r="1008">
          <cell r="H1008"/>
        </row>
        <row r="1009">
          <cell r="H1009"/>
        </row>
        <row r="1010">
          <cell r="H1010"/>
        </row>
        <row r="1011">
          <cell r="H1011"/>
        </row>
        <row r="1012">
          <cell r="H1012"/>
        </row>
        <row r="1013">
          <cell r="H1013"/>
        </row>
        <row r="1014">
          <cell r="H1014"/>
        </row>
        <row r="1015">
          <cell r="H1015"/>
        </row>
        <row r="1016">
          <cell r="H1016"/>
        </row>
        <row r="1017">
          <cell r="H1017"/>
        </row>
        <row r="1018">
          <cell r="H1018"/>
        </row>
        <row r="1019">
          <cell r="H1019"/>
        </row>
        <row r="1020">
          <cell r="H1020"/>
        </row>
        <row r="1021">
          <cell r="H1021"/>
        </row>
        <row r="1022">
          <cell r="H1022"/>
        </row>
        <row r="1023">
          <cell r="H1023"/>
        </row>
        <row r="1024">
          <cell r="H1024"/>
        </row>
        <row r="1025">
          <cell r="H1025"/>
        </row>
        <row r="1026">
          <cell r="H1026"/>
        </row>
        <row r="1027">
          <cell r="H1027"/>
        </row>
        <row r="1028">
          <cell r="H1028"/>
        </row>
        <row r="1029">
          <cell r="H1029"/>
        </row>
        <row r="1030">
          <cell r="H1030"/>
        </row>
        <row r="1031">
          <cell r="H1031"/>
        </row>
        <row r="1032">
          <cell r="H1032"/>
        </row>
        <row r="1033">
          <cell r="H1033"/>
        </row>
        <row r="1034">
          <cell r="H1034"/>
        </row>
        <row r="1035">
          <cell r="H1035"/>
        </row>
        <row r="1036">
          <cell r="H1036"/>
        </row>
        <row r="1037">
          <cell r="H1037"/>
        </row>
        <row r="1038">
          <cell r="H1038"/>
        </row>
        <row r="1039">
          <cell r="H1039"/>
        </row>
        <row r="1040">
          <cell r="H1040"/>
        </row>
        <row r="1041">
          <cell r="H1041"/>
        </row>
        <row r="1042">
          <cell r="H1042"/>
        </row>
        <row r="1043">
          <cell r="H1043"/>
        </row>
        <row r="1044">
          <cell r="H1044"/>
        </row>
        <row r="1045">
          <cell r="H1045"/>
        </row>
        <row r="1046">
          <cell r="H1046"/>
        </row>
        <row r="1047">
          <cell r="H1047"/>
        </row>
        <row r="1048">
          <cell r="H1048"/>
        </row>
        <row r="1049">
          <cell r="H1049"/>
        </row>
        <row r="1050">
          <cell r="H1050"/>
        </row>
        <row r="1051">
          <cell r="H1051"/>
        </row>
        <row r="1052">
          <cell r="H1052"/>
        </row>
        <row r="1053">
          <cell r="H1053"/>
        </row>
        <row r="1054">
          <cell r="H1054"/>
        </row>
        <row r="1055">
          <cell r="H1055"/>
        </row>
        <row r="1056">
          <cell r="H1056"/>
        </row>
        <row r="1057">
          <cell r="H1057"/>
        </row>
        <row r="1058">
          <cell r="H1058"/>
        </row>
        <row r="1059">
          <cell r="H1059"/>
        </row>
        <row r="1060">
          <cell r="H1060"/>
        </row>
        <row r="1061">
          <cell r="H1061"/>
        </row>
        <row r="1062">
          <cell r="H1062"/>
        </row>
        <row r="1063">
          <cell r="H1063"/>
        </row>
        <row r="1064">
          <cell r="H1064"/>
        </row>
        <row r="1065">
          <cell r="H1065"/>
        </row>
        <row r="1066">
          <cell r="H1066"/>
        </row>
        <row r="1067">
          <cell r="H1067"/>
        </row>
        <row r="1068">
          <cell r="H1068"/>
        </row>
        <row r="1069">
          <cell r="H1069"/>
        </row>
        <row r="1070">
          <cell r="H1070"/>
        </row>
        <row r="1071">
          <cell r="H1071"/>
        </row>
        <row r="1072">
          <cell r="H1072"/>
        </row>
        <row r="1073">
          <cell r="H1073"/>
        </row>
        <row r="1074">
          <cell r="H1074"/>
        </row>
        <row r="1075">
          <cell r="H1075"/>
        </row>
        <row r="1076">
          <cell r="H1076"/>
        </row>
        <row r="1077">
          <cell r="H1077"/>
        </row>
        <row r="1078">
          <cell r="H1078"/>
        </row>
        <row r="1079">
          <cell r="H1079"/>
        </row>
        <row r="1080">
          <cell r="H1080"/>
        </row>
        <row r="1081">
          <cell r="H1081"/>
        </row>
        <row r="1082">
          <cell r="H1082"/>
        </row>
        <row r="1083">
          <cell r="H1083"/>
        </row>
        <row r="1084">
          <cell r="H1084"/>
        </row>
        <row r="1085">
          <cell r="H1085"/>
        </row>
        <row r="1086">
          <cell r="H1086"/>
        </row>
        <row r="1087">
          <cell r="H1087"/>
        </row>
        <row r="1088">
          <cell r="H1088"/>
        </row>
        <row r="1089">
          <cell r="H1089"/>
        </row>
        <row r="1090">
          <cell r="H1090"/>
        </row>
        <row r="1091">
          <cell r="H1091"/>
        </row>
        <row r="1092">
          <cell r="H1092"/>
        </row>
        <row r="1093">
          <cell r="H1093"/>
        </row>
        <row r="1094">
          <cell r="H1094"/>
        </row>
        <row r="1095">
          <cell r="H1095"/>
        </row>
        <row r="1096">
          <cell r="H1096"/>
        </row>
        <row r="1097">
          <cell r="H1097"/>
        </row>
        <row r="1098">
          <cell r="H1098"/>
        </row>
        <row r="1099">
          <cell r="H1099"/>
        </row>
        <row r="1100">
          <cell r="H1100"/>
        </row>
        <row r="1101">
          <cell r="H1101"/>
        </row>
        <row r="1102">
          <cell r="H1102"/>
        </row>
        <row r="1103">
          <cell r="H1103"/>
        </row>
        <row r="1104">
          <cell r="H1104"/>
        </row>
        <row r="1105">
          <cell r="H1105"/>
        </row>
        <row r="1106">
          <cell r="H1106"/>
        </row>
        <row r="1107">
          <cell r="H1107"/>
        </row>
        <row r="1108">
          <cell r="H1108"/>
        </row>
        <row r="1109">
          <cell r="H1109"/>
        </row>
        <row r="1110">
          <cell r="H1110"/>
        </row>
        <row r="1111">
          <cell r="H1111"/>
        </row>
        <row r="1112">
          <cell r="H1112"/>
        </row>
        <row r="1113">
          <cell r="H1113"/>
        </row>
        <row r="1114">
          <cell r="H1114"/>
        </row>
        <row r="1115">
          <cell r="H1115"/>
        </row>
        <row r="1116">
          <cell r="H1116"/>
        </row>
        <row r="1117">
          <cell r="H1117"/>
        </row>
        <row r="1118">
          <cell r="H1118"/>
        </row>
        <row r="1119">
          <cell r="H1119"/>
        </row>
        <row r="1120">
          <cell r="H1120"/>
        </row>
        <row r="1121">
          <cell r="H1121"/>
        </row>
        <row r="1122">
          <cell r="H1122"/>
        </row>
        <row r="1123">
          <cell r="H1123"/>
        </row>
        <row r="1124">
          <cell r="H1124"/>
        </row>
        <row r="1125">
          <cell r="H1125"/>
        </row>
        <row r="1126">
          <cell r="H1126"/>
        </row>
        <row r="1127">
          <cell r="H1127"/>
        </row>
        <row r="1128">
          <cell r="H1128"/>
        </row>
        <row r="1129">
          <cell r="H1129"/>
        </row>
        <row r="1130">
          <cell r="H1130"/>
        </row>
        <row r="1131">
          <cell r="H1131"/>
        </row>
        <row r="1132">
          <cell r="H1132"/>
        </row>
        <row r="1133">
          <cell r="H1133"/>
        </row>
        <row r="1134">
          <cell r="H1134"/>
        </row>
        <row r="1135">
          <cell r="H1135"/>
        </row>
        <row r="1136">
          <cell r="H1136"/>
        </row>
        <row r="1137">
          <cell r="H1137"/>
        </row>
        <row r="1138">
          <cell r="H1138"/>
        </row>
        <row r="1139">
          <cell r="H1139"/>
        </row>
        <row r="1140">
          <cell r="H1140"/>
        </row>
        <row r="1141">
          <cell r="H1141"/>
        </row>
        <row r="1142">
          <cell r="H1142"/>
        </row>
        <row r="1143">
          <cell r="H1143"/>
        </row>
        <row r="1144">
          <cell r="H1144"/>
        </row>
        <row r="1145">
          <cell r="H1145"/>
        </row>
        <row r="1146">
          <cell r="H1146"/>
        </row>
        <row r="1147">
          <cell r="H1147"/>
        </row>
        <row r="1148">
          <cell r="H1148"/>
        </row>
        <row r="1149">
          <cell r="H1149"/>
        </row>
        <row r="1150">
          <cell r="H1150"/>
        </row>
        <row r="1151">
          <cell r="H1151"/>
        </row>
        <row r="1152">
          <cell r="H1152"/>
        </row>
        <row r="1153">
          <cell r="H1153"/>
        </row>
        <row r="1154">
          <cell r="H1154"/>
        </row>
        <row r="1155">
          <cell r="H1155"/>
        </row>
        <row r="1156">
          <cell r="H1156"/>
        </row>
        <row r="1157">
          <cell r="H1157"/>
        </row>
        <row r="1158">
          <cell r="H1158"/>
        </row>
        <row r="1159">
          <cell r="H1159"/>
        </row>
        <row r="1160">
          <cell r="H1160"/>
        </row>
        <row r="1161">
          <cell r="H1161"/>
        </row>
        <row r="1162">
          <cell r="H1162"/>
        </row>
        <row r="1163">
          <cell r="H1163"/>
        </row>
        <row r="1164">
          <cell r="H1164"/>
        </row>
        <row r="1165">
          <cell r="H1165"/>
        </row>
        <row r="1166">
          <cell r="H1166"/>
        </row>
        <row r="1167">
          <cell r="H1167"/>
        </row>
        <row r="1168">
          <cell r="H1168"/>
        </row>
        <row r="1169">
          <cell r="H1169"/>
        </row>
        <row r="1170">
          <cell r="H1170"/>
        </row>
        <row r="1171">
          <cell r="H1171"/>
        </row>
        <row r="1172">
          <cell r="H1172"/>
        </row>
        <row r="1173">
          <cell r="H1173"/>
        </row>
        <row r="1174">
          <cell r="H1174"/>
        </row>
        <row r="1175">
          <cell r="H1175"/>
        </row>
        <row r="1176">
          <cell r="H1176"/>
        </row>
        <row r="1177">
          <cell r="H1177"/>
        </row>
        <row r="1178">
          <cell r="H1178"/>
        </row>
        <row r="1179">
          <cell r="H1179"/>
        </row>
        <row r="1180">
          <cell r="H1180"/>
        </row>
        <row r="1181">
          <cell r="H1181"/>
        </row>
        <row r="1182">
          <cell r="H1182"/>
        </row>
        <row r="1183">
          <cell r="H1183"/>
        </row>
        <row r="1184">
          <cell r="H1184"/>
        </row>
        <row r="1185">
          <cell r="H1185"/>
        </row>
        <row r="1186">
          <cell r="H1186"/>
        </row>
        <row r="1187">
          <cell r="H1187"/>
        </row>
        <row r="1188">
          <cell r="H1188"/>
        </row>
        <row r="1189">
          <cell r="H1189"/>
        </row>
        <row r="1190">
          <cell r="H1190"/>
        </row>
        <row r="1191">
          <cell r="H1191"/>
        </row>
        <row r="1192">
          <cell r="H1192"/>
        </row>
        <row r="1193">
          <cell r="H1193"/>
        </row>
        <row r="1194">
          <cell r="H1194"/>
        </row>
        <row r="1195">
          <cell r="H1195"/>
        </row>
        <row r="1196">
          <cell r="H1196"/>
        </row>
        <row r="1197">
          <cell r="H1197"/>
        </row>
        <row r="1198">
          <cell r="H1198"/>
        </row>
        <row r="1199">
          <cell r="H1199"/>
        </row>
        <row r="1200">
          <cell r="H1200"/>
        </row>
        <row r="1201">
          <cell r="H1201"/>
        </row>
        <row r="1202">
          <cell r="H1202"/>
        </row>
        <row r="1203">
          <cell r="H1203"/>
        </row>
        <row r="1204">
          <cell r="H1204"/>
        </row>
        <row r="1205">
          <cell r="H1205"/>
        </row>
        <row r="1206">
          <cell r="H1206"/>
        </row>
        <row r="1207">
          <cell r="H1207"/>
        </row>
        <row r="1208">
          <cell r="H1208"/>
        </row>
        <row r="1209">
          <cell r="H1209"/>
        </row>
        <row r="1210">
          <cell r="H1210"/>
        </row>
        <row r="1211">
          <cell r="H1211"/>
        </row>
        <row r="1212">
          <cell r="H1212"/>
        </row>
        <row r="1213">
          <cell r="H1213"/>
        </row>
        <row r="1214">
          <cell r="H1214"/>
        </row>
        <row r="1215">
          <cell r="H1215"/>
        </row>
        <row r="1216">
          <cell r="H1216"/>
        </row>
        <row r="1217">
          <cell r="H1217"/>
        </row>
        <row r="1218">
          <cell r="H1218"/>
        </row>
        <row r="1219">
          <cell r="H1219"/>
        </row>
        <row r="1220">
          <cell r="H1220"/>
        </row>
        <row r="1221">
          <cell r="H1221"/>
        </row>
        <row r="1222">
          <cell r="H1222"/>
        </row>
        <row r="1223">
          <cell r="H1223"/>
        </row>
        <row r="1224">
          <cell r="H1224"/>
        </row>
        <row r="1225">
          <cell r="H1225"/>
        </row>
        <row r="1226">
          <cell r="H1226"/>
        </row>
        <row r="1227">
          <cell r="H1227"/>
        </row>
        <row r="1228">
          <cell r="H1228"/>
        </row>
        <row r="1229">
          <cell r="H1229"/>
        </row>
        <row r="1230">
          <cell r="H1230"/>
        </row>
        <row r="1231">
          <cell r="H1231"/>
        </row>
        <row r="1232">
          <cell r="H1232"/>
        </row>
        <row r="1233">
          <cell r="H1233"/>
        </row>
        <row r="1234">
          <cell r="H1234"/>
        </row>
        <row r="1235">
          <cell r="H1235"/>
        </row>
        <row r="1236">
          <cell r="H1236"/>
        </row>
        <row r="1237">
          <cell r="H1237"/>
        </row>
        <row r="1238">
          <cell r="H1238"/>
        </row>
        <row r="1239">
          <cell r="H1239"/>
        </row>
        <row r="1240">
          <cell r="H1240"/>
        </row>
        <row r="1241">
          <cell r="H1241"/>
        </row>
        <row r="1242">
          <cell r="H1242"/>
        </row>
        <row r="1243">
          <cell r="H1243"/>
        </row>
        <row r="1244">
          <cell r="H1244"/>
        </row>
        <row r="1245">
          <cell r="H1245"/>
        </row>
        <row r="1246">
          <cell r="H1246"/>
        </row>
        <row r="1247">
          <cell r="H1247"/>
        </row>
        <row r="1248">
          <cell r="H1248"/>
        </row>
        <row r="1249">
          <cell r="H1249"/>
        </row>
        <row r="1250">
          <cell r="H1250"/>
        </row>
        <row r="1251">
          <cell r="H1251"/>
        </row>
        <row r="1252">
          <cell r="H1252"/>
        </row>
        <row r="1253">
          <cell r="H1253"/>
        </row>
        <row r="1254">
          <cell r="H1254"/>
        </row>
        <row r="1255">
          <cell r="H1255"/>
        </row>
        <row r="1256">
          <cell r="H1256"/>
        </row>
        <row r="1257">
          <cell r="H1257"/>
        </row>
        <row r="1258">
          <cell r="H1258"/>
        </row>
        <row r="1259">
          <cell r="H1259"/>
        </row>
        <row r="1260">
          <cell r="H1260"/>
        </row>
        <row r="1261">
          <cell r="H1261"/>
        </row>
        <row r="1262">
          <cell r="H1262"/>
        </row>
        <row r="1263">
          <cell r="H1263"/>
        </row>
        <row r="1264">
          <cell r="H1264"/>
        </row>
        <row r="1265">
          <cell r="H1265"/>
        </row>
        <row r="1266">
          <cell r="H1266"/>
        </row>
        <row r="1267">
          <cell r="H1267"/>
        </row>
        <row r="1268">
          <cell r="H1268"/>
        </row>
        <row r="1269">
          <cell r="H1269"/>
        </row>
        <row r="1270">
          <cell r="H1270"/>
        </row>
        <row r="1271">
          <cell r="H1271"/>
        </row>
        <row r="1272">
          <cell r="H1272"/>
        </row>
        <row r="1273">
          <cell r="H1273"/>
        </row>
        <row r="1274">
          <cell r="H1274"/>
        </row>
        <row r="1275">
          <cell r="H1275"/>
        </row>
        <row r="1276">
          <cell r="H1276"/>
        </row>
        <row r="1277">
          <cell r="H1277"/>
        </row>
        <row r="1278">
          <cell r="H1278"/>
        </row>
        <row r="1279">
          <cell r="H1279"/>
        </row>
        <row r="1280">
          <cell r="H1280"/>
        </row>
        <row r="1281">
          <cell r="H1281"/>
        </row>
        <row r="1282">
          <cell r="H1282"/>
        </row>
        <row r="1283">
          <cell r="H1283"/>
        </row>
        <row r="1284">
          <cell r="H1284"/>
        </row>
        <row r="1285">
          <cell r="H1285"/>
        </row>
        <row r="1286">
          <cell r="H1286"/>
        </row>
        <row r="1287">
          <cell r="H1287"/>
        </row>
        <row r="1288">
          <cell r="H1288"/>
        </row>
        <row r="1289">
          <cell r="H1289"/>
        </row>
        <row r="1290">
          <cell r="H1290"/>
        </row>
        <row r="1291">
          <cell r="H1291"/>
        </row>
        <row r="1292">
          <cell r="H1292"/>
        </row>
        <row r="1293">
          <cell r="H1293"/>
        </row>
        <row r="1294">
          <cell r="H1294"/>
        </row>
        <row r="1295">
          <cell r="H1295"/>
        </row>
        <row r="1296">
          <cell r="H1296"/>
        </row>
        <row r="1297">
          <cell r="H1297"/>
        </row>
        <row r="1298">
          <cell r="H1298"/>
        </row>
        <row r="1299">
          <cell r="H1299"/>
        </row>
        <row r="1300">
          <cell r="H1300"/>
        </row>
        <row r="1301">
          <cell r="H1301"/>
        </row>
        <row r="1302">
          <cell r="H1302"/>
        </row>
        <row r="1303">
          <cell r="H1303"/>
        </row>
        <row r="1304">
          <cell r="H1304"/>
        </row>
        <row r="1305">
          <cell r="H1305"/>
        </row>
        <row r="1306">
          <cell r="H1306"/>
        </row>
        <row r="1307">
          <cell r="H1307"/>
        </row>
        <row r="1308">
          <cell r="H1308"/>
        </row>
        <row r="1309">
          <cell r="H1309"/>
        </row>
        <row r="1310">
          <cell r="H1310"/>
        </row>
        <row r="1311">
          <cell r="H1311"/>
        </row>
        <row r="1312">
          <cell r="H1312"/>
        </row>
        <row r="1313">
          <cell r="H1313"/>
        </row>
        <row r="1314">
          <cell r="H1314"/>
        </row>
        <row r="1315">
          <cell r="H1315"/>
        </row>
        <row r="1316">
          <cell r="H1316"/>
        </row>
        <row r="1317">
          <cell r="H1317"/>
        </row>
        <row r="1318">
          <cell r="H1318"/>
        </row>
        <row r="1319">
          <cell r="H1319"/>
        </row>
        <row r="1320">
          <cell r="H1320"/>
        </row>
        <row r="1321">
          <cell r="H1321"/>
        </row>
        <row r="1322">
          <cell r="H1322"/>
        </row>
        <row r="1323">
          <cell r="H1323"/>
        </row>
        <row r="1324">
          <cell r="H1324"/>
        </row>
        <row r="1325">
          <cell r="H1325"/>
        </row>
        <row r="1326">
          <cell r="H1326"/>
        </row>
        <row r="1327">
          <cell r="H1327"/>
        </row>
        <row r="1328">
          <cell r="H1328"/>
        </row>
        <row r="1329">
          <cell r="H1329"/>
        </row>
        <row r="1330">
          <cell r="H1330"/>
        </row>
        <row r="1331">
          <cell r="H1331"/>
        </row>
        <row r="1332">
          <cell r="H1332"/>
        </row>
        <row r="1333">
          <cell r="H1333"/>
        </row>
        <row r="1334">
          <cell r="H1334"/>
        </row>
        <row r="1335">
          <cell r="H1335"/>
        </row>
        <row r="1336">
          <cell r="H1336"/>
        </row>
        <row r="1337">
          <cell r="H1337"/>
        </row>
        <row r="1338">
          <cell r="H1338"/>
        </row>
        <row r="1339">
          <cell r="H1339"/>
        </row>
        <row r="1340">
          <cell r="H1340"/>
        </row>
        <row r="1341">
          <cell r="H1341"/>
        </row>
        <row r="1342">
          <cell r="H1342"/>
        </row>
        <row r="1343">
          <cell r="H1343"/>
        </row>
        <row r="1344">
          <cell r="H1344"/>
        </row>
        <row r="1345">
          <cell r="H1345"/>
        </row>
        <row r="1346">
          <cell r="H1346"/>
        </row>
        <row r="1347">
          <cell r="H1347"/>
        </row>
        <row r="1348">
          <cell r="H1348"/>
        </row>
        <row r="1349">
          <cell r="H1349"/>
        </row>
        <row r="1350">
          <cell r="H1350"/>
        </row>
        <row r="1351">
          <cell r="H1351"/>
        </row>
        <row r="1352">
          <cell r="H1352"/>
        </row>
        <row r="1353">
          <cell r="H1353"/>
        </row>
        <row r="1354">
          <cell r="H1354"/>
        </row>
        <row r="1355">
          <cell r="H1355"/>
        </row>
        <row r="1356">
          <cell r="H1356"/>
        </row>
        <row r="1357">
          <cell r="H1357"/>
        </row>
        <row r="1358">
          <cell r="H1358"/>
        </row>
        <row r="1359">
          <cell r="H1359"/>
        </row>
        <row r="1360">
          <cell r="H1360"/>
        </row>
        <row r="1361">
          <cell r="H1361"/>
        </row>
        <row r="1362">
          <cell r="H1362"/>
        </row>
        <row r="1363">
          <cell r="H1363"/>
        </row>
        <row r="1364">
          <cell r="H1364"/>
        </row>
        <row r="1365">
          <cell r="H1365"/>
        </row>
        <row r="1366">
          <cell r="H1366"/>
        </row>
        <row r="1367">
          <cell r="H1367"/>
        </row>
        <row r="1368">
          <cell r="H1368"/>
        </row>
        <row r="1369">
          <cell r="H1369"/>
        </row>
        <row r="1370">
          <cell r="H1370"/>
        </row>
        <row r="1371">
          <cell r="H1371"/>
        </row>
        <row r="1372">
          <cell r="H1372"/>
        </row>
        <row r="1373">
          <cell r="H1373"/>
        </row>
        <row r="1374">
          <cell r="H1374"/>
        </row>
        <row r="1375">
          <cell r="H1375"/>
        </row>
        <row r="1376">
          <cell r="H1376"/>
        </row>
        <row r="1377">
          <cell r="H1377"/>
        </row>
        <row r="1378">
          <cell r="H1378"/>
        </row>
        <row r="1379">
          <cell r="H1379"/>
        </row>
        <row r="1380">
          <cell r="H1380"/>
        </row>
        <row r="1381">
          <cell r="H1381"/>
        </row>
        <row r="1382">
          <cell r="H1382"/>
        </row>
        <row r="1383">
          <cell r="H1383"/>
        </row>
        <row r="1384">
          <cell r="H1384"/>
        </row>
        <row r="1385">
          <cell r="H1385"/>
        </row>
        <row r="1386">
          <cell r="H1386"/>
        </row>
        <row r="1387">
          <cell r="H1387"/>
        </row>
        <row r="1388">
          <cell r="H1388"/>
        </row>
        <row r="1389">
          <cell r="H1389"/>
        </row>
        <row r="1390">
          <cell r="H1390"/>
        </row>
        <row r="1391">
          <cell r="H1391"/>
        </row>
        <row r="1392">
          <cell r="H1392"/>
        </row>
        <row r="1393">
          <cell r="H1393"/>
        </row>
        <row r="1394">
          <cell r="H1394"/>
        </row>
        <row r="1395">
          <cell r="H1395"/>
        </row>
        <row r="1396">
          <cell r="H1396"/>
        </row>
        <row r="1397">
          <cell r="H1397"/>
        </row>
        <row r="1398">
          <cell r="H1398"/>
        </row>
        <row r="1399">
          <cell r="H1399"/>
        </row>
        <row r="1400">
          <cell r="H1400"/>
        </row>
        <row r="1401">
          <cell r="H1401"/>
        </row>
        <row r="1402">
          <cell r="H1402"/>
        </row>
        <row r="1403">
          <cell r="H1403"/>
        </row>
        <row r="1404">
          <cell r="H1404"/>
        </row>
        <row r="1405">
          <cell r="H1405"/>
        </row>
        <row r="1406">
          <cell r="H1406"/>
        </row>
        <row r="1407">
          <cell r="H1407"/>
        </row>
        <row r="1408">
          <cell r="H1408"/>
        </row>
        <row r="1409">
          <cell r="H1409"/>
        </row>
        <row r="1410">
          <cell r="H1410"/>
        </row>
        <row r="1411">
          <cell r="H1411"/>
        </row>
        <row r="1412">
          <cell r="H1412"/>
        </row>
        <row r="1413">
          <cell r="H1413"/>
        </row>
        <row r="1414">
          <cell r="H1414"/>
        </row>
        <row r="1415">
          <cell r="H1415"/>
        </row>
        <row r="1416">
          <cell r="H1416"/>
        </row>
        <row r="1417">
          <cell r="H1417"/>
        </row>
        <row r="1418">
          <cell r="H1418"/>
        </row>
        <row r="1419">
          <cell r="H1419"/>
        </row>
        <row r="1420">
          <cell r="H1420"/>
        </row>
        <row r="1421">
          <cell r="H1421"/>
        </row>
        <row r="1422">
          <cell r="H1422"/>
        </row>
        <row r="1423">
          <cell r="H1423"/>
        </row>
        <row r="1424">
          <cell r="H1424"/>
        </row>
        <row r="1425">
          <cell r="H1425"/>
        </row>
        <row r="1426">
          <cell r="H1426"/>
        </row>
        <row r="1427">
          <cell r="H1427"/>
        </row>
        <row r="1428">
          <cell r="H1428"/>
        </row>
        <row r="1429">
          <cell r="H1429"/>
        </row>
        <row r="1430">
          <cell r="H1430"/>
        </row>
        <row r="1431">
          <cell r="H1431"/>
        </row>
        <row r="1432">
          <cell r="H1432"/>
        </row>
        <row r="1433">
          <cell r="H1433"/>
        </row>
        <row r="1434">
          <cell r="H1434"/>
        </row>
        <row r="1435">
          <cell r="H1435"/>
        </row>
        <row r="1436">
          <cell r="H1436"/>
        </row>
        <row r="1437">
          <cell r="H1437"/>
        </row>
        <row r="1438">
          <cell r="H1438"/>
        </row>
        <row r="1439">
          <cell r="H1439"/>
        </row>
        <row r="1440">
          <cell r="H1440"/>
        </row>
        <row r="1441">
          <cell r="H1441"/>
        </row>
        <row r="1442">
          <cell r="H1442"/>
        </row>
        <row r="1443">
          <cell r="H1443"/>
        </row>
        <row r="1444">
          <cell r="H1444"/>
        </row>
        <row r="1445">
          <cell r="H1445"/>
        </row>
        <row r="1446">
          <cell r="H1446"/>
        </row>
        <row r="1447">
          <cell r="H1447"/>
        </row>
        <row r="1448">
          <cell r="H1448"/>
        </row>
        <row r="1449">
          <cell r="H1449"/>
        </row>
        <row r="1450">
          <cell r="H1450"/>
        </row>
        <row r="1451">
          <cell r="H1451"/>
        </row>
        <row r="1452">
          <cell r="H1452"/>
        </row>
        <row r="1453">
          <cell r="H1453"/>
        </row>
        <row r="1454">
          <cell r="H1454"/>
        </row>
        <row r="1455">
          <cell r="H1455"/>
        </row>
        <row r="1456">
          <cell r="H1456"/>
        </row>
        <row r="1457">
          <cell r="H1457"/>
        </row>
        <row r="1458">
          <cell r="H1458"/>
        </row>
        <row r="1459">
          <cell r="H1459"/>
        </row>
        <row r="1460">
          <cell r="H1460"/>
        </row>
        <row r="1461">
          <cell r="H1461"/>
        </row>
        <row r="1462">
          <cell r="H1462"/>
        </row>
        <row r="1463">
          <cell r="H1463"/>
        </row>
        <row r="1464">
          <cell r="H1464"/>
        </row>
        <row r="1465">
          <cell r="H1465"/>
        </row>
        <row r="1466">
          <cell r="H1466"/>
        </row>
        <row r="1467">
          <cell r="H1467"/>
        </row>
        <row r="1468">
          <cell r="H1468"/>
        </row>
        <row r="1469">
          <cell r="H1469"/>
        </row>
        <row r="1470">
          <cell r="H1470"/>
        </row>
        <row r="1471">
          <cell r="H1471"/>
        </row>
        <row r="1472">
          <cell r="H1472"/>
        </row>
        <row r="1473">
          <cell r="H1473"/>
        </row>
        <row r="1474">
          <cell r="H1474"/>
        </row>
        <row r="1475">
          <cell r="H1475"/>
        </row>
        <row r="1476">
          <cell r="H1476"/>
        </row>
        <row r="1477">
          <cell r="H1477"/>
        </row>
        <row r="1478">
          <cell r="H1478"/>
        </row>
        <row r="1479">
          <cell r="H1479"/>
        </row>
        <row r="1480">
          <cell r="H1480"/>
        </row>
        <row r="1481">
          <cell r="H1481"/>
        </row>
        <row r="1482">
          <cell r="H1482"/>
        </row>
        <row r="1483">
          <cell r="H1483"/>
        </row>
        <row r="1484">
          <cell r="H1484"/>
        </row>
        <row r="1485">
          <cell r="H1485"/>
        </row>
        <row r="1486">
          <cell r="H1486"/>
        </row>
        <row r="1487">
          <cell r="H1487"/>
        </row>
        <row r="1488">
          <cell r="H1488"/>
        </row>
        <row r="1489">
          <cell r="H1489"/>
        </row>
        <row r="1490">
          <cell r="H1490"/>
        </row>
        <row r="1491">
          <cell r="H1491"/>
        </row>
        <row r="1492">
          <cell r="H1492"/>
        </row>
        <row r="1493">
          <cell r="H1493"/>
        </row>
        <row r="1494">
          <cell r="H1494"/>
        </row>
        <row r="1495">
          <cell r="H1495"/>
        </row>
        <row r="1496">
          <cell r="H1496"/>
        </row>
        <row r="1497">
          <cell r="H1497"/>
        </row>
        <row r="1498">
          <cell r="H1498"/>
        </row>
        <row r="1499">
          <cell r="H1499"/>
        </row>
        <row r="1500">
          <cell r="H1500"/>
        </row>
        <row r="1501">
          <cell r="H1501"/>
        </row>
        <row r="1502">
          <cell r="H1502"/>
        </row>
        <row r="1503">
          <cell r="H1503"/>
        </row>
        <row r="1504">
          <cell r="H1504"/>
        </row>
        <row r="1505">
          <cell r="H1505"/>
        </row>
        <row r="1506">
          <cell r="H1506"/>
        </row>
        <row r="1507">
          <cell r="H1507"/>
        </row>
        <row r="1508">
          <cell r="H1508"/>
        </row>
        <row r="1509">
          <cell r="H1509"/>
        </row>
        <row r="1510">
          <cell r="H1510"/>
        </row>
        <row r="1511">
          <cell r="H1511"/>
        </row>
        <row r="1512">
          <cell r="H1512"/>
        </row>
        <row r="1513">
          <cell r="H1513"/>
        </row>
        <row r="1514">
          <cell r="H1514"/>
        </row>
        <row r="1515">
          <cell r="H1515"/>
        </row>
        <row r="1516">
          <cell r="H1516"/>
        </row>
        <row r="1517">
          <cell r="H1517"/>
        </row>
        <row r="1518">
          <cell r="H1518"/>
        </row>
        <row r="1519">
          <cell r="H1519"/>
        </row>
        <row r="1520">
          <cell r="H1520"/>
        </row>
        <row r="1521">
          <cell r="H1521"/>
        </row>
        <row r="1522">
          <cell r="H1522"/>
        </row>
        <row r="1523">
          <cell r="H1523"/>
        </row>
        <row r="1524">
          <cell r="H1524"/>
        </row>
        <row r="1525">
          <cell r="H1525"/>
        </row>
        <row r="1526">
          <cell r="H1526"/>
        </row>
        <row r="1527">
          <cell r="H1527"/>
        </row>
        <row r="1528">
          <cell r="H1528"/>
        </row>
        <row r="1529">
          <cell r="H1529"/>
        </row>
        <row r="1530">
          <cell r="H1530"/>
        </row>
        <row r="1531">
          <cell r="H1531"/>
        </row>
        <row r="1532">
          <cell r="H1532"/>
        </row>
        <row r="1533">
          <cell r="H1533"/>
        </row>
        <row r="1534">
          <cell r="H1534"/>
        </row>
        <row r="1535">
          <cell r="H1535"/>
        </row>
        <row r="1536">
          <cell r="H1536"/>
        </row>
        <row r="1537">
          <cell r="H1537"/>
        </row>
        <row r="1538">
          <cell r="H1538"/>
        </row>
        <row r="1539">
          <cell r="H1539"/>
        </row>
        <row r="1540">
          <cell r="H1540"/>
        </row>
        <row r="1541">
          <cell r="H1541"/>
        </row>
        <row r="1542">
          <cell r="H1542"/>
        </row>
        <row r="1543">
          <cell r="H1543"/>
        </row>
        <row r="1544">
          <cell r="H1544"/>
        </row>
        <row r="1545">
          <cell r="H1545"/>
        </row>
        <row r="1546">
          <cell r="H1546"/>
        </row>
        <row r="1547">
          <cell r="H1547"/>
        </row>
        <row r="1548">
          <cell r="H1548"/>
        </row>
        <row r="1549">
          <cell r="H1549"/>
        </row>
        <row r="1550">
          <cell r="H1550"/>
        </row>
        <row r="1551">
          <cell r="H1551"/>
        </row>
        <row r="1552">
          <cell r="H1552"/>
        </row>
        <row r="1553">
          <cell r="H1553"/>
        </row>
        <row r="1554">
          <cell r="H1554"/>
        </row>
        <row r="1555">
          <cell r="H1555"/>
        </row>
        <row r="1556">
          <cell r="H1556"/>
        </row>
        <row r="1557">
          <cell r="H1557"/>
        </row>
        <row r="1558">
          <cell r="H1558"/>
        </row>
        <row r="1559">
          <cell r="H1559"/>
        </row>
        <row r="1560">
          <cell r="H1560"/>
        </row>
        <row r="1561">
          <cell r="H1561"/>
        </row>
        <row r="1562">
          <cell r="H1562"/>
        </row>
        <row r="1563">
          <cell r="H1563"/>
        </row>
        <row r="1564">
          <cell r="H1564"/>
        </row>
        <row r="1565">
          <cell r="H1565"/>
        </row>
        <row r="1566">
          <cell r="H1566"/>
        </row>
        <row r="1567">
          <cell r="H1567"/>
        </row>
        <row r="1568">
          <cell r="H1568"/>
        </row>
        <row r="1569">
          <cell r="H1569"/>
        </row>
        <row r="1570">
          <cell r="H1570"/>
        </row>
        <row r="1571">
          <cell r="H1571"/>
        </row>
        <row r="1572">
          <cell r="H1572"/>
        </row>
        <row r="1573">
          <cell r="H1573"/>
        </row>
        <row r="1574">
          <cell r="H1574"/>
        </row>
        <row r="1575">
          <cell r="H1575"/>
        </row>
        <row r="1576">
          <cell r="H1576"/>
        </row>
        <row r="1577">
          <cell r="H1577"/>
        </row>
        <row r="1578">
          <cell r="H1578"/>
        </row>
        <row r="1579">
          <cell r="H1579"/>
        </row>
        <row r="1580">
          <cell r="H1580"/>
        </row>
        <row r="1581">
          <cell r="H1581"/>
        </row>
        <row r="1582">
          <cell r="H1582"/>
        </row>
        <row r="1583">
          <cell r="H1583"/>
        </row>
        <row r="1584">
          <cell r="H1584"/>
        </row>
        <row r="1585">
          <cell r="H1585"/>
        </row>
        <row r="1586">
          <cell r="H1586"/>
        </row>
        <row r="1587">
          <cell r="H1587"/>
        </row>
        <row r="1588">
          <cell r="H1588"/>
        </row>
        <row r="1589">
          <cell r="H1589"/>
        </row>
        <row r="1590">
          <cell r="H1590"/>
        </row>
        <row r="1591">
          <cell r="H1591"/>
        </row>
        <row r="1592">
          <cell r="H1592"/>
        </row>
        <row r="1593">
          <cell r="H1593"/>
        </row>
        <row r="1594">
          <cell r="H1594"/>
        </row>
        <row r="1595">
          <cell r="H1595"/>
        </row>
        <row r="1596">
          <cell r="H1596"/>
        </row>
        <row r="1597">
          <cell r="H1597"/>
        </row>
        <row r="1598">
          <cell r="H1598"/>
        </row>
        <row r="1599">
          <cell r="H1599"/>
        </row>
        <row r="1600">
          <cell r="H1600"/>
        </row>
        <row r="1601">
          <cell r="H1601"/>
        </row>
        <row r="1602">
          <cell r="H1602"/>
        </row>
        <row r="1603">
          <cell r="H1603"/>
        </row>
        <row r="1604">
          <cell r="H1604"/>
        </row>
        <row r="1605">
          <cell r="H1605"/>
        </row>
        <row r="1606">
          <cell r="H1606"/>
        </row>
        <row r="1607">
          <cell r="H1607"/>
        </row>
        <row r="1608">
          <cell r="H1608"/>
        </row>
        <row r="1609">
          <cell r="H1609"/>
        </row>
        <row r="1610">
          <cell r="H1610"/>
        </row>
        <row r="1611">
          <cell r="H1611"/>
        </row>
        <row r="1612">
          <cell r="H1612"/>
        </row>
        <row r="1613">
          <cell r="H1613"/>
        </row>
        <row r="1614">
          <cell r="H1614"/>
        </row>
        <row r="1615">
          <cell r="H1615"/>
        </row>
        <row r="1616">
          <cell r="H1616"/>
        </row>
        <row r="1617">
          <cell r="H1617"/>
        </row>
        <row r="1618">
          <cell r="H1618"/>
        </row>
        <row r="1619">
          <cell r="H1619"/>
        </row>
        <row r="1620">
          <cell r="H1620"/>
        </row>
        <row r="1621">
          <cell r="H1621"/>
        </row>
        <row r="1622">
          <cell r="H1622"/>
        </row>
        <row r="1623">
          <cell r="H1623"/>
        </row>
        <row r="1624">
          <cell r="H1624"/>
        </row>
        <row r="1625">
          <cell r="H1625"/>
        </row>
        <row r="1626">
          <cell r="H1626"/>
        </row>
        <row r="1627">
          <cell r="H1627"/>
        </row>
        <row r="1628">
          <cell r="H1628"/>
        </row>
        <row r="1629">
          <cell r="H1629"/>
        </row>
        <row r="1630">
          <cell r="H1630"/>
        </row>
        <row r="1631">
          <cell r="H1631"/>
        </row>
        <row r="1632">
          <cell r="H1632"/>
        </row>
        <row r="1633">
          <cell r="H1633"/>
        </row>
        <row r="1634">
          <cell r="H1634"/>
        </row>
        <row r="1635">
          <cell r="H1635"/>
        </row>
        <row r="1636">
          <cell r="H1636"/>
        </row>
        <row r="1637">
          <cell r="H1637"/>
        </row>
        <row r="1638">
          <cell r="H1638"/>
        </row>
        <row r="1639">
          <cell r="H1639"/>
        </row>
        <row r="1640">
          <cell r="H1640"/>
        </row>
        <row r="1641">
          <cell r="H1641"/>
        </row>
        <row r="1642">
          <cell r="H1642"/>
        </row>
        <row r="1643">
          <cell r="H1643"/>
        </row>
        <row r="1644">
          <cell r="H1644"/>
        </row>
        <row r="1645">
          <cell r="H1645"/>
        </row>
        <row r="1646">
          <cell r="H1646"/>
        </row>
        <row r="1647">
          <cell r="H1647"/>
        </row>
        <row r="1648">
          <cell r="H1648"/>
        </row>
        <row r="1649">
          <cell r="H1649"/>
        </row>
        <row r="1650">
          <cell r="H1650"/>
        </row>
        <row r="1651">
          <cell r="H1651"/>
        </row>
        <row r="1652">
          <cell r="H1652"/>
        </row>
        <row r="1653">
          <cell r="H1653"/>
        </row>
        <row r="1654">
          <cell r="H1654"/>
        </row>
        <row r="1655">
          <cell r="H1655"/>
        </row>
        <row r="1656">
          <cell r="H1656"/>
        </row>
        <row r="1657">
          <cell r="H1657"/>
        </row>
        <row r="1658">
          <cell r="H1658"/>
        </row>
        <row r="1659">
          <cell r="H1659"/>
        </row>
        <row r="1660">
          <cell r="H1660"/>
        </row>
        <row r="1661">
          <cell r="H1661"/>
        </row>
        <row r="1662">
          <cell r="H1662"/>
        </row>
        <row r="1663">
          <cell r="H1663"/>
        </row>
        <row r="1664">
          <cell r="H1664"/>
        </row>
        <row r="1665">
          <cell r="H1665"/>
        </row>
        <row r="1666">
          <cell r="H1666"/>
        </row>
        <row r="1667">
          <cell r="H1667"/>
        </row>
        <row r="1668">
          <cell r="H1668"/>
        </row>
        <row r="1669">
          <cell r="H1669"/>
        </row>
        <row r="1670">
          <cell r="H1670"/>
        </row>
        <row r="1671">
          <cell r="H1671"/>
        </row>
        <row r="1672">
          <cell r="H1672"/>
        </row>
        <row r="1673">
          <cell r="H1673"/>
        </row>
        <row r="1674">
          <cell r="H1674"/>
        </row>
        <row r="1675">
          <cell r="H1675"/>
        </row>
        <row r="1676">
          <cell r="H1676"/>
        </row>
        <row r="1677">
          <cell r="H1677"/>
        </row>
        <row r="1678">
          <cell r="H1678"/>
        </row>
        <row r="1679">
          <cell r="H1679"/>
        </row>
        <row r="1680">
          <cell r="H1680"/>
        </row>
        <row r="1681">
          <cell r="H1681"/>
        </row>
        <row r="1682">
          <cell r="H1682"/>
        </row>
        <row r="1683">
          <cell r="H1683"/>
        </row>
        <row r="1684">
          <cell r="H1684"/>
        </row>
        <row r="1685">
          <cell r="H1685"/>
        </row>
        <row r="1686">
          <cell r="H1686"/>
        </row>
        <row r="1687">
          <cell r="H1687"/>
        </row>
        <row r="1688">
          <cell r="H1688"/>
        </row>
        <row r="1689">
          <cell r="H1689"/>
        </row>
        <row r="1690">
          <cell r="H1690"/>
        </row>
        <row r="1691">
          <cell r="H1691"/>
        </row>
        <row r="1692">
          <cell r="H1692"/>
        </row>
        <row r="1693">
          <cell r="H1693"/>
        </row>
        <row r="1694">
          <cell r="H1694"/>
        </row>
        <row r="1695">
          <cell r="H1695"/>
        </row>
        <row r="1696">
          <cell r="H1696"/>
        </row>
        <row r="1697">
          <cell r="H1697"/>
        </row>
        <row r="1698">
          <cell r="H1698"/>
        </row>
        <row r="1699">
          <cell r="H1699"/>
        </row>
        <row r="1700">
          <cell r="H1700"/>
        </row>
        <row r="1701">
          <cell r="H1701"/>
        </row>
        <row r="1702">
          <cell r="H1702"/>
        </row>
        <row r="1703">
          <cell r="H1703"/>
        </row>
        <row r="1704">
          <cell r="H1704"/>
        </row>
        <row r="1705">
          <cell r="H1705"/>
        </row>
        <row r="1706">
          <cell r="H1706"/>
        </row>
        <row r="1707">
          <cell r="H1707"/>
        </row>
        <row r="1708">
          <cell r="H1708"/>
        </row>
        <row r="1709">
          <cell r="H1709"/>
        </row>
        <row r="1710">
          <cell r="H1710"/>
        </row>
        <row r="1711">
          <cell r="H1711"/>
        </row>
        <row r="1712">
          <cell r="H1712"/>
        </row>
        <row r="1713">
          <cell r="H1713"/>
        </row>
        <row r="1714">
          <cell r="H1714"/>
        </row>
        <row r="1715">
          <cell r="H1715"/>
        </row>
        <row r="1716">
          <cell r="H1716"/>
        </row>
        <row r="1717">
          <cell r="H1717"/>
        </row>
        <row r="1718">
          <cell r="H1718"/>
        </row>
        <row r="1719">
          <cell r="H1719"/>
        </row>
        <row r="1720">
          <cell r="H1720"/>
        </row>
        <row r="1721">
          <cell r="H1721"/>
        </row>
        <row r="1722">
          <cell r="H1722"/>
        </row>
        <row r="1723">
          <cell r="H1723"/>
        </row>
        <row r="1724">
          <cell r="H1724"/>
        </row>
        <row r="1725">
          <cell r="H1725"/>
        </row>
        <row r="1726">
          <cell r="H1726"/>
        </row>
        <row r="1727">
          <cell r="H1727"/>
        </row>
        <row r="1728">
          <cell r="H1728"/>
        </row>
        <row r="1729">
          <cell r="H1729"/>
        </row>
        <row r="1730">
          <cell r="H1730"/>
        </row>
        <row r="1731">
          <cell r="H1731"/>
        </row>
        <row r="1732">
          <cell r="H1732"/>
        </row>
        <row r="1733">
          <cell r="H1733"/>
        </row>
        <row r="1734">
          <cell r="H1734"/>
        </row>
        <row r="1735">
          <cell r="H1735"/>
        </row>
        <row r="1736">
          <cell r="H1736"/>
        </row>
        <row r="1737">
          <cell r="H1737"/>
        </row>
        <row r="1738">
          <cell r="H1738"/>
        </row>
        <row r="1739">
          <cell r="H1739"/>
        </row>
        <row r="1740">
          <cell r="H1740"/>
        </row>
        <row r="1741">
          <cell r="H1741"/>
        </row>
        <row r="1742">
          <cell r="H1742"/>
        </row>
        <row r="1743">
          <cell r="H1743"/>
        </row>
        <row r="1744">
          <cell r="H1744"/>
        </row>
        <row r="1745">
          <cell r="H1745"/>
        </row>
        <row r="1746">
          <cell r="H1746"/>
        </row>
        <row r="1747">
          <cell r="H1747"/>
        </row>
        <row r="1748">
          <cell r="H1748"/>
        </row>
        <row r="1749">
          <cell r="H1749"/>
        </row>
        <row r="1750">
          <cell r="H1750"/>
        </row>
        <row r="1751">
          <cell r="H1751"/>
        </row>
        <row r="1752">
          <cell r="H1752"/>
        </row>
        <row r="1753">
          <cell r="H1753"/>
        </row>
        <row r="1754">
          <cell r="H1754"/>
        </row>
        <row r="1755">
          <cell r="H1755"/>
        </row>
        <row r="1756">
          <cell r="H1756"/>
        </row>
        <row r="1757">
          <cell r="H1757"/>
        </row>
        <row r="1758">
          <cell r="H1758"/>
        </row>
        <row r="1759">
          <cell r="H1759"/>
        </row>
        <row r="1760">
          <cell r="H1760"/>
        </row>
        <row r="1761">
          <cell r="H1761"/>
        </row>
        <row r="1762">
          <cell r="H1762"/>
        </row>
        <row r="1763">
          <cell r="H1763"/>
        </row>
        <row r="1764">
          <cell r="H1764"/>
        </row>
        <row r="1765">
          <cell r="H1765"/>
        </row>
        <row r="1766">
          <cell r="H1766"/>
        </row>
        <row r="1767">
          <cell r="H1767"/>
        </row>
        <row r="1768">
          <cell r="H1768"/>
        </row>
        <row r="1769">
          <cell r="H1769"/>
        </row>
        <row r="1770">
          <cell r="H1770"/>
        </row>
        <row r="1771">
          <cell r="H1771"/>
        </row>
        <row r="1772">
          <cell r="H1772"/>
        </row>
        <row r="1773">
          <cell r="H1773"/>
        </row>
        <row r="1774">
          <cell r="H1774"/>
        </row>
        <row r="1775">
          <cell r="H1775"/>
        </row>
        <row r="1776">
          <cell r="H1776"/>
        </row>
        <row r="1777">
          <cell r="H1777"/>
        </row>
        <row r="1778">
          <cell r="H1778"/>
        </row>
        <row r="1779">
          <cell r="H1779"/>
        </row>
        <row r="1780">
          <cell r="H1780"/>
        </row>
        <row r="1781">
          <cell r="H1781"/>
        </row>
        <row r="1782">
          <cell r="H1782"/>
        </row>
        <row r="1783">
          <cell r="H1783"/>
        </row>
        <row r="1784">
          <cell r="H1784"/>
        </row>
        <row r="1785">
          <cell r="H1785"/>
        </row>
        <row r="1786">
          <cell r="H1786"/>
        </row>
        <row r="1787">
          <cell r="H1787"/>
        </row>
        <row r="1788">
          <cell r="H1788"/>
        </row>
        <row r="1789">
          <cell r="H1789"/>
        </row>
        <row r="1790">
          <cell r="H1790"/>
        </row>
        <row r="1791">
          <cell r="H1791"/>
        </row>
        <row r="1792">
          <cell r="H1792"/>
        </row>
        <row r="1793">
          <cell r="H1793"/>
        </row>
        <row r="1794">
          <cell r="H1794"/>
        </row>
        <row r="1795">
          <cell r="H1795"/>
        </row>
        <row r="1796">
          <cell r="H1796"/>
        </row>
        <row r="1797">
          <cell r="H1797"/>
        </row>
        <row r="1798">
          <cell r="H1798"/>
        </row>
        <row r="1799">
          <cell r="H1799"/>
        </row>
        <row r="1800">
          <cell r="H1800"/>
        </row>
        <row r="1801">
          <cell r="H1801"/>
        </row>
        <row r="1802">
          <cell r="H1802"/>
        </row>
        <row r="1803">
          <cell r="H1803"/>
        </row>
        <row r="1804">
          <cell r="H1804"/>
        </row>
        <row r="1805">
          <cell r="H1805"/>
        </row>
        <row r="1806">
          <cell r="H1806"/>
        </row>
        <row r="1807">
          <cell r="H1807"/>
        </row>
        <row r="1808">
          <cell r="H1808"/>
        </row>
        <row r="1809">
          <cell r="H1809"/>
        </row>
        <row r="1810">
          <cell r="H1810"/>
        </row>
        <row r="1811">
          <cell r="H1811"/>
        </row>
        <row r="1812">
          <cell r="H1812"/>
        </row>
        <row r="1813">
          <cell r="H1813"/>
        </row>
        <row r="1814">
          <cell r="H1814"/>
        </row>
        <row r="1815">
          <cell r="H1815"/>
        </row>
        <row r="1816">
          <cell r="H1816"/>
        </row>
        <row r="1817">
          <cell r="H1817"/>
        </row>
        <row r="1818">
          <cell r="H1818"/>
        </row>
        <row r="1819">
          <cell r="H1819"/>
        </row>
        <row r="1820">
          <cell r="H1820"/>
        </row>
        <row r="1821">
          <cell r="H1821"/>
        </row>
        <row r="1822">
          <cell r="H1822"/>
        </row>
        <row r="1823">
          <cell r="H1823"/>
        </row>
        <row r="1824">
          <cell r="H1824"/>
        </row>
        <row r="1825">
          <cell r="H1825"/>
        </row>
        <row r="1826">
          <cell r="H1826"/>
        </row>
        <row r="1827">
          <cell r="H1827"/>
        </row>
        <row r="1828">
          <cell r="H1828"/>
        </row>
        <row r="1829">
          <cell r="H1829"/>
        </row>
        <row r="1830">
          <cell r="H1830"/>
        </row>
        <row r="1831">
          <cell r="H1831"/>
        </row>
        <row r="1832">
          <cell r="H1832"/>
        </row>
        <row r="1833">
          <cell r="H1833"/>
        </row>
        <row r="1834">
          <cell r="H1834"/>
        </row>
        <row r="1835">
          <cell r="H1835"/>
        </row>
        <row r="1836">
          <cell r="H1836"/>
        </row>
        <row r="1837">
          <cell r="H1837"/>
        </row>
        <row r="1838">
          <cell r="H1838"/>
        </row>
        <row r="1839">
          <cell r="H1839"/>
        </row>
        <row r="1840">
          <cell r="H1840"/>
        </row>
        <row r="1841">
          <cell r="H1841"/>
        </row>
        <row r="1842">
          <cell r="H1842"/>
        </row>
        <row r="1843">
          <cell r="H1843"/>
        </row>
        <row r="1844">
          <cell r="H1844"/>
        </row>
        <row r="1845">
          <cell r="H1845"/>
        </row>
        <row r="1846">
          <cell r="H1846"/>
        </row>
        <row r="1847">
          <cell r="H1847"/>
        </row>
        <row r="1848">
          <cell r="H1848"/>
        </row>
        <row r="1849">
          <cell r="H1849"/>
        </row>
        <row r="1850">
          <cell r="H1850"/>
        </row>
        <row r="1851">
          <cell r="H1851"/>
        </row>
        <row r="1852">
          <cell r="H1852"/>
        </row>
        <row r="1853">
          <cell r="H1853"/>
        </row>
        <row r="1854">
          <cell r="H1854"/>
        </row>
        <row r="1855">
          <cell r="H1855"/>
        </row>
        <row r="1856">
          <cell r="H1856"/>
        </row>
        <row r="1857">
          <cell r="H1857"/>
        </row>
        <row r="1858">
          <cell r="H1858"/>
        </row>
        <row r="1859">
          <cell r="H1859"/>
        </row>
        <row r="1860">
          <cell r="H1860"/>
        </row>
        <row r="1861">
          <cell r="H1861"/>
        </row>
        <row r="1862">
          <cell r="H1862"/>
        </row>
        <row r="1863">
          <cell r="H1863"/>
        </row>
        <row r="1864">
          <cell r="H1864"/>
        </row>
        <row r="1865">
          <cell r="H1865"/>
        </row>
        <row r="1866">
          <cell r="H1866"/>
        </row>
        <row r="1867">
          <cell r="H1867"/>
        </row>
        <row r="1868">
          <cell r="H1868"/>
        </row>
        <row r="1869">
          <cell r="H1869"/>
        </row>
        <row r="1870">
          <cell r="H1870"/>
        </row>
        <row r="1871">
          <cell r="H1871"/>
        </row>
        <row r="1872">
          <cell r="H1872"/>
        </row>
        <row r="1873">
          <cell r="H1873"/>
        </row>
        <row r="1874">
          <cell r="H1874"/>
        </row>
        <row r="1875">
          <cell r="H1875"/>
        </row>
        <row r="1876">
          <cell r="H1876"/>
        </row>
        <row r="1877">
          <cell r="H1877"/>
        </row>
        <row r="1878">
          <cell r="H1878"/>
        </row>
        <row r="1879">
          <cell r="H1879"/>
        </row>
        <row r="1880">
          <cell r="H1880"/>
        </row>
        <row r="1881">
          <cell r="H1881"/>
        </row>
        <row r="1882">
          <cell r="H1882"/>
        </row>
        <row r="1883">
          <cell r="H1883"/>
        </row>
        <row r="1884">
          <cell r="H1884"/>
        </row>
        <row r="1885">
          <cell r="H1885"/>
        </row>
        <row r="1886">
          <cell r="H1886"/>
        </row>
        <row r="1887">
          <cell r="H1887"/>
        </row>
        <row r="1888">
          <cell r="H1888"/>
        </row>
        <row r="1889">
          <cell r="H1889"/>
        </row>
        <row r="1890">
          <cell r="H1890"/>
        </row>
        <row r="1891">
          <cell r="H1891"/>
        </row>
        <row r="1892">
          <cell r="H1892"/>
        </row>
        <row r="1893">
          <cell r="H1893"/>
        </row>
        <row r="1894">
          <cell r="H1894"/>
        </row>
        <row r="1895">
          <cell r="H1895"/>
        </row>
        <row r="1896">
          <cell r="H1896"/>
        </row>
        <row r="1897">
          <cell r="H1897"/>
        </row>
        <row r="1898">
          <cell r="H1898"/>
        </row>
        <row r="1899">
          <cell r="H1899"/>
        </row>
        <row r="1900">
          <cell r="H1900"/>
        </row>
        <row r="1901">
          <cell r="H1901"/>
        </row>
        <row r="1902">
          <cell r="H1902"/>
        </row>
        <row r="1903">
          <cell r="H1903"/>
        </row>
        <row r="1904">
          <cell r="H1904"/>
        </row>
        <row r="1905">
          <cell r="H1905"/>
        </row>
        <row r="1906">
          <cell r="H1906"/>
        </row>
        <row r="1907">
          <cell r="H1907"/>
        </row>
        <row r="1908">
          <cell r="H1908"/>
        </row>
        <row r="1909">
          <cell r="H1909"/>
        </row>
        <row r="1910">
          <cell r="H1910"/>
        </row>
        <row r="1911">
          <cell r="H1911"/>
        </row>
        <row r="1912">
          <cell r="H1912"/>
        </row>
        <row r="1913">
          <cell r="H1913"/>
        </row>
        <row r="1914">
          <cell r="H1914"/>
        </row>
        <row r="1915">
          <cell r="H1915"/>
        </row>
        <row r="1916">
          <cell r="H1916"/>
        </row>
        <row r="1917">
          <cell r="H1917"/>
        </row>
        <row r="1918">
          <cell r="H1918"/>
        </row>
        <row r="1919">
          <cell r="H1919"/>
        </row>
        <row r="1920">
          <cell r="H1920"/>
        </row>
        <row r="1921">
          <cell r="H1921"/>
        </row>
        <row r="1922">
          <cell r="H1922"/>
        </row>
        <row r="1923">
          <cell r="H1923"/>
        </row>
        <row r="1924">
          <cell r="H1924"/>
        </row>
        <row r="1925">
          <cell r="H1925"/>
        </row>
        <row r="1926">
          <cell r="H1926"/>
        </row>
        <row r="1927">
          <cell r="H1927"/>
        </row>
        <row r="1928">
          <cell r="H1928"/>
        </row>
        <row r="1929">
          <cell r="H1929"/>
        </row>
        <row r="1930">
          <cell r="H1930"/>
        </row>
        <row r="1931">
          <cell r="H1931"/>
        </row>
        <row r="1932">
          <cell r="H1932"/>
        </row>
        <row r="1933">
          <cell r="H1933"/>
        </row>
        <row r="1934">
          <cell r="H1934"/>
        </row>
        <row r="1935">
          <cell r="H1935"/>
        </row>
        <row r="1936">
          <cell r="H1936"/>
        </row>
        <row r="1937">
          <cell r="H1937"/>
        </row>
        <row r="1938">
          <cell r="H1938"/>
        </row>
        <row r="1939">
          <cell r="H1939"/>
        </row>
        <row r="1940">
          <cell r="H1940"/>
        </row>
        <row r="1941">
          <cell r="H1941"/>
        </row>
        <row r="1942">
          <cell r="H1942"/>
        </row>
        <row r="1943">
          <cell r="H1943"/>
        </row>
        <row r="1944">
          <cell r="H1944"/>
        </row>
        <row r="1945">
          <cell r="H1945"/>
        </row>
        <row r="1946">
          <cell r="H1946"/>
        </row>
        <row r="1947">
          <cell r="H1947"/>
        </row>
        <row r="1948">
          <cell r="H1948"/>
        </row>
        <row r="1949">
          <cell r="H1949"/>
        </row>
        <row r="1950">
          <cell r="H1950"/>
        </row>
        <row r="1951">
          <cell r="H1951"/>
        </row>
        <row r="1952">
          <cell r="H1952"/>
        </row>
        <row r="1953">
          <cell r="H1953"/>
        </row>
        <row r="1954">
          <cell r="H1954"/>
        </row>
        <row r="1955">
          <cell r="H1955"/>
        </row>
        <row r="1956">
          <cell r="H1956"/>
        </row>
        <row r="1957">
          <cell r="H1957"/>
        </row>
        <row r="1958">
          <cell r="H1958"/>
        </row>
        <row r="1959">
          <cell r="H1959"/>
        </row>
        <row r="1960">
          <cell r="H1960"/>
        </row>
        <row r="1961">
          <cell r="H1961"/>
        </row>
        <row r="1962">
          <cell r="H1962"/>
        </row>
        <row r="1963">
          <cell r="H1963"/>
        </row>
        <row r="1964">
          <cell r="H1964"/>
        </row>
        <row r="1965">
          <cell r="H1965"/>
        </row>
        <row r="1966">
          <cell r="H1966"/>
        </row>
        <row r="1967">
          <cell r="H1967"/>
        </row>
        <row r="1968">
          <cell r="H1968"/>
        </row>
        <row r="1969">
          <cell r="H1969"/>
        </row>
        <row r="1970">
          <cell r="H1970"/>
        </row>
        <row r="1971">
          <cell r="H1971"/>
        </row>
        <row r="1972">
          <cell r="H1972"/>
        </row>
        <row r="1973">
          <cell r="H1973"/>
        </row>
        <row r="1974">
          <cell r="H1974"/>
        </row>
        <row r="1975">
          <cell r="H1975"/>
        </row>
        <row r="1976">
          <cell r="H1976"/>
        </row>
        <row r="1977">
          <cell r="H1977"/>
        </row>
        <row r="1978">
          <cell r="H1978"/>
        </row>
        <row r="1979">
          <cell r="H1979"/>
        </row>
        <row r="1980">
          <cell r="H1980"/>
        </row>
        <row r="1981">
          <cell r="H1981"/>
        </row>
        <row r="1982">
          <cell r="H1982"/>
        </row>
        <row r="1983">
          <cell r="H1983"/>
        </row>
        <row r="1984">
          <cell r="H1984"/>
        </row>
        <row r="1985">
          <cell r="H1985"/>
        </row>
        <row r="1986">
          <cell r="H1986"/>
        </row>
        <row r="1987">
          <cell r="H1987"/>
        </row>
        <row r="1988">
          <cell r="H1988"/>
        </row>
        <row r="1989">
          <cell r="H1989"/>
        </row>
        <row r="1990">
          <cell r="H1990"/>
        </row>
        <row r="1991">
          <cell r="H1991"/>
        </row>
        <row r="1992">
          <cell r="H1992"/>
        </row>
        <row r="1993">
          <cell r="H1993"/>
        </row>
        <row r="1994">
          <cell r="H1994"/>
        </row>
        <row r="1995">
          <cell r="H1995"/>
        </row>
        <row r="1996">
          <cell r="H1996"/>
        </row>
        <row r="1997">
          <cell r="H1997"/>
        </row>
        <row r="1998">
          <cell r="H1998"/>
        </row>
        <row r="1999">
          <cell r="H1999"/>
        </row>
        <row r="2000">
          <cell r="H2000"/>
        </row>
        <row r="2001">
          <cell r="H2001"/>
        </row>
        <row r="2002">
          <cell r="H2002"/>
        </row>
        <row r="2003">
          <cell r="H2003"/>
        </row>
        <row r="2004">
          <cell r="H2004"/>
        </row>
        <row r="2005">
          <cell r="H2005"/>
        </row>
        <row r="2006">
          <cell r="H2006"/>
        </row>
        <row r="2007">
          <cell r="H2007"/>
        </row>
        <row r="2008">
          <cell r="H2008"/>
        </row>
        <row r="2009">
          <cell r="H2009"/>
        </row>
        <row r="2010">
          <cell r="H2010"/>
        </row>
        <row r="2011">
          <cell r="H2011"/>
        </row>
        <row r="2012">
          <cell r="H2012"/>
        </row>
        <row r="2013">
          <cell r="H2013"/>
        </row>
        <row r="2014">
          <cell r="H2014"/>
        </row>
        <row r="2015">
          <cell r="H2015"/>
        </row>
        <row r="2016">
          <cell r="H2016"/>
        </row>
        <row r="2017">
          <cell r="H2017"/>
        </row>
        <row r="2018">
          <cell r="H2018"/>
        </row>
        <row r="2019">
          <cell r="H2019"/>
        </row>
        <row r="2020">
          <cell r="H2020"/>
        </row>
        <row r="2021">
          <cell r="H2021"/>
        </row>
        <row r="2022">
          <cell r="H2022"/>
        </row>
        <row r="2023">
          <cell r="H2023"/>
        </row>
        <row r="2024">
          <cell r="H2024"/>
        </row>
        <row r="2025">
          <cell r="H2025"/>
        </row>
        <row r="2026">
          <cell r="H2026"/>
        </row>
        <row r="2027">
          <cell r="H2027"/>
        </row>
        <row r="2028">
          <cell r="H2028"/>
        </row>
        <row r="2029">
          <cell r="H2029"/>
        </row>
        <row r="2030">
          <cell r="H2030"/>
        </row>
        <row r="2031">
          <cell r="H2031"/>
        </row>
        <row r="2032">
          <cell r="H2032"/>
        </row>
        <row r="2033">
          <cell r="H2033"/>
        </row>
        <row r="2034">
          <cell r="H2034"/>
        </row>
        <row r="2035">
          <cell r="H2035"/>
        </row>
        <row r="2036">
          <cell r="H2036"/>
        </row>
        <row r="2037">
          <cell r="H2037"/>
        </row>
        <row r="2038">
          <cell r="H2038"/>
        </row>
        <row r="2039">
          <cell r="H2039"/>
        </row>
        <row r="2040">
          <cell r="H2040"/>
        </row>
        <row r="2041">
          <cell r="H2041"/>
        </row>
        <row r="2042">
          <cell r="H2042"/>
        </row>
        <row r="2043">
          <cell r="H2043"/>
        </row>
        <row r="2044">
          <cell r="H2044"/>
        </row>
        <row r="2045">
          <cell r="H2045"/>
        </row>
        <row r="2046">
          <cell r="H2046"/>
        </row>
        <row r="2047">
          <cell r="H2047"/>
        </row>
        <row r="2048">
          <cell r="H2048"/>
        </row>
        <row r="2049">
          <cell r="H2049"/>
        </row>
        <row r="2050">
          <cell r="H2050"/>
        </row>
        <row r="2051">
          <cell r="H2051"/>
        </row>
        <row r="2052">
          <cell r="H2052"/>
        </row>
        <row r="2053">
          <cell r="H2053"/>
        </row>
        <row r="2054">
          <cell r="H2054"/>
        </row>
        <row r="2055">
          <cell r="H2055"/>
        </row>
        <row r="2056">
          <cell r="H2056"/>
        </row>
        <row r="2057">
          <cell r="H2057"/>
        </row>
        <row r="2058">
          <cell r="H2058"/>
        </row>
        <row r="2059">
          <cell r="H2059"/>
        </row>
        <row r="2060">
          <cell r="H2060"/>
        </row>
        <row r="2061">
          <cell r="H2061"/>
        </row>
        <row r="2062">
          <cell r="H2062"/>
        </row>
        <row r="2063">
          <cell r="H2063"/>
        </row>
        <row r="2064">
          <cell r="H2064"/>
        </row>
        <row r="2065">
          <cell r="H2065"/>
        </row>
        <row r="2066">
          <cell r="H2066"/>
        </row>
        <row r="2067">
          <cell r="H2067"/>
        </row>
        <row r="2068">
          <cell r="H2068"/>
        </row>
        <row r="2069">
          <cell r="H2069"/>
        </row>
        <row r="2070">
          <cell r="H2070"/>
        </row>
        <row r="2071">
          <cell r="H2071"/>
        </row>
        <row r="2072">
          <cell r="H2072"/>
        </row>
        <row r="2073">
          <cell r="H2073"/>
        </row>
        <row r="2074">
          <cell r="H2074"/>
        </row>
        <row r="2075">
          <cell r="H2075"/>
        </row>
        <row r="2076">
          <cell r="H2076"/>
        </row>
        <row r="2077">
          <cell r="H2077"/>
        </row>
        <row r="2078">
          <cell r="H2078"/>
        </row>
        <row r="2079">
          <cell r="H2079"/>
        </row>
        <row r="2080">
          <cell r="H2080"/>
        </row>
        <row r="2081">
          <cell r="H2081"/>
        </row>
        <row r="2082">
          <cell r="H2082"/>
        </row>
        <row r="2083">
          <cell r="H2083"/>
        </row>
        <row r="2084">
          <cell r="H2084"/>
        </row>
        <row r="2085">
          <cell r="H2085"/>
        </row>
        <row r="2086">
          <cell r="H2086"/>
        </row>
        <row r="2087">
          <cell r="H2087"/>
        </row>
        <row r="2088">
          <cell r="H2088"/>
        </row>
        <row r="2089">
          <cell r="H2089"/>
        </row>
        <row r="2090">
          <cell r="H2090"/>
        </row>
        <row r="2091">
          <cell r="H2091"/>
        </row>
        <row r="2092">
          <cell r="H2092"/>
        </row>
        <row r="2093">
          <cell r="H2093"/>
        </row>
        <row r="2094">
          <cell r="H2094"/>
        </row>
        <row r="2095">
          <cell r="H2095"/>
        </row>
        <row r="2096">
          <cell r="H2096"/>
        </row>
        <row r="2097">
          <cell r="H2097"/>
        </row>
        <row r="2098">
          <cell r="H2098"/>
        </row>
        <row r="2099">
          <cell r="H2099"/>
        </row>
        <row r="2100">
          <cell r="H2100"/>
        </row>
        <row r="2101">
          <cell r="H2101"/>
        </row>
        <row r="2102">
          <cell r="H2102"/>
        </row>
        <row r="2103">
          <cell r="H2103"/>
        </row>
        <row r="2104">
          <cell r="H2104"/>
        </row>
        <row r="2105">
          <cell r="H2105"/>
        </row>
        <row r="2106">
          <cell r="H2106"/>
        </row>
        <row r="2107">
          <cell r="H2107"/>
        </row>
        <row r="2108">
          <cell r="H2108"/>
        </row>
        <row r="2109">
          <cell r="H2109"/>
        </row>
        <row r="2110">
          <cell r="H2110"/>
        </row>
        <row r="2111">
          <cell r="H2111"/>
        </row>
        <row r="2112">
          <cell r="H2112"/>
        </row>
        <row r="2113">
          <cell r="H2113"/>
        </row>
        <row r="2114">
          <cell r="H2114"/>
        </row>
        <row r="2115">
          <cell r="H2115"/>
        </row>
        <row r="2116">
          <cell r="H2116"/>
        </row>
        <row r="2117">
          <cell r="H2117"/>
        </row>
        <row r="2118">
          <cell r="H2118"/>
        </row>
        <row r="2119">
          <cell r="H2119"/>
        </row>
        <row r="2120">
          <cell r="H2120"/>
        </row>
        <row r="2121">
          <cell r="H2121"/>
        </row>
        <row r="2122">
          <cell r="H2122"/>
        </row>
        <row r="2123">
          <cell r="H2123"/>
        </row>
        <row r="2124">
          <cell r="H2124"/>
        </row>
        <row r="2125">
          <cell r="H2125"/>
        </row>
        <row r="2126">
          <cell r="H2126"/>
        </row>
        <row r="2127">
          <cell r="H2127"/>
        </row>
        <row r="2128">
          <cell r="H2128"/>
        </row>
        <row r="2129">
          <cell r="H2129"/>
        </row>
        <row r="2130">
          <cell r="H2130"/>
        </row>
        <row r="2131">
          <cell r="H2131"/>
        </row>
        <row r="2132">
          <cell r="H2132"/>
        </row>
        <row r="2133">
          <cell r="H2133"/>
        </row>
        <row r="2134">
          <cell r="H2134"/>
        </row>
        <row r="2135">
          <cell r="H2135"/>
        </row>
        <row r="2136">
          <cell r="H2136"/>
        </row>
        <row r="2137">
          <cell r="H2137"/>
        </row>
        <row r="2138">
          <cell r="H2138"/>
        </row>
        <row r="2139">
          <cell r="H2139"/>
        </row>
        <row r="2140">
          <cell r="H2140"/>
        </row>
        <row r="2141">
          <cell r="H2141"/>
        </row>
        <row r="2142">
          <cell r="H2142"/>
        </row>
        <row r="2143">
          <cell r="H2143"/>
        </row>
        <row r="2144">
          <cell r="H2144"/>
        </row>
        <row r="2145">
          <cell r="H2145"/>
        </row>
        <row r="2146">
          <cell r="H2146"/>
        </row>
        <row r="2147">
          <cell r="H2147"/>
        </row>
        <row r="2148">
          <cell r="H2148"/>
        </row>
        <row r="2149">
          <cell r="H2149"/>
        </row>
        <row r="2150">
          <cell r="H2150"/>
        </row>
        <row r="2151">
          <cell r="H2151"/>
        </row>
        <row r="2152">
          <cell r="H2152"/>
        </row>
        <row r="2153">
          <cell r="H2153"/>
        </row>
        <row r="2154">
          <cell r="H2154"/>
        </row>
        <row r="2155">
          <cell r="H2155"/>
        </row>
        <row r="2156">
          <cell r="H2156"/>
        </row>
        <row r="2157">
          <cell r="H2157"/>
        </row>
        <row r="2158">
          <cell r="H2158"/>
        </row>
        <row r="2159">
          <cell r="H2159"/>
        </row>
        <row r="2160">
          <cell r="H2160"/>
        </row>
        <row r="2161">
          <cell r="H2161"/>
        </row>
        <row r="2162">
          <cell r="H2162"/>
        </row>
        <row r="2163">
          <cell r="H2163"/>
        </row>
        <row r="2164">
          <cell r="H2164"/>
        </row>
        <row r="2165">
          <cell r="H2165"/>
        </row>
        <row r="2166">
          <cell r="H2166"/>
        </row>
        <row r="2167">
          <cell r="H2167"/>
        </row>
        <row r="2168">
          <cell r="H2168"/>
        </row>
        <row r="2169">
          <cell r="H2169"/>
        </row>
        <row r="2170">
          <cell r="H2170"/>
        </row>
        <row r="2171">
          <cell r="H2171"/>
        </row>
        <row r="2172">
          <cell r="H2172"/>
        </row>
        <row r="2173">
          <cell r="H2173"/>
        </row>
        <row r="2174">
          <cell r="H2174"/>
        </row>
        <row r="2175">
          <cell r="H2175"/>
        </row>
        <row r="2176">
          <cell r="H2176"/>
        </row>
        <row r="2177">
          <cell r="H2177"/>
        </row>
        <row r="2178">
          <cell r="H2178"/>
        </row>
        <row r="2179">
          <cell r="H2179"/>
        </row>
        <row r="2180">
          <cell r="H2180"/>
        </row>
        <row r="2181">
          <cell r="H2181"/>
        </row>
        <row r="2182">
          <cell r="H2182"/>
        </row>
        <row r="2183">
          <cell r="H2183"/>
        </row>
        <row r="2184">
          <cell r="H2184"/>
        </row>
        <row r="2185">
          <cell r="H2185"/>
        </row>
        <row r="2186">
          <cell r="H2186"/>
        </row>
        <row r="2187">
          <cell r="H2187"/>
        </row>
        <row r="2188">
          <cell r="H2188"/>
        </row>
        <row r="2189">
          <cell r="H2189"/>
        </row>
        <row r="2190">
          <cell r="H2190"/>
        </row>
        <row r="2191">
          <cell r="H2191"/>
        </row>
        <row r="2192">
          <cell r="H2192"/>
        </row>
        <row r="2193">
          <cell r="H2193"/>
        </row>
        <row r="2194">
          <cell r="H2194"/>
        </row>
        <row r="2195">
          <cell r="H2195"/>
        </row>
        <row r="2196">
          <cell r="H2196"/>
        </row>
        <row r="2197">
          <cell r="H2197"/>
        </row>
        <row r="2198">
          <cell r="H2198"/>
        </row>
        <row r="2199">
          <cell r="H2199"/>
        </row>
        <row r="2200">
          <cell r="H2200"/>
        </row>
        <row r="2201">
          <cell r="H2201"/>
        </row>
        <row r="2202">
          <cell r="H2202"/>
        </row>
        <row r="2203">
          <cell r="H2203"/>
        </row>
        <row r="2204">
          <cell r="H2204"/>
        </row>
        <row r="2205">
          <cell r="H2205"/>
        </row>
        <row r="2206">
          <cell r="H2206"/>
        </row>
        <row r="2207">
          <cell r="H2207"/>
        </row>
        <row r="2208">
          <cell r="H2208"/>
        </row>
        <row r="2209">
          <cell r="H2209"/>
        </row>
        <row r="2210">
          <cell r="H2210"/>
        </row>
        <row r="2211">
          <cell r="H2211"/>
        </row>
        <row r="2212">
          <cell r="H2212"/>
        </row>
        <row r="2213">
          <cell r="H2213"/>
        </row>
        <row r="2214">
          <cell r="H2214"/>
        </row>
        <row r="2215">
          <cell r="H2215"/>
        </row>
        <row r="2216">
          <cell r="H2216"/>
        </row>
        <row r="2217">
          <cell r="H2217"/>
        </row>
        <row r="2218">
          <cell r="H2218"/>
        </row>
        <row r="2219">
          <cell r="H2219"/>
        </row>
        <row r="2220">
          <cell r="H2220"/>
        </row>
        <row r="2221">
          <cell r="H2221"/>
        </row>
        <row r="2222">
          <cell r="H2222"/>
        </row>
        <row r="2223">
          <cell r="H2223"/>
        </row>
        <row r="2224">
          <cell r="H2224"/>
        </row>
        <row r="2225">
          <cell r="H2225"/>
        </row>
        <row r="2226">
          <cell r="H2226"/>
        </row>
        <row r="2227">
          <cell r="H2227"/>
        </row>
        <row r="2228">
          <cell r="H2228"/>
        </row>
        <row r="2229">
          <cell r="H2229"/>
        </row>
        <row r="2230">
          <cell r="H2230"/>
        </row>
        <row r="2231">
          <cell r="H2231"/>
        </row>
        <row r="2232">
          <cell r="H2232"/>
        </row>
        <row r="2233">
          <cell r="H2233"/>
        </row>
        <row r="2234">
          <cell r="H2234"/>
        </row>
        <row r="2235">
          <cell r="H2235"/>
        </row>
        <row r="2236">
          <cell r="H2236"/>
        </row>
        <row r="2237">
          <cell r="H2237"/>
        </row>
        <row r="2238">
          <cell r="H2238"/>
        </row>
        <row r="2239">
          <cell r="H2239"/>
        </row>
        <row r="2240">
          <cell r="H2240"/>
        </row>
        <row r="2241">
          <cell r="H2241"/>
        </row>
        <row r="2242">
          <cell r="H2242"/>
        </row>
        <row r="2243">
          <cell r="H2243"/>
        </row>
        <row r="2244">
          <cell r="H2244"/>
        </row>
        <row r="2245">
          <cell r="H2245"/>
        </row>
        <row r="2246">
          <cell r="H2246"/>
        </row>
        <row r="2247">
          <cell r="H2247"/>
        </row>
        <row r="2248">
          <cell r="H2248"/>
        </row>
        <row r="2249">
          <cell r="H2249"/>
        </row>
        <row r="2250">
          <cell r="H2250"/>
        </row>
        <row r="2251">
          <cell r="H2251"/>
        </row>
        <row r="2252">
          <cell r="H2252"/>
        </row>
        <row r="2253">
          <cell r="H2253"/>
        </row>
        <row r="2254">
          <cell r="H2254"/>
        </row>
        <row r="2255">
          <cell r="H2255"/>
        </row>
        <row r="2256">
          <cell r="H2256"/>
        </row>
        <row r="2257">
          <cell r="H2257"/>
        </row>
        <row r="2258">
          <cell r="H2258"/>
        </row>
        <row r="2259">
          <cell r="H2259"/>
        </row>
        <row r="2260">
          <cell r="H2260"/>
        </row>
        <row r="2261">
          <cell r="H2261"/>
        </row>
        <row r="2262">
          <cell r="H2262"/>
        </row>
        <row r="2263">
          <cell r="H2263"/>
        </row>
        <row r="2264">
          <cell r="H2264"/>
        </row>
        <row r="2265">
          <cell r="H2265"/>
        </row>
        <row r="2266">
          <cell r="H2266"/>
        </row>
        <row r="2267">
          <cell r="H2267"/>
        </row>
        <row r="2268">
          <cell r="H2268"/>
        </row>
        <row r="2269">
          <cell r="H2269"/>
        </row>
        <row r="2270">
          <cell r="H2270"/>
        </row>
        <row r="2271">
          <cell r="H2271"/>
        </row>
        <row r="2272">
          <cell r="H2272"/>
        </row>
        <row r="2273">
          <cell r="H2273"/>
        </row>
        <row r="2274">
          <cell r="H2274"/>
        </row>
        <row r="2275">
          <cell r="H2275"/>
        </row>
        <row r="2276">
          <cell r="H2276"/>
        </row>
        <row r="2277">
          <cell r="H2277"/>
        </row>
        <row r="2278">
          <cell r="H2278"/>
        </row>
        <row r="2279">
          <cell r="H2279"/>
        </row>
        <row r="2280">
          <cell r="H2280"/>
        </row>
        <row r="2281">
          <cell r="H2281"/>
        </row>
        <row r="2282">
          <cell r="H2282"/>
        </row>
        <row r="2283">
          <cell r="H2283"/>
        </row>
        <row r="2284">
          <cell r="H2284"/>
        </row>
        <row r="2285">
          <cell r="H2285"/>
        </row>
        <row r="2286">
          <cell r="H2286"/>
        </row>
        <row r="2287">
          <cell r="H2287"/>
        </row>
        <row r="2288">
          <cell r="H2288"/>
        </row>
        <row r="2289">
          <cell r="H2289"/>
        </row>
        <row r="2290">
          <cell r="H2290"/>
        </row>
        <row r="2291">
          <cell r="H2291"/>
        </row>
        <row r="2292">
          <cell r="H2292"/>
        </row>
        <row r="2293">
          <cell r="H2293"/>
        </row>
        <row r="2294">
          <cell r="H2294"/>
        </row>
        <row r="2295">
          <cell r="H2295"/>
        </row>
        <row r="2296">
          <cell r="H2296"/>
        </row>
        <row r="2297">
          <cell r="H2297"/>
        </row>
        <row r="2298">
          <cell r="H2298"/>
        </row>
        <row r="2299">
          <cell r="H2299"/>
        </row>
        <row r="2300">
          <cell r="H2300"/>
        </row>
        <row r="2301">
          <cell r="H2301"/>
        </row>
        <row r="2302">
          <cell r="H2302"/>
        </row>
        <row r="2303">
          <cell r="H2303"/>
        </row>
        <row r="2304">
          <cell r="H2304"/>
        </row>
        <row r="2305">
          <cell r="H2305"/>
        </row>
        <row r="2306">
          <cell r="H2306"/>
        </row>
        <row r="2307">
          <cell r="H2307"/>
        </row>
        <row r="2308">
          <cell r="H2308"/>
        </row>
        <row r="2309">
          <cell r="H2309"/>
        </row>
        <row r="2310">
          <cell r="H2310"/>
        </row>
        <row r="2311">
          <cell r="H2311"/>
        </row>
        <row r="2312">
          <cell r="H2312"/>
        </row>
        <row r="2313">
          <cell r="H2313"/>
        </row>
        <row r="2314">
          <cell r="H2314"/>
        </row>
        <row r="2315">
          <cell r="H2315"/>
        </row>
        <row r="2316">
          <cell r="H2316"/>
        </row>
        <row r="2317">
          <cell r="H2317"/>
        </row>
        <row r="2318">
          <cell r="H2318"/>
        </row>
        <row r="2319">
          <cell r="H2319"/>
        </row>
        <row r="2320">
          <cell r="H2320"/>
        </row>
        <row r="2321">
          <cell r="H2321"/>
        </row>
        <row r="2322">
          <cell r="H2322"/>
        </row>
        <row r="2323">
          <cell r="H2323"/>
        </row>
        <row r="2324">
          <cell r="H2324"/>
        </row>
        <row r="2325">
          <cell r="H2325"/>
        </row>
        <row r="2326">
          <cell r="H2326"/>
        </row>
        <row r="2327">
          <cell r="H2327"/>
        </row>
        <row r="2328">
          <cell r="H2328"/>
        </row>
        <row r="2329">
          <cell r="H2329"/>
        </row>
        <row r="2330">
          <cell r="H2330"/>
        </row>
        <row r="2331">
          <cell r="H2331"/>
        </row>
        <row r="2332">
          <cell r="H2332"/>
        </row>
        <row r="2333">
          <cell r="H2333"/>
        </row>
        <row r="2334">
          <cell r="H2334"/>
        </row>
        <row r="2335">
          <cell r="H2335"/>
        </row>
        <row r="2336">
          <cell r="H2336"/>
        </row>
        <row r="2337">
          <cell r="H2337"/>
        </row>
        <row r="2338">
          <cell r="H2338"/>
        </row>
        <row r="2339">
          <cell r="H2339"/>
        </row>
        <row r="2340">
          <cell r="H2340"/>
        </row>
        <row r="2341">
          <cell r="H2341"/>
        </row>
        <row r="2342">
          <cell r="H2342"/>
        </row>
        <row r="2343">
          <cell r="H2343"/>
        </row>
        <row r="2344">
          <cell r="H2344"/>
        </row>
        <row r="2345">
          <cell r="H2345"/>
        </row>
        <row r="2346">
          <cell r="H2346"/>
        </row>
        <row r="2347">
          <cell r="H2347"/>
        </row>
        <row r="2348">
          <cell r="H2348"/>
        </row>
        <row r="2349">
          <cell r="H2349"/>
        </row>
        <row r="2350">
          <cell r="H2350"/>
        </row>
        <row r="2351">
          <cell r="H2351"/>
        </row>
        <row r="2352">
          <cell r="H2352"/>
        </row>
        <row r="2353">
          <cell r="H2353"/>
        </row>
        <row r="2354">
          <cell r="H2354"/>
        </row>
        <row r="2355">
          <cell r="H2355"/>
        </row>
        <row r="2356">
          <cell r="H2356"/>
        </row>
        <row r="2357">
          <cell r="H2357"/>
        </row>
        <row r="2358">
          <cell r="H2358"/>
        </row>
        <row r="2359">
          <cell r="H2359"/>
        </row>
        <row r="2360">
          <cell r="H2360"/>
        </row>
        <row r="2361">
          <cell r="H2361"/>
        </row>
        <row r="2362">
          <cell r="H2362"/>
        </row>
        <row r="2363">
          <cell r="H2363"/>
        </row>
        <row r="2364">
          <cell r="H2364"/>
        </row>
        <row r="2365">
          <cell r="H2365"/>
        </row>
        <row r="2366">
          <cell r="H2366"/>
        </row>
        <row r="2367">
          <cell r="H2367"/>
        </row>
        <row r="2368">
          <cell r="H2368"/>
        </row>
        <row r="2369">
          <cell r="H2369"/>
        </row>
        <row r="2370">
          <cell r="H2370"/>
        </row>
        <row r="2371">
          <cell r="H2371"/>
        </row>
        <row r="2372">
          <cell r="H2372"/>
        </row>
        <row r="2373">
          <cell r="H2373"/>
        </row>
        <row r="2374">
          <cell r="H2374"/>
        </row>
        <row r="2375">
          <cell r="H2375"/>
        </row>
        <row r="2376">
          <cell r="H2376"/>
        </row>
        <row r="2377">
          <cell r="H2377"/>
        </row>
        <row r="2378">
          <cell r="H2378"/>
        </row>
        <row r="2379">
          <cell r="H2379"/>
        </row>
        <row r="2380">
          <cell r="H2380"/>
        </row>
        <row r="2381">
          <cell r="H2381"/>
        </row>
        <row r="2382">
          <cell r="H2382"/>
        </row>
        <row r="2383">
          <cell r="H2383"/>
        </row>
        <row r="2384">
          <cell r="H2384"/>
        </row>
        <row r="2385">
          <cell r="H2385"/>
        </row>
        <row r="2386">
          <cell r="H2386"/>
        </row>
        <row r="2387">
          <cell r="H2387"/>
        </row>
        <row r="2388">
          <cell r="H2388"/>
        </row>
        <row r="2389">
          <cell r="H2389"/>
        </row>
        <row r="2390">
          <cell r="H2390"/>
        </row>
        <row r="2391">
          <cell r="H2391"/>
        </row>
        <row r="2392">
          <cell r="H2392"/>
        </row>
        <row r="2393">
          <cell r="H2393"/>
        </row>
        <row r="2394">
          <cell r="H2394"/>
        </row>
        <row r="2395">
          <cell r="H2395"/>
        </row>
        <row r="2396">
          <cell r="H2396"/>
        </row>
        <row r="2397">
          <cell r="H2397"/>
        </row>
        <row r="2398">
          <cell r="H2398"/>
        </row>
        <row r="2399">
          <cell r="H2399"/>
        </row>
        <row r="2400">
          <cell r="H2400"/>
        </row>
        <row r="2401">
          <cell r="H2401"/>
        </row>
        <row r="2402">
          <cell r="H2402"/>
        </row>
        <row r="2403">
          <cell r="H2403"/>
        </row>
        <row r="2404">
          <cell r="H2404"/>
        </row>
        <row r="2405">
          <cell r="H2405"/>
        </row>
        <row r="2406">
          <cell r="H2406"/>
        </row>
        <row r="2407">
          <cell r="H2407"/>
        </row>
        <row r="2408">
          <cell r="H2408"/>
        </row>
        <row r="2409">
          <cell r="H2409"/>
        </row>
        <row r="2410">
          <cell r="H2410"/>
        </row>
        <row r="2411">
          <cell r="H2411"/>
        </row>
        <row r="2412">
          <cell r="H2412"/>
        </row>
        <row r="2413">
          <cell r="H2413"/>
        </row>
        <row r="2414">
          <cell r="H2414"/>
        </row>
        <row r="2415">
          <cell r="H2415"/>
        </row>
        <row r="2416">
          <cell r="H2416"/>
        </row>
        <row r="2417">
          <cell r="H2417"/>
        </row>
        <row r="2418">
          <cell r="H2418"/>
        </row>
        <row r="2419">
          <cell r="H2419"/>
        </row>
        <row r="2420">
          <cell r="H2420"/>
        </row>
        <row r="2421">
          <cell r="H2421"/>
        </row>
        <row r="2422">
          <cell r="H2422"/>
        </row>
        <row r="2423">
          <cell r="H2423"/>
        </row>
        <row r="2424">
          <cell r="H2424"/>
        </row>
        <row r="2425">
          <cell r="H2425"/>
        </row>
        <row r="2426">
          <cell r="H2426"/>
        </row>
        <row r="2427">
          <cell r="H2427"/>
        </row>
        <row r="2428">
          <cell r="H2428"/>
        </row>
        <row r="2429">
          <cell r="H2429"/>
        </row>
        <row r="2430">
          <cell r="H2430"/>
        </row>
        <row r="2431">
          <cell r="H2431"/>
        </row>
        <row r="2432">
          <cell r="H2432"/>
        </row>
        <row r="2433">
          <cell r="H2433"/>
        </row>
        <row r="2434">
          <cell r="H2434"/>
        </row>
        <row r="2435">
          <cell r="H2435"/>
        </row>
        <row r="2436">
          <cell r="H2436"/>
        </row>
        <row r="2437">
          <cell r="H2437"/>
        </row>
        <row r="2438">
          <cell r="H2438"/>
        </row>
        <row r="2439">
          <cell r="H2439"/>
        </row>
        <row r="2440">
          <cell r="H2440"/>
        </row>
        <row r="2441">
          <cell r="H2441"/>
        </row>
        <row r="2442">
          <cell r="H2442"/>
        </row>
        <row r="2443">
          <cell r="H2443"/>
        </row>
        <row r="2444">
          <cell r="H2444"/>
        </row>
        <row r="2445">
          <cell r="H2445"/>
        </row>
        <row r="2446">
          <cell r="H2446"/>
        </row>
        <row r="2447">
          <cell r="H2447"/>
        </row>
        <row r="2448">
          <cell r="H2448"/>
        </row>
        <row r="2449">
          <cell r="H2449"/>
        </row>
        <row r="2450">
          <cell r="H2450"/>
        </row>
        <row r="2451">
          <cell r="H2451"/>
        </row>
        <row r="2452">
          <cell r="H2452"/>
        </row>
        <row r="2453">
          <cell r="H2453"/>
        </row>
        <row r="2454">
          <cell r="H2454"/>
        </row>
        <row r="2455">
          <cell r="H2455"/>
        </row>
        <row r="2456">
          <cell r="H2456"/>
        </row>
        <row r="2457">
          <cell r="H2457"/>
        </row>
        <row r="2458">
          <cell r="H2458"/>
        </row>
        <row r="2459">
          <cell r="H2459"/>
        </row>
        <row r="2460">
          <cell r="H2460"/>
        </row>
        <row r="2461">
          <cell r="H2461"/>
        </row>
        <row r="2462">
          <cell r="H2462"/>
        </row>
        <row r="2463">
          <cell r="H2463"/>
        </row>
        <row r="2464">
          <cell r="H2464"/>
        </row>
        <row r="2465">
          <cell r="H2465"/>
        </row>
        <row r="2466">
          <cell r="H2466"/>
        </row>
        <row r="2467">
          <cell r="H2467"/>
        </row>
        <row r="2468">
          <cell r="H2468"/>
        </row>
        <row r="2469">
          <cell r="H2469"/>
        </row>
        <row r="2470">
          <cell r="H2470"/>
        </row>
        <row r="2471">
          <cell r="H2471"/>
        </row>
        <row r="2472">
          <cell r="H2472"/>
        </row>
        <row r="2473">
          <cell r="H2473"/>
        </row>
        <row r="2474">
          <cell r="H2474"/>
        </row>
        <row r="2475">
          <cell r="H2475"/>
        </row>
        <row r="2476">
          <cell r="H2476"/>
        </row>
        <row r="2477">
          <cell r="H2477"/>
        </row>
        <row r="2478">
          <cell r="H2478"/>
        </row>
        <row r="2479">
          <cell r="H2479"/>
        </row>
        <row r="2480">
          <cell r="H2480"/>
        </row>
        <row r="2481">
          <cell r="H2481"/>
        </row>
        <row r="2482">
          <cell r="H2482"/>
        </row>
        <row r="2483">
          <cell r="H2483"/>
        </row>
        <row r="2484">
          <cell r="H2484"/>
        </row>
        <row r="2485">
          <cell r="H2485"/>
        </row>
        <row r="2486">
          <cell r="H2486"/>
        </row>
        <row r="2487">
          <cell r="H2487"/>
        </row>
        <row r="2488">
          <cell r="H2488"/>
        </row>
        <row r="2489">
          <cell r="H2489"/>
        </row>
        <row r="2490">
          <cell r="H2490"/>
        </row>
        <row r="2491">
          <cell r="H2491"/>
        </row>
        <row r="2492">
          <cell r="H2492"/>
        </row>
        <row r="2493">
          <cell r="H2493"/>
        </row>
        <row r="2494">
          <cell r="H2494"/>
        </row>
        <row r="2495">
          <cell r="H2495"/>
        </row>
        <row r="2496">
          <cell r="H2496"/>
        </row>
        <row r="2497">
          <cell r="H2497"/>
        </row>
        <row r="2498">
          <cell r="H2498"/>
        </row>
        <row r="2499">
          <cell r="H2499"/>
        </row>
        <row r="2500">
          <cell r="H2500"/>
        </row>
        <row r="2501">
          <cell r="H2501"/>
        </row>
        <row r="2502">
          <cell r="H2502"/>
        </row>
        <row r="2503">
          <cell r="H2503"/>
        </row>
        <row r="2504">
          <cell r="H2504"/>
        </row>
        <row r="2505">
          <cell r="H2505"/>
        </row>
        <row r="2506">
          <cell r="H2506"/>
        </row>
        <row r="2507">
          <cell r="H2507"/>
        </row>
        <row r="2508">
          <cell r="H2508"/>
        </row>
        <row r="2509">
          <cell r="H2509"/>
        </row>
        <row r="2510">
          <cell r="H2510"/>
        </row>
        <row r="2511">
          <cell r="H2511"/>
        </row>
        <row r="2512">
          <cell r="H2512"/>
        </row>
        <row r="2513">
          <cell r="H2513"/>
        </row>
        <row r="2514">
          <cell r="H2514"/>
        </row>
        <row r="2515">
          <cell r="H2515"/>
        </row>
        <row r="2516">
          <cell r="H2516"/>
        </row>
        <row r="2517">
          <cell r="H2517"/>
        </row>
        <row r="2518">
          <cell r="H2518"/>
        </row>
        <row r="2519">
          <cell r="H2519"/>
        </row>
        <row r="2520">
          <cell r="H2520"/>
        </row>
        <row r="2521">
          <cell r="H2521"/>
        </row>
        <row r="2522">
          <cell r="H2522"/>
        </row>
        <row r="2523">
          <cell r="H2523"/>
        </row>
        <row r="2524">
          <cell r="H2524"/>
        </row>
        <row r="2525">
          <cell r="H2525"/>
        </row>
        <row r="2526">
          <cell r="H2526"/>
        </row>
        <row r="2527">
          <cell r="H2527"/>
        </row>
        <row r="2528">
          <cell r="H2528"/>
        </row>
        <row r="2529">
          <cell r="H2529"/>
        </row>
        <row r="2530">
          <cell r="H2530"/>
        </row>
        <row r="2531">
          <cell r="H2531"/>
        </row>
        <row r="2532">
          <cell r="H2532"/>
        </row>
        <row r="2533">
          <cell r="H2533"/>
        </row>
        <row r="2534">
          <cell r="H2534"/>
        </row>
        <row r="2535">
          <cell r="H2535"/>
        </row>
        <row r="2536">
          <cell r="H2536"/>
        </row>
        <row r="2537">
          <cell r="H2537"/>
        </row>
        <row r="2538">
          <cell r="H2538"/>
        </row>
        <row r="2539">
          <cell r="H2539"/>
        </row>
        <row r="2540">
          <cell r="H2540"/>
        </row>
        <row r="2541">
          <cell r="H2541"/>
        </row>
        <row r="2542">
          <cell r="H2542"/>
        </row>
        <row r="2543">
          <cell r="H2543"/>
        </row>
        <row r="2544">
          <cell r="H2544"/>
        </row>
        <row r="2545">
          <cell r="H2545"/>
        </row>
        <row r="2546">
          <cell r="H2546"/>
        </row>
        <row r="2547">
          <cell r="H2547"/>
        </row>
        <row r="2548">
          <cell r="H2548"/>
        </row>
        <row r="2549">
          <cell r="H2549"/>
        </row>
        <row r="2550">
          <cell r="H2550"/>
        </row>
        <row r="2551">
          <cell r="H2551"/>
        </row>
        <row r="2552">
          <cell r="H2552"/>
        </row>
        <row r="2553">
          <cell r="H2553"/>
        </row>
        <row r="2554">
          <cell r="H2554"/>
        </row>
        <row r="2555">
          <cell r="H2555"/>
        </row>
        <row r="2556">
          <cell r="H2556"/>
        </row>
        <row r="2557">
          <cell r="H2557"/>
        </row>
        <row r="2558">
          <cell r="H2558"/>
        </row>
        <row r="2559">
          <cell r="H2559"/>
        </row>
        <row r="2560">
          <cell r="H2560"/>
        </row>
        <row r="2561">
          <cell r="H2561"/>
        </row>
        <row r="2562">
          <cell r="H2562"/>
        </row>
        <row r="2563">
          <cell r="H2563"/>
        </row>
        <row r="2564">
          <cell r="H2564"/>
        </row>
        <row r="2565">
          <cell r="H2565"/>
        </row>
        <row r="2566">
          <cell r="H2566"/>
        </row>
        <row r="2567">
          <cell r="H2567"/>
        </row>
        <row r="2568">
          <cell r="H2568"/>
        </row>
        <row r="2569">
          <cell r="H2569"/>
        </row>
        <row r="2570">
          <cell r="H2570"/>
        </row>
        <row r="2571">
          <cell r="H2571"/>
        </row>
        <row r="2572">
          <cell r="H2572"/>
        </row>
        <row r="2573">
          <cell r="H2573"/>
        </row>
        <row r="2574">
          <cell r="H2574"/>
        </row>
        <row r="2575">
          <cell r="H2575"/>
        </row>
        <row r="2576">
          <cell r="H2576"/>
        </row>
        <row r="2577">
          <cell r="H2577"/>
        </row>
        <row r="2578">
          <cell r="H2578"/>
        </row>
        <row r="2579">
          <cell r="H2579"/>
        </row>
        <row r="2580">
          <cell r="H2580"/>
        </row>
        <row r="2581">
          <cell r="H2581"/>
        </row>
        <row r="2582">
          <cell r="H2582"/>
        </row>
        <row r="2583">
          <cell r="H2583"/>
        </row>
        <row r="2584">
          <cell r="H2584"/>
        </row>
        <row r="2585">
          <cell r="H2585"/>
        </row>
        <row r="2586">
          <cell r="H2586"/>
        </row>
        <row r="2587">
          <cell r="H2587"/>
        </row>
        <row r="2588">
          <cell r="H2588"/>
        </row>
        <row r="2589">
          <cell r="H2589"/>
        </row>
        <row r="2590">
          <cell r="H2590"/>
        </row>
        <row r="2591">
          <cell r="H2591"/>
        </row>
        <row r="2592">
          <cell r="H2592"/>
        </row>
        <row r="2593">
          <cell r="H2593"/>
        </row>
        <row r="2594">
          <cell r="H2594"/>
        </row>
        <row r="2595">
          <cell r="H2595"/>
        </row>
        <row r="2596">
          <cell r="H2596"/>
        </row>
        <row r="2597">
          <cell r="H2597"/>
        </row>
        <row r="2598">
          <cell r="H2598"/>
        </row>
        <row r="2599">
          <cell r="H2599"/>
        </row>
        <row r="2600">
          <cell r="H2600"/>
        </row>
        <row r="2601">
          <cell r="H2601"/>
        </row>
        <row r="2602">
          <cell r="H2602"/>
        </row>
        <row r="2603">
          <cell r="H2603"/>
        </row>
        <row r="2604">
          <cell r="H2604"/>
        </row>
        <row r="2605">
          <cell r="H2605"/>
        </row>
        <row r="2606">
          <cell r="H2606"/>
        </row>
        <row r="2607">
          <cell r="H2607"/>
        </row>
        <row r="2608">
          <cell r="H2608"/>
        </row>
        <row r="2609">
          <cell r="H2609"/>
        </row>
        <row r="2610">
          <cell r="H2610"/>
        </row>
        <row r="2611">
          <cell r="H2611"/>
        </row>
        <row r="2612">
          <cell r="H2612"/>
        </row>
        <row r="2613">
          <cell r="H2613"/>
        </row>
        <row r="2614">
          <cell r="H2614"/>
        </row>
        <row r="2615">
          <cell r="H2615"/>
        </row>
        <row r="2616">
          <cell r="H2616"/>
        </row>
        <row r="2617">
          <cell r="H2617"/>
        </row>
        <row r="2618">
          <cell r="H2618"/>
        </row>
        <row r="2619">
          <cell r="H2619"/>
        </row>
        <row r="2620">
          <cell r="H2620"/>
        </row>
        <row r="2621">
          <cell r="H2621"/>
        </row>
        <row r="2622">
          <cell r="H2622"/>
        </row>
        <row r="2623">
          <cell r="H2623"/>
        </row>
        <row r="2624">
          <cell r="H2624"/>
        </row>
        <row r="2625">
          <cell r="H2625"/>
        </row>
        <row r="2626">
          <cell r="H2626"/>
        </row>
        <row r="2627">
          <cell r="H2627"/>
        </row>
        <row r="2628">
          <cell r="H2628"/>
        </row>
        <row r="2629">
          <cell r="H2629"/>
        </row>
        <row r="2630">
          <cell r="H2630"/>
        </row>
        <row r="2631">
          <cell r="H2631"/>
        </row>
        <row r="2632">
          <cell r="H2632"/>
        </row>
        <row r="2633">
          <cell r="H2633"/>
        </row>
        <row r="2634">
          <cell r="H2634"/>
        </row>
        <row r="2635">
          <cell r="H2635"/>
        </row>
        <row r="2636">
          <cell r="H2636"/>
        </row>
        <row r="2637">
          <cell r="H2637"/>
        </row>
        <row r="2638">
          <cell r="H2638"/>
        </row>
        <row r="2639">
          <cell r="H2639"/>
        </row>
        <row r="2640">
          <cell r="H2640"/>
        </row>
        <row r="2641">
          <cell r="H2641"/>
        </row>
        <row r="2642">
          <cell r="H2642"/>
        </row>
        <row r="2643">
          <cell r="H2643"/>
        </row>
        <row r="2644">
          <cell r="H2644"/>
        </row>
        <row r="2645">
          <cell r="H2645"/>
        </row>
        <row r="2646">
          <cell r="H2646"/>
        </row>
        <row r="2647">
          <cell r="H2647"/>
        </row>
        <row r="2648">
          <cell r="H2648"/>
        </row>
        <row r="2649">
          <cell r="H2649"/>
        </row>
        <row r="2650">
          <cell r="H2650"/>
        </row>
        <row r="2651">
          <cell r="H2651"/>
        </row>
        <row r="2652">
          <cell r="H2652"/>
        </row>
        <row r="2653">
          <cell r="H2653"/>
        </row>
        <row r="2654">
          <cell r="H2654"/>
        </row>
        <row r="2655">
          <cell r="H2655"/>
        </row>
        <row r="2656">
          <cell r="H2656"/>
        </row>
        <row r="2657">
          <cell r="H2657"/>
        </row>
        <row r="2658">
          <cell r="H2658"/>
        </row>
        <row r="2659">
          <cell r="H2659"/>
        </row>
        <row r="2660">
          <cell r="H2660"/>
        </row>
        <row r="2661">
          <cell r="H2661"/>
        </row>
        <row r="2662">
          <cell r="H2662"/>
        </row>
        <row r="2663">
          <cell r="H2663"/>
        </row>
        <row r="2664">
          <cell r="H2664"/>
        </row>
        <row r="2665">
          <cell r="H2665"/>
        </row>
        <row r="2666">
          <cell r="H2666"/>
        </row>
        <row r="2667">
          <cell r="H2667"/>
        </row>
        <row r="2668">
          <cell r="H2668"/>
        </row>
        <row r="2669">
          <cell r="H2669"/>
        </row>
        <row r="2670">
          <cell r="H2670"/>
        </row>
        <row r="2671">
          <cell r="H2671"/>
        </row>
        <row r="2672">
          <cell r="H2672"/>
        </row>
        <row r="2673">
          <cell r="H2673"/>
        </row>
        <row r="2674">
          <cell r="H2674"/>
        </row>
        <row r="2675">
          <cell r="H2675"/>
        </row>
        <row r="2676">
          <cell r="H2676"/>
        </row>
        <row r="2677">
          <cell r="H2677"/>
        </row>
        <row r="2678">
          <cell r="H2678"/>
        </row>
        <row r="2679">
          <cell r="H2679"/>
        </row>
        <row r="2680">
          <cell r="H2680"/>
        </row>
        <row r="2681">
          <cell r="H2681"/>
        </row>
        <row r="2682">
          <cell r="H2682"/>
        </row>
        <row r="2683">
          <cell r="H2683"/>
        </row>
        <row r="2684">
          <cell r="H2684"/>
        </row>
        <row r="2685">
          <cell r="H2685"/>
        </row>
        <row r="2686">
          <cell r="H2686"/>
        </row>
        <row r="2687">
          <cell r="H2687"/>
        </row>
        <row r="2688">
          <cell r="H2688"/>
        </row>
        <row r="2689">
          <cell r="H2689"/>
        </row>
        <row r="2690">
          <cell r="H2690"/>
        </row>
        <row r="2691">
          <cell r="H2691"/>
        </row>
        <row r="2692">
          <cell r="H2692"/>
        </row>
        <row r="2693">
          <cell r="H2693"/>
        </row>
        <row r="2694">
          <cell r="H2694"/>
        </row>
        <row r="2695">
          <cell r="H2695"/>
        </row>
        <row r="2696">
          <cell r="H2696"/>
        </row>
        <row r="2697">
          <cell r="H2697"/>
        </row>
        <row r="2698">
          <cell r="H2698"/>
        </row>
        <row r="2699">
          <cell r="H2699"/>
        </row>
        <row r="2700">
          <cell r="H2700"/>
        </row>
        <row r="2701">
          <cell r="H2701"/>
        </row>
        <row r="2702">
          <cell r="H2702"/>
        </row>
        <row r="2703">
          <cell r="H2703"/>
        </row>
        <row r="2704">
          <cell r="H2704"/>
        </row>
        <row r="2705">
          <cell r="H2705"/>
        </row>
        <row r="2706">
          <cell r="H2706"/>
        </row>
        <row r="2707">
          <cell r="H2707"/>
        </row>
        <row r="2708">
          <cell r="H2708"/>
        </row>
        <row r="2709">
          <cell r="H2709"/>
        </row>
        <row r="2710">
          <cell r="H2710"/>
        </row>
        <row r="2711">
          <cell r="H2711"/>
        </row>
        <row r="2712">
          <cell r="H2712"/>
        </row>
        <row r="2713">
          <cell r="H2713"/>
        </row>
        <row r="2714">
          <cell r="H2714"/>
        </row>
        <row r="2715">
          <cell r="H2715"/>
        </row>
        <row r="2716">
          <cell r="H2716"/>
        </row>
        <row r="2717">
          <cell r="H2717"/>
        </row>
        <row r="2718">
          <cell r="H2718"/>
        </row>
        <row r="2719">
          <cell r="H2719"/>
        </row>
        <row r="2720">
          <cell r="H2720"/>
        </row>
        <row r="2721">
          <cell r="H2721"/>
        </row>
        <row r="2722">
          <cell r="H2722"/>
        </row>
        <row r="2723">
          <cell r="H2723"/>
        </row>
        <row r="2724">
          <cell r="H2724"/>
        </row>
        <row r="2725">
          <cell r="H2725"/>
        </row>
        <row r="2726">
          <cell r="H2726"/>
        </row>
        <row r="2727">
          <cell r="H2727"/>
        </row>
        <row r="2728">
          <cell r="H2728"/>
        </row>
        <row r="2729">
          <cell r="H2729"/>
        </row>
        <row r="2730">
          <cell r="H2730"/>
        </row>
        <row r="2731">
          <cell r="H2731"/>
        </row>
        <row r="2732">
          <cell r="H2732"/>
        </row>
        <row r="2733">
          <cell r="H2733"/>
        </row>
        <row r="2734">
          <cell r="H2734"/>
        </row>
        <row r="2735">
          <cell r="H2735"/>
        </row>
        <row r="2736">
          <cell r="H2736"/>
        </row>
        <row r="2737">
          <cell r="H2737"/>
        </row>
        <row r="2738">
          <cell r="H2738"/>
        </row>
        <row r="2739">
          <cell r="H2739"/>
        </row>
        <row r="2740">
          <cell r="H2740"/>
        </row>
        <row r="2741">
          <cell r="H2741"/>
        </row>
        <row r="2742">
          <cell r="H2742"/>
        </row>
        <row r="2743">
          <cell r="H2743"/>
        </row>
        <row r="2744">
          <cell r="H2744"/>
        </row>
        <row r="2745">
          <cell r="H2745"/>
        </row>
        <row r="2746">
          <cell r="H2746"/>
        </row>
        <row r="2747">
          <cell r="H2747"/>
        </row>
        <row r="2748">
          <cell r="H2748"/>
        </row>
        <row r="2749">
          <cell r="H2749"/>
        </row>
        <row r="2750">
          <cell r="H2750"/>
        </row>
        <row r="2751">
          <cell r="H2751"/>
        </row>
        <row r="2752">
          <cell r="H2752"/>
        </row>
        <row r="2753">
          <cell r="H2753"/>
        </row>
        <row r="2754">
          <cell r="H2754"/>
        </row>
        <row r="2755">
          <cell r="H2755"/>
        </row>
        <row r="2756">
          <cell r="H2756"/>
        </row>
        <row r="2757">
          <cell r="H2757"/>
        </row>
        <row r="2758">
          <cell r="H2758"/>
        </row>
        <row r="2759">
          <cell r="H2759"/>
        </row>
        <row r="2760">
          <cell r="H2760"/>
        </row>
        <row r="2761">
          <cell r="H2761"/>
        </row>
        <row r="2762">
          <cell r="H2762"/>
        </row>
        <row r="2763">
          <cell r="H2763"/>
        </row>
        <row r="2764">
          <cell r="H2764"/>
        </row>
        <row r="2765">
          <cell r="H2765"/>
        </row>
        <row r="2766">
          <cell r="H2766"/>
        </row>
        <row r="2767">
          <cell r="H2767"/>
        </row>
        <row r="2768">
          <cell r="H2768"/>
        </row>
        <row r="2769">
          <cell r="H2769"/>
        </row>
        <row r="2770">
          <cell r="H2770"/>
        </row>
        <row r="2771">
          <cell r="H2771"/>
        </row>
        <row r="2772">
          <cell r="H2772"/>
        </row>
        <row r="2773">
          <cell r="H2773"/>
        </row>
        <row r="2774">
          <cell r="H2774"/>
        </row>
        <row r="2775">
          <cell r="H2775"/>
        </row>
        <row r="2776">
          <cell r="H2776"/>
        </row>
        <row r="2777">
          <cell r="H2777"/>
        </row>
        <row r="2778">
          <cell r="H2778"/>
        </row>
        <row r="2779">
          <cell r="H2779"/>
        </row>
        <row r="2780">
          <cell r="H2780"/>
        </row>
        <row r="2781">
          <cell r="H2781"/>
        </row>
        <row r="2782">
          <cell r="H2782"/>
        </row>
        <row r="2783">
          <cell r="H2783"/>
        </row>
        <row r="2784">
          <cell r="H2784"/>
        </row>
        <row r="2785">
          <cell r="H2785"/>
        </row>
        <row r="2786">
          <cell r="H2786"/>
        </row>
        <row r="2787">
          <cell r="H2787"/>
        </row>
        <row r="2788">
          <cell r="H2788"/>
        </row>
        <row r="2789">
          <cell r="H2789"/>
        </row>
        <row r="2790">
          <cell r="H2790"/>
        </row>
        <row r="2791">
          <cell r="H2791"/>
        </row>
        <row r="2792">
          <cell r="H2792"/>
        </row>
        <row r="2793">
          <cell r="H2793"/>
        </row>
        <row r="2794">
          <cell r="H2794"/>
        </row>
        <row r="2795">
          <cell r="H2795"/>
        </row>
        <row r="2796">
          <cell r="H2796"/>
        </row>
        <row r="2797">
          <cell r="H2797"/>
        </row>
        <row r="2798">
          <cell r="H2798"/>
        </row>
        <row r="2799">
          <cell r="H2799"/>
        </row>
        <row r="2800">
          <cell r="H2800"/>
        </row>
        <row r="2801">
          <cell r="H2801"/>
        </row>
        <row r="2802">
          <cell r="H2802"/>
        </row>
        <row r="2803">
          <cell r="H2803"/>
        </row>
        <row r="2804">
          <cell r="H2804"/>
        </row>
        <row r="2805">
          <cell r="H2805"/>
        </row>
        <row r="2806">
          <cell r="H2806"/>
        </row>
        <row r="2807">
          <cell r="H2807"/>
        </row>
        <row r="2808">
          <cell r="H2808"/>
        </row>
        <row r="2809">
          <cell r="H2809"/>
        </row>
        <row r="2810">
          <cell r="H2810"/>
        </row>
        <row r="2811">
          <cell r="H2811"/>
        </row>
        <row r="2812">
          <cell r="H2812"/>
        </row>
        <row r="2813">
          <cell r="H2813"/>
        </row>
        <row r="2814">
          <cell r="H2814"/>
        </row>
        <row r="2815">
          <cell r="H2815"/>
        </row>
        <row r="2816">
          <cell r="H2816"/>
        </row>
        <row r="2817">
          <cell r="H2817"/>
        </row>
        <row r="2818">
          <cell r="H2818"/>
        </row>
        <row r="2819">
          <cell r="H2819"/>
        </row>
        <row r="2820">
          <cell r="H2820"/>
        </row>
        <row r="2821">
          <cell r="H2821"/>
        </row>
        <row r="2822">
          <cell r="H2822"/>
        </row>
        <row r="2823">
          <cell r="H2823"/>
        </row>
        <row r="2824">
          <cell r="H2824"/>
        </row>
        <row r="2825">
          <cell r="H2825"/>
        </row>
        <row r="2826">
          <cell r="H2826"/>
        </row>
        <row r="2827">
          <cell r="H2827"/>
        </row>
        <row r="2828">
          <cell r="H2828"/>
        </row>
        <row r="2829">
          <cell r="H2829"/>
        </row>
        <row r="2830">
          <cell r="H2830"/>
        </row>
        <row r="2831">
          <cell r="H2831"/>
        </row>
        <row r="2832">
          <cell r="H2832"/>
        </row>
        <row r="2833">
          <cell r="H2833"/>
        </row>
        <row r="2834">
          <cell r="H2834"/>
        </row>
        <row r="2835">
          <cell r="H2835"/>
        </row>
        <row r="2836">
          <cell r="H2836"/>
        </row>
        <row r="2837">
          <cell r="H2837"/>
        </row>
        <row r="2838">
          <cell r="H2838"/>
        </row>
        <row r="2839">
          <cell r="H2839"/>
        </row>
        <row r="2840">
          <cell r="H2840"/>
        </row>
        <row r="2841">
          <cell r="H2841"/>
        </row>
        <row r="2842">
          <cell r="H2842"/>
        </row>
        <row r="2843">
          <cell r="H2843"/>
        </row>
        <row r="2844">
          <cell r="H2844"/>
        </row>
        <row r="2845">
          <cell r="H2845"/>
        </row>
        <row r="2846">
          <cell r="H2846"/>
        </row>
        <row r="2847">
          <cell r="H2847"/>
        </row>
        <row r="2848">
          <cell r="H2848"/>
        </row>
        <row r="2849">
          <cell r="H2849"/>
        </row>
        <row r="2850">
          <cell r="H2850"/>
        </row>
        <row r="2851">
          <cell r="H2851"/>
        </row>
        <row r="2852">
          <cell r="H2852"/>
        </row>
        <row r="2853">
          <cell r="H2853"/>
        </row>
        <row r="2854">
          <cell r="H2854"/>
        </row>
        <row r="2855">
          <cell r="H2855"/>
        </row>
        <row r="2856">
          <cell r="H2856"/>
        </row>
        <row r="2857">
          <cell r="H2857"/>
        </row>
        <row r="2858">
          <cell r="H2858"/>
        </row>
        <row r="2859">
          <cell r="H2859"/>
        </row>
        <row r="2860">
          <cell r="H2860"/>
        </row>
        <row r="2861">
          <cell r="H2861"/>
        </row>
        <row r="2862">
          <cell r="H2862"/>
        </row>
        <row r="2863">
          <cell r="H2863"/>
        </row>
        <row r="2864">
          <cell r="H2864"/>
        </row>
        <row r="2865">
          <cell r="H2865"/>
        </row>
        <row r="2866">
          <cell r="H2866"/>
        </row>
        <row r="2867">
          <cell r="H2867"/>
        </row>
        <row r="2868">
          <cell r="H2868"/>
        </row>
        <row r="2869">
          <cell r="H2869"/>
        </row>
        <row r="2870">
          <cell r="H2870"/>
        </row>
        <row r="2871">
          <cell r="H2871"/>
        </row>
        <row r="2872">
          <cell r="H2872"/>
        </row>
        <row r="2873">
          <cell r="H2873"/>
        </row>
        <row r="2874">
          <cell r="H2874"/>
        </row>
        <row r="2875">
          <cell r="H2875"/>
        </row>
        <row r="2876">
          <cell r="H2876"/>
        </row>
        <row r="2877">
          <cell r="H2877"/>
        </row>
        <row r="2878">
          <cell r="H2878"/>
        </row>
        <row r="2879">
          <cell r="H2879"/>
        </row>
        <row r="2880">
          <cell r="H2880"/>
        </row>
        <row r="2881">
          <cell r="H2881"/>
        </row>
        <row r="2882">
          <cell r="H2882"/>
        </row>
        <row r="2883">
          <cell r="H2883"/>
        </row>
        <row r="2884">
          <cell r="H2884"/>
        </row>
        <row r="2885">
          <cell r="H2885"/>
        </row>
        <row r="2886">
          <cell r="H2886"/>
        </row>
        <row r="2887">
          <cell r="H2887"/>
        </row>
        <row r="2888">
          <cell r="H2888"/>
        </row>
        <row r="2889">
          <cell r="H2889"/>
        </row>
        <row r="2890">
          <cell r="H2890"/>
        </row>
        <row r="2891">
          <cell r="H2891"/>
        </row>
        <row r="2892">
          <cell r="H2892"/>
        </row>
        <row r="2893">
          <cell r="H2893"/>
        </row>
        <row r="2894">
          <cell r="H2894"/>
        </row>
        <row r="2895">
          <cell r="H2895"/>
        </row>
        <row r="2896">
          <cell r="H2896"/>
        </row>
        <row r="2897">
          <cell r="H2897"/>
        </row>
        <row r="2898">
          <cell r="H2898"/>
        </row>
        <row r="2899">
          <cell r="H2899"/>
        </row>
        <row r="2900">
          <cell r="H2900"/>
        </row>
        <row r="2901">
          <cell r="H2901"/>
        </row>
        <row r="2902">
          <cell r="H2902"/>
        </row>
        <row r="2903">
          <cell r="H2903"/>
        </row>
        <row r="2904">
          <cell r="H2904"/>
        </row>
        <row r="2905">
          <cell r="H2905"/>
        </row>
        <row r="2906">
          <cell r="H2906"/>
        </row>
        <row r="2907">
          <cell r="H2907"/>
        </row>
        <row r="2908">
          <cell r="H2908"/>
        </row>
        <row r="2909">
          <cell r="H2909"/>
        </row>
        <row r="2910">
          <cell r="H2910"/>
        </row>
        <row r="2911">
          <cell r="H2911"/>
        </row>
        <row r="2912">
          <cell r="H2912"/>
        </row>
        <row r="2913">
          <cell r="H2913"/>
        </row>
        <row r="2914">
          <cell r="H2914"/>
        </row>
        <row r="2915">
          <cell r="H2915"/>
        </row>
        <row r="2916">
          <cell r="H2916"/>
        </row>
        <row r="2917">
          <cell r="H2917"/>
        </row>
        <row r="2918">
          <cell r="H2918"/>
        </row>
        <row r="2919">
          <cell r="H2919"/>
        </row>
        <row r="2920">
          <cell r="H2920"/>
        </row>
        <row r="2921">
          <cell r="H2921"/>
        </row>
        <row r="2922">
          <cell r="H2922"/>
        </row>
        <row r="2923">
          <cell r="H2923"/>
        </row>
        <row r="2924">
          <cell r="H2924"/>
        </row>
        <row r="2925">
          <cell r="H2925"/>
        </row>
        <row r="2926">
          <cell r="H2926"/>
        </row>
        <row r="2927">
          <cell r="H2927"/>
        </row>
        <row r="2928">
          <cell r="H2928"/>
        </row>
        <row r="2929">
          <cell r="H2929"/>
        </row>
        <row r="2930">
          <cell r="H2930"/>
        </row>
        <row r="2931">
          <cell r="H2931"/>
        </row>
        <row r="2932">
          <cell r="H2932"/>
        </row>
        <row r="2933">
          <cell r="H2933"/>
        </row>
        <row r="2934">
          <cell r="H2934"/>
        </row>
        <row r="2935">
          <cell r="H2935"/>
        </row>
        <row r="2936">
          <cell r="H2936"/>
        </row>
        <row r="2937">
          <cell r="H2937"/>
        </row>
        <row r="2938">
          <cell r="H2938"/>
        </row>
        <row r="2939">
          <cell r="H2939"/>
        </row>
        <row r="2940">
          <cell r="H2940"/>
        </row>
        <row r="2941">
          <cell r="H2941"/>
        </row>
        <row r="2942">
          <cell r="H2942"/>
        </row>
        <row r="2943">
          <cell r="H2943"/>
        </row>
        <row r="2944">
          <cell r="H2944"/>
        </row>
        <row r="2945">
          <cell r="H2945"/>
        </row>
        <row r="2946">
          <cell r="H2946"/>
        </row>
        <row r="2947">
          <cell r="H2947"/>
        </row>
        <row r="2948">
          <cell r="H2948"/>
        </row>
        <row r="2949">
          <cell r="H2949"/>
        </row>
        <row r="2950">
          <cell r="H2950"/>
        </row>
        <row r="2951">
          <cell r="H2951"/>
        </row>
        <row r="2952">
          <cell r="H2952"/>
        </row>
        <row r="2953">
          <cell r="H2953"/>
        </row>
        <row r="2954">
          <cell r="H2954"/>
        </row>
        <row r="2955">
          <cell r="H2955"/>
        </row>
        <row r="2956">
          <cell r="H2956"/>
        </row>
        <row r="2957">
          <cell r="H2957"/>
        </row>
        <row r="2958">
          <cell r="H2958"/>
        </row>
        <row r="2959">
          <cell r="H2959"/>
        </row>
        <row r="2960">
          <cell r="H2960"/>
        </row>
        <row r="2961">
          <cell r="H2961"/>
        </row>
        <row r="2962">
          <cell r="H2962"/>
        </row>
        <row r="2963">
          <cell r="H2963"/>
        </row>
        <row r="2964">
          <cell r="H2964"/>
        </row>
        <row r="2965">
          <cell r="H2965"/>
        </row>
        <row r="2966">
          <cell r="H2966"/>
        </row>
        <row r="2967">
          <cell r="H2967"/>
        </row>
        <row r="2968">
          <cell r="H2968"/>
        </row>
        <row r="2969">
          <cell r="H2969"/>
        </row>
        <row r="2970">
          <cell r="H2970"/>
        </row>
        <row r="2971">
          <cell r="H2971"/>
        </row>
        <row r="2972">
          <cell r="H2972"/>
        </row>
        <row r="2973">
          <cell r="H2973"/>
        </row>
        <row r="2974">
          <cell r="H2974"/>
        </row>
        <row r="2975">
          <cell r="H2975"/>
        </row>
        <row r="2976">
          <cell r="H2976"/>
        </row>
        <row r="2977">
          <cell r="H2977"/>
        </row>
        <row r="2978">
          <cell r="H2978"/>
        </row>
        <row r="2979">
          <cell r="H2979"/>
        </row>
        <row r="2980">
          <cell r="H2980"/>
        </row>
        <row r="2981">
          <cell r="H2981"/>
        </row>
        <row r="2982">
          <cell r="H2982"/>
        </row>
        <row r="2983">
          <cell r="H2983"/>
        </row>
        <row r="2984">
          <cell r="H2984"/>
        </row>
        <row r="2985">
          <cell r="H2985"/>
        </row>
        <row r="2986">
          <cell r="H2986"/>
        </row>
        <row r="2987">
          <cell r="H2987"/>
        </row>
        <row r="2988">
          <cell r="H2988"/>
        </row>
        <row r="2989">
          <cell r="H2989"/>
        </row>
        <row r="2990">
          <cell r="H2990"/>
        </row>
        <row r="2991">
          <cell r="H2991"/>
        </row>
        <row r="2992">
          <cell r="H2992"/>
        </row>
        <row r="2993">
          <cell r="H2993"/>
        </row>
        <row r="2994">
          <cell r="H2994"/>
        </row>
        <row r="2995">
          <cell r="H2995"/>
        </row>
        <row r="2996">
          <cell r="H2996"/>
        </row>
        <row r="2997">
          <cell r="H2997"/>
        </row>
        <row r="2998">
          <cell r="H2998"/>
        </row>
        <row r="2999">
          <cell r="H2999"/>
        </row>
        <row r="3000">
          <cell r="H3000"/>
        </row>
        <row r="3001">
          <cell r="H3001"/>
        </row>
        <row r="3002">
          <cell r="H3002"/>
        </row>
        <row r="3003">
          <cell r="H3003"/>
        </row>
        <row r="3004">
          <cell r="H3004"/>
        </row>
        <row r="3005">
          <cell r="H3005"/>
        </row>
        <row r="3006">
          <cell r="H3006"/>
        </row>
        <row r="3007">
          <cell r="H3007"/>
        </row>
        <row r="3008">
          <cell r="H3008"/>
        </row>
        <row r="3009">
          <cell r="H3009"/>
        </row>
        <row r="3010">
          <cell r="H3010"/>
        </row>
        <row r="3011">
          <cell r="H3011"/>
        </row>
        <row r="3012">
          <cell r="H3012"/>
        </row>
        <row r="3013">
          <cell r="H3013"/>
        </row>
        <row r="3014">
          <cell r="H3014"/>
        </row>
        <row r="3015">
          <cell r="H3015"/>
        </row>
        <row r="3016">
          <cell r="H3016"/>
        </row>
        <row r="3017">
          <cell r="H3017"/>
        </row>
        <row r="3018">
          <cell r="H3018"/>
        </row>
        <row r="3019">
          <cell r="H3019"/>
        </row>
        <row r="3020">
          <cell r="H3020"/>
        </row>
        <row r="3021">
          <cell r="H3021"/>
        </row>
        <row r="3022">
          <cell r="H3022"/>
        </row>
        <row r="3023">
          <cell r="H3023"/>
        </row>
        <row r="3024">
          <cell r="H3024"/>
        </row>
        <row r="3025">
          <cell r="H3025"/>
        </row>
        <row r="3026">
          <cell r="H3026"/>
        </row>
        <row r="3027">
          <cell r="H3027"/>
        </row>
        <row r="3028">
          <cell r="H3028"/>
        </row>
        <row r="3029">
          <cell r="H3029"/>
        </row>
        <row r="3030">
          <cell r="H3030"/>
        </row>
        <row r="3031">
          <cell r="H3031"/>
        </row>
        <row r="3032">
          <cell r="H3032"/>
        </row>
        <row r="3033">
          <cell r="H3033"/>
        </row>
        <row r="3034">
          <cell r="H3034"/>
        </row>
        <row r="3035">
          <cell r="H3035"/>
        </row>
        <row r="3036">
          <cell r="H3036"/>
        </row>
        <row r="3037">
          <cell r="H3037"/>
        </row>
        <row r="3038">
          <cell r="H3038"/>
        </row>
        <row r="3039">
          <cell r="H3039"/>
        </row>
        <row r="3040">
          <cell r="H3040"/>
        </row>
        <row r="3041">
          <cell r="H3041"/>
        </row>
        <row r="3042">
          <cell r="H3042"/>
        </row>
        <row r="3043">
          <cell r="H3043"/>
        </row>
        <row r="3044">
          <cell r="H3044"/>
        </row>
        <row r="3045">
          <cell r="H3045"/>
        </row>
        <row r="3046">
          <cell r="H3046"/>
        </row>
        <row r="3047">
          <cell r="H3047"/>
        </row>
        <row r="3048">
          <cell r="H3048"/>
        </row>
        <row r="3049">
          <cell r="H3049"/>
        </row>
        <row r="3050">
          <cell r="H3050"/>
        </row>
        <row r="3051">
          <cell r="H3051"/>
        </row>
        <row r="3052">
          <cell r="H3052"/>
        </row>
        <row r="3053">
          <cell r="H3053"/>
        </row>
        <row r="3054">
          <cell r="H3054"/>
        </row>
        <row r="3055">
          <cell r="H3055"/>
        </row>
        <row r="3056">
          <cell r="H3056"/>
        </row>
        <row r="3057">
          <cell r="H3057"/>
        </row>
        <row r="3058">
          <cell r="H3058"/>
        </row>
        <row r="3059">
          <cell r="H3059"/>
        </row>
        <row r="3060">
          <cell r="H3060"/>
        </row>
        <row r="3061">
          <cell r="H3061"/>
        </row>
        <row r="3062">
          <cell r="H3062"/>
        </row>
        <row r="3063">
          <cell r="H3063"/>
        </row>
        <row r="3064">
          <cell r="H3064"/>
        </row>
        <row r="3065">
          <cell r="H3065"/>
        </row>
        <row r="3066">
          <cell r="H3066"/>
        </row>
        <row r="3067">
          <cell r="H3067"/>
        </row>
        <row r="3068">
          <cell r="H3068"/>
        </row>
        <row r="3069">
          <cell r="H3069"/>
        </row>
        <row r="3070">
          <cell r="H3070"/>
        </row>
        <row r="3071">
          <cell r="H3071"/>
        </row>
        <row r="3072">
          <cell r="H3072"/>
        </row>
        <row r="3073">
          <cell r="H3073"/>
        </row>
        <row r="3074">
          <cell r="H3074"/>
        </row>
        <row r="3075">
          <cell r="H3075"/>
        </row>
        <row r="3076">
          <cell r="H3076"/>
        </row>
        <row r="3077">
          <cell r="H3077"/>
        </row>
        <row r="3078">
          <cell r="H3078"/>
        </row>
        <row r="3079">
          <cell r="H3079"/>
        </row>
        <row r="3080">
          <cell r="H3080"/>
        </row>
        <row r="3081">
          <cell r="H3081"/>
        </row>
        <row r="3082">
          <cell r="H3082"/>
        </row>
        <row r="3083">
          <cell r="H3083"/>
        </row>
        <row r="3084">
          <cell r="H3084"/>
        </row>
        <row r="3085">
          <cell r="H3085"/>
        </row>
        <row r="3086">
          <cell r="H3086"/>
        </row>
        <row r="3087">
          <cell r="H3087"/>
        </row>
        <row r="3088">
          <cell r="H3088"/>
        </row>
        <row r="3089">
          <cell r="H3089"/>
        </row>
        <row r="3090">
          <cell r="H3090"/>
        </row>
        <row r="3091">
          <cell r="H3091"/>
        </row>
        <row r="3092">
          <cell r="H3092"/>
        </row>
        <row r="3093">
          <cell r="H3093"/>
        </row>
        <row r="3094">
          <cell r="H3094"/>
        </row>
        <row r="3095">
          <cell r="H3095"/>
        </row>
        <row r="3096">
          <cell r="H3096"/>
        </row>
        <row r="3097">
          <cell r="H3097"/>
        </row>
        <row r="3098">
          <cell r="H3098"/>
        </row>
        <row r="3099">
          <cell r="H3099"/>
        </row>
        <row r="3100">
          <cell r="H3100"/>
        </row>
        <row r="3101">
          <cell r="H3101"/>
        </row>
        <row r="3102">
          <cell r="H3102"/>
        </row>
        <row r="3103">
          <cell r="H3103"/>
        </row>
        <row r="3104">
          <cell r="H3104"/>
        </row>
        <row r="3105">
          <cell r="H3105"/>
        </row>
        <row r="3106">
          <cell r="H3106"/>
        </row>
        <row r="3107">
          <cell r="H3107"/>
        </row>
        <row r="3108">
          <cell r="H3108"/>
        </row>
        <row r="3109">
          <cell r="H3109"/>
        </row>
        <row r="3110">
          <cell r="H3110"/>
        </row>
        <row r="3111">
          <cell r="H3111"/>
        </row>
        <row r="3112">
          <cell r="H3112"/>
        </row>
        <row r="3113">
          <cell r="H3113"/>
        </row>
        <row r="3114">
          <cell r="H3114"/>
        </row>
        <row r="3115">
          <cell r="H3115"/>
        </row>
        <row r="3116">
          <cell r="H3116"/>
        </row>
        <row r="3117">
          <cell r="H3117"/>
        </row>
        <row r="3118">
          <cell r="H3118"/>
        </row>
        <row r="3119">
          <cell r="H3119"/>
        </row>
        <row r="3120">
          <cell r="H3120"/>
        </row>
        <row r="3121">
          <cell r="H3121"/>
        </row>
        <row r="3122">
          <cell r="H3122"/>
        </row>
        <row r="3123">
          <cell r="H3123"/>
        </row>
        <row r="3124">
          <cell r="H3124"/>
        </row>
        <row r="3125">
          <cell r="H3125"/>
        </row>
        <row r="3126">
          <cell r="H3126"/>
        </row>
        <row r="3127">
          <cell r="H3127"/>
        </row>
        <row r="3128">
          <cell r="H3128"/>
        </row>
        <row r="3129">
          <cell r="H3129"/>
        </row>
        <row r="3130">
          <cell r="H3130"/>
        </row>
        <row r="3131">
          <cell r="H3131"/>
        </row>
        <row r="3132">
          <cell r="H3132"/>
        </row>
        <row r="3133">
          <cell r="H3133"/>
        </row>
        <row r="3134">
          <cell r="H3134"/>
        </row>
        <row r="3135">
          <cell r="H3135"/>
        </row>
        <row r="3136">
          <cell r="H3136"/>
        </row>
        <row r="3137">
          <cell r="H3137"/>
        </row>
        <row r="3138">
          <cell r="H3138"/>
        </row>
        <row r="3139">
          <cell r="H3139"/>
        </row>
        <row r="3140">
          <cell r="H3140"/>
        </row>
        <row r="3141">
          <cell r="H3141"/>
        </row>
        <row r="3142">
          <cell r="H3142"/>
        </row>
        <row r="3143">
          <cell r="H3143"/>
        </row>
        <row r="3144">
          <cell r="H3144"/>
        </row>
        <row r="3145">
          <cell r="H3145"/>
        </row>
        <row r="3146">
          <cell r="H3146"/>
        </row>
        <row r="3147">
          <cell r="H3147"/>
        </row>
        <row r="3148">
          <cell r="H3148"/>
        </row>
        <row r="3149">
          <cell r="H3149"/>
        </row>
        <row r="3150">
          <cell r="H3150"/>
        </row>
        <row r="3151">
          <cell r="H3151"/>
        </row>
        <row r="3152">
          <cell r="H3152"/>
        </row>
        <row r="3153">
          <cell r="H3153"/>
        </row>
        <row r="3154">
          <cell r="H3154"/>
        </row>
        <row r="3155">
          <cell r="H3155"/>
        </row>
        <row r="3156">
          <cell r="H3156"/>
        </row>
        <row r="3157">
          <cell r="H3157"/>
        </row>
        <row r="3158">
          <cell r="H3158"/>
        </row>
        <row r="3159">
          <cell r="H3159"/>
        </row>
        <row r="3160">
          <cell r="H3160"/>
        </row>
        <row r="3161">
          <cell r="H3161"/>
        </row>
        <row r="3162">
          <cell r="H3162"/>
        </row>
        <row r="3163">
          <cell r="H3163"/>
        </row>
        <row r="3164">
          <cell r="H3164"/>
        </row>
        <row r="3165">
          <cell r="H3165"/>
        </row>
        <row r="3166">
          <cell r="H3166"/>
        </row>
        <row r="3167">
          <cell r="H3167"/>
        </row>
        <row r="3168">
          <cell r="H3168"/>
        </row>
        <row r="3169">
          <cell r="H3169"/>
        </row>
        <row r="3170">
          <cell r="H3170"/>
        </row>
        <row r="3171">
          <cell r="H3171"/>
        </row>
        <row r="3172">
          <cell r="H3172"/>
        </row>
        <row r="3173">
          <cell r="H3173"/>
        </row>
        <row r="3174">
          <cell r="H3174"/>
        </row>
        <row r="3175">
          <cell r="H3175"/>
        </row>
        <row r="3176">
          <cell r="H3176"/>
        </row>
        <row r="3177">
          <cell r="H3177"/>
        </row>
        <row r="3178">
          <cell r="H3178"/>
        </row>
        <row r="3179">
          <cell r="H3179"/>
        </row>
        <row r="3180">
          <cell r="H3180"/>
        </row>
        <row r="3181">
          <cell r="H3181"/>
        </row>
        <row r="3182">
          <cell r="H3182"/>
        </row>
        <row r="3183">
          <cell r="H3183"/>
        </row>
        <row r="3184">
          <cell r="H3184"/>
        </row>
        <row r="3185">
          <cell r="H3185"/>
        </row>
        <row r="3186">
          <cell r="H3186"/>
        </row>
        <row r="3187">
          <cell r="H3187"/>
        </row>
        <row r="3188">
          <cell r="H3188"/>
        </row>
        <row r="3189">
          <cell r="H3189"/>
        </row>
        <row r="3190">
          <cell r="H3190"/>
        </row>
        <row r="3191">
          <cell r="H3191"/>
        </row>
        <row r="3192">
          <cell r="H3192"/>
        </row>
        <row r="3193">
          <cell r="H3193"/>
        </row>
        <row r="3194">
          <cell r="H3194"/>
        </row>
        <row r="3195">
          <cell r="H3195"/>
        </row>
        <row r="3196">
          <cell r="H3196"/>
        </row>
        <row r="3197">
          <cell r="H3197"/>
        </row>
        <row r="3198">
          <cell r="H3198"/>
        </row>
        <row r="3199">
          <cell r="H3199"/>
        </row>
        <row r="3200">
          <cell r="H3200"/>
        </row>
        <row r="3201">
          <cell r="H3201"/>
        </row>
        <row r="3202">
          <cell r="H3202"/>
        </row>
        <row r="3203">
          <cell r="H3203"/>
        </row>
        <row r="3204">
          <cell r="H3204"/>
        </row>
        <row r="3205">
          <cell r="H3205"/>
        </row>
        <row r="3206">
          <cell r="H3206"/>
        </row>
        <row r="3207">
          <cell r="H3207"/>
        </row>
        <row r="3208">
          <cell r="H3208"/>
        </row>
        <row r="3209">
          <cell r="H3209"/>
        </row>
        <row r="3210">
          <cell r="H3210"/>
        </row>
        <row r="3211">
          <cell r="H3211"/>
        </row>
        <row r="3212">
          <cell r="H3212"/>
        </row>
        <row r="3213">
          <cell r="H3213"/>
        </row>
        <row r="3214">
          <cell r="H3214"/>
        </row>
        <row r="3215">
          <cell r="H3215"/>
        </row>
        <row r="3216">
          <cell r="H3216"/>
        </row>
        <row r="3217">
          <cell r="H3217"/>
        </row>
        <row r="3218">
          <cell r="H3218"/>
        </row>
        <row r="3219">
          <cell r="H3219"/>
        </row>
        <row r="3220">
          <cell r="H3220"/>
        </row>
        <row r="3221">
          <cell r="H3221"/>
        </row>
        <row r="3222">
          <cell r="H3222"/>
        </row>
        <row r="3223">
          <cell r="H3223"/>
        </row>
        <row r="3224">
          <cell r="H3224"/>
        </row>
        <row r="3225">
          <cell r="H3225"/>
        </row>
        <row r="3226">
          <cell r="H3226"/>
        </row>
        <row r="3227">
          <cell r="H3227"/>
        </row>
        <row r="3228">
          <cell r="H3228"/>
        </row>
        <row r="3229">
          <cell r="H3229"/>
        </row>
        <row r="3230">
          <cell r="H3230"/>
        </row>
        <row r="3231">
          <cell r="H3231"/>
        </row>
        <row r="3232">
          <cell r="H3232"/>
        </row>
        <row r="3233">
          <cell r="H3233"/>
        </row>
        <row r="3234">
          <cell r="H3234"/>
        </row>
        <row r="3235">
          <cell r="H3235"/>
        </row>
        <row r="3236">
          <cell r="H3236"/>
        </row>
        <row r="3237">
          <cell r="H3237"/>
        </row>
        <row r="3238">
          <cell r="H3238"/>
        </row>
        <row r="3239">
          <cell r="H3239"/>
        </row>
        <row r="3240">
          <cell r="H3240"/>
        </row>
        <row r="3241">
          <cell r="H3241"/>
        </row>
        <row r="3242">
          <cell r="H3242"/>
        </row>
        <row r="3243">
          <cell r="H3243"/>
        </row>
        <row r="3244">
          <cell r="H3244"/>
        </row>
        <row r="3245">
          <cell r="H3245"/>
        </row>
        <row r="3246">
          <cell r="H3246"/>
        </row>
        <row r="3247">
          <cell r="H3247"/>
        </row>
        <row r="3248">
          <cell r="H3248"/>
        </row>
        <row r="3249">
          <cell r="H3249"/>
        </row>
        <row r="3250">
          <cell r="H3250"/>
        </row>
        <row r="3251">
          <cell r="H3251"/>
        </row>
        <row r="3252">
          <cell r="H3252"/>
        </row>
        <row r="3253">
          <cell r="H3253"/>
        </row>
        <row r="3254">
          <cell r="H3254"/>
        </row>
        <row r="3255">
          <cell r="H3255"/>
        </row>
        <row r="3256">
          <cell r="H3256"/>
        </row>
        <row r="3257">
          <cell r="H3257"/>
        </row>
        <row r="3258">
          <cell r="H3258"/>
        </row>
        <row r="3259">
          <cell r="H3259"/>
        </row>
        <row r="3260">
          <cell r="H3260"/>
        </row>
        <row r="3261">
          <cell r="H3261"/>
        </row>
        <row r="3262">
          <cell r="H3262"/>
        </row>
        <row r="3263">
          <cell r="H3263"/>
        </row>
        <row r="3264">
          <cell r="H3264"/>
        </row>
        <row r="3265">
          <cell r="H3265"/>
        </row>
        <row r="3266">
          <cell r="H3266"/>
        </row>
        <row r="3267">
          <cell r="H3267"/>
        </row>
        <row r="3268">
          <cell r="H3268"/>
        </row>
        <row r="3269">
          <cell r="H3269"/>
        </row>
        <row r="3270">
          <cell r="H3270"/>
        </row>
        <row r="3271">
          <cell r="H3271"/>
        </row>
        <row r="3272">
          <cell r="H3272"/>
        </row>
        <row r="3273">
          <cell r="H3273"/>
        </row>
        <row r="3274">
          <cell r="H3274"/>
        </row>
        <row r="3275">
          <cell r="H3275"/>
        </row>
        <row r="3276">
          <cell r="H3276"/>
        </row>
        <row r="3277">
          <cell r="H3277"/>
        </row>
        <row r="3278">
          <cell r="H3278"/>
        </row>
        <row r="3279">
          <cell r="H3279"/>
        </row>
        <row r="3280">
          <cell r="H3280"/>
        </row>
        <row r="3281">
          <cell r="H3281"/>
        </row>
        <row r="3282">
          <cell r="H3282"/>
        </row>
        <row r="3283">
          <cell r="H3283"/>
        </row>
        <row r="3284">
          <cell r="H3284"/>
        </row>
        <row r="3285">
          <cell r="H3285"/>
        </row>
        <row r="3286">
          <cell r="H3286"/>
        </row>
        <row r="3287">
          <cell r="H3287"/>
        </row>
        <row r="3288">
          <cell r="H3288"/>
        </row>
        <row r="3289">
          <cell r="H3289"/>
        </row>
        <row r="3290">
          <cell r="H3290"/>
        </row>
        <row r="3291">
          <cell r="H3291"/>
        </row>
        <row r="3292">
          <cell r="H3292"/>
        </row>
        <row r="3293">
          <cell r="H3293"/>
        </row>
        <row r="3294">
          <cell r="H3294"/>
        </row>
        <row r="3295">
          <cell r="H3295"/>
        </row>
        <row r="3296">
          <cell r="H3296"/>
        </row>
        <row r="3297">
          <cell r="H3297"/>
        </row>
        <row r="3298">
          <cell r="H3298"/>
        </row>
        <row r="3299">
          <cell r="H3299"/>
        </row>
        <row r="3300">
          <cell r="H3300"/>
        </row>
        <row r="3301">
          <cell r="H3301"/>
        </row>
        <row r="3302">
          <cell r="H3302"/>
        </row>
        <row r="3303">
          <cell r="H3303"/>
        </row>
        <row r="3304">
          <cell r="H3304"/>
        </row>
        <row r="3305">
          <cell r="H3305"/>
        </row>
        <row r="3306">
          <cell r="H3306"/>
        </row>
        <row r="3307">
          <cell r="H3307"/>
        </row>
        <row r="3308">
          <cell r="H3308"/>
        </row>
        <row r="3309">
          <cell r="H3309"/>
        </row>
        <row r="3310">
          <cell r="H3310"/>
        </row>
        <row r="3311">
          <cell r="H3311"/>
        </row>
        <row r="3312">
          <cell r="H3312"/>
        </row>
        <row r="3313">
          <cell r="H3313"/>
        </row>
        <row r="3314">
          <cell r="H3314"/>
        </row>
        <row r="3315">
          <cell r="H3315"/>
        </row>
        <row r="3316">
          <cell r="H3316"/>
        </row>
        <row r="3317">
          <cell r="H3317"/>
        </row>
        <row r="3318">
          <cell r="H3318"/>
        </row>
        <row r="3319">
          <cell r="H3319"/>
        </row>
        <row r="3320">
          <cell r="H3320"/>
        </row>
        <row r="3321">
          <cell r="H3321"/>
        </row>
        <row r="3322">
          <cell r="H3322"/>
        </row>
        <row r="3323">
          <cell r="H3323"/>
        </row>
        <row r="3324">
          <cell r="H3324"/>
        </row>
        <row r="3325">
          <cell r="H3325"/>
        </row>
        <row r="3326">
          <cell r="H3326"/>
        </row>
        <row r="3327">
          <cell r="H3327"/>
        </row>
        <row r="3328">
          <cell r="H3328"/>
        </row>
        <row r="3329">
          <cell r="H3329"/>
        </row>
        <row r="3330">
          <cell r="H3330"/>
        </row>
        <row r="3331">
          <cell r="H3331"/>
        </row>
        <row r="3332">
          <cell r="H3332"/>
        </row>
        <row r="3333">
          <cell r="H3333"/>
        </row>
        <row r="3334">
          <cell r="H3334"/>
        </row>
        <row r="3335">
          <cell r="H3335"/>
        </row>
        <row r="3336">
          <cell r="H3336"/>
        </row>
        <row r="3337">
          <cell r="H3337"/>
        </row>
        <row r="3338">
          <cell r="H3338"/>
        </row>
        <row r="3339">
          <cell r="H3339"/>
        </row>
        <row r="3340">
          <cell r="H3340"/>
        </row>
        <row r="3341">
          <cell r="H3341"/>
        </row>
        <row r="3342">
          <cell r="H3342"/>
        </row>
        <row r="3343">
          <cell r="H3343"/>
        </row>
        <row r="3344">
          <cell r="H3344"/>
        </row>
        <row r="3345">
          <cell r="H3345"/>
        </row>
        <row r="3346">
          <cell r="H3346"/>
        </row>
        <row r="3347">
          <cell r="H3347"/>
        </row>
        <row r="3348">
          <cell r="H3348"/>
        </row>
        <row r="3349">
          <cell r="H3349"/>
        </row>
        <row r="3350">
          <cell r="H3350"/>
        </row>
        <row r="3351">
          <cell r="H3351"/>
        </row>
        <row r="3352">
          <cell r="H3352"/>
        </row>
        <row r="3353">
          <cell r="H3353"/>
        </row>
        <row r="3354">
          <cell r="H3354"/>
        </row>
        <row r="3355">
          <cell r="H3355"/>
        </row>
        <row r="3356">
          <cell r="H3356"/>
        </row>
        <row r="3357">
          <cell r="H3357"/>
        </row>
        <row r="3358">
          <cell r="H3358"/>
        </row>
        <row r="3359">
          <cell r="H3359"/>
        </row>
        <row r="3360">
          <cell r="H3360"/>
        </row>
        <row r="3361">
          <cell r="H3361"/>
        </row>
        <row r="3362">
          <cell r="H3362"/>
        </row>
        <row r="3363">
          <cell r="H3363"/>
        </row>
        <row r="3364">
          <cell r="H3364"/>
        </row>
        <row r="3365">
          <cell r="H3365"/>
        </row>
        <row r="3366">
          <cell r="H3366"/>
        </row>
        <row r="3367">
          <cell r="H3367"/>
        </row>
        <row r="3368">
          <cell r="H3368"/>
        </row>
        <row r="3369">
          <cell r="H3369"/>
        </row>
        <row r="3370">
          <cell r="H3370"/>
        </row>
        <row r="3371">
          <cell r="H3371"/>
        </row>
        <row r="3372">
          <cell r="H3372"/>
        </row>
        <row r="3373">
          <cell r="H3373"/>
        </row>
        <row r="3374">
          <cell r="H3374"/>
        </row>
        <row r="3375">
          <cell r="H3375"/>
        </row>
        <row r="3376">
          <cell r="H3376"/>
        </row>
        <row r="3377">
          <cell r="H3377"/>
        </row>
        <row r="3378">
          <cell r="H3378"/>
        </row>
        <row r="3379">
          <cell r="H3379"/>
        </row>
        <row r="3380">
          <cell r="H3380"/>
        </row>
        <row r="3381">
          <cell r="H3381"/>
        </row>
        <row r="3382">
          <cell r="H3382"/>
        </row>
        <row r="3383">
          <cell r="H3383"/>
        </row>
        <row r="3384">
          <cell r="H3384"/>
        </row>
        <row r="3385">
          <cell r="H3385"/>
        </row>
        <row r="3386">
          <cell r="H3386"/>
        </row>
        <row r="3387">
          <cell r="H3387"/>
        </row>
        <row r="3388">
          <cell r="H3388"/>
        </row>
        <row r="3389">
          <cell r="H3389"/>
        </row>
        <row r="3390">
          <cell r="H3390"/>
        </row>
        <row r="3391">
          <cell r="H3391"/>
        </row>
        <row r="3392">
          <cell r="H3392"/>
        </row>
        <row r="3393">
          <cell r="H3393"/>
        </row>
        <row r="3394">
          <cell r="H3394"/>
        </row>
        <row r="3395">
          <cell r="H3395"/>
        </row>
        <row r="3396">
          <cell r="H3396"/>
        </row>
        <row r="3397">
          <cell r="H3397"/>
        </row>
        <row r="3398">
          <cell r="H3398"/>
        </row>
        <row r="3399">
          <cell r="H3399"/>
        </row>
        <row r="3400">
          <cell r="H3400"/>
        </row>
        <row r="3401">
          <cell r="H3401"/>
        </row>
        <row r="3402">
          <cell r="H3402"/>
        </row>
        <row r="3403">
          <cell r="H3403"/>
        </row>
        <row r="3404">
          <cell r="H3404"/>
        </row>
        <row r="3405">
          <cell r="H3405"/>
        </row>
        <row r="3406">
          <cell r="H3406"/>
        </row>
        <row r="3407">
          <cell r="H3407"/>
        </row>
        <row r="3408">
          <cell r="H3408"/>
        </row>
        <row r="3409">
          <cell r="H3409"/>
        </row>
        <row r="3410">
          <cell r="H3410"/>
        </row>
        <row r="3411">
          <cell r="H3411"/>
        </row>
        <row r="3412">
          <cell r="H3412"/>
        </row>
        <row r="3413">
          <cell r="H3413"/>
        </row>
        <row r="3414">
          <cell r="H3414"/>
        </row>
        <row r="3415">
          <cell r="H3415"/>
        </row>
        <row r="3416">
          <cell r="H3416"/>
        </row>
        <row r="3417">
          <cell r="H3417"/>
        </row>
        <row r="3418">
          <cell r="H3418"/>
        </row>
        <row r="3419">
          <cell r="H3419"/>
        </row>
        <row r="3420">
          <cell r="H3420"/>
        </row>
        <row r="3421">
          <cell r="H3421"/>
        </row>
        <row r="3422">
          <cell r="H3422"/>
        </row>
        <row r="3423">
          <cell r="H3423"/>
        </row>
        <row r="3424">
          <cell r="H3424"/>
        </row>
        <row r="3425">
          <cell r="H3425"/>
        </row>
        <row r="3426">
          <cell r="H3426"/>
        </row>
        <row r="3427">
          <cell r="H3427"/>
        </row>
        <row r="3428">
          <cell r="H3428"/>
        </row>
        <row r="3429">
          <cell r="H3429"/>
        </row>
        <row r="3430">
          <cell r="H3430"/>
        </row>
        <row r="3431">
          <cell r="H3431"/>
        </row>
        <row r="3432">
          <cell r="H3432"/>
        </row>
        <row r="3433">
          <cell r="H3433"/>
        </row>
        <row r="3434">
          <cell r="H3434"/>
        </row>
        <row r="3435">
          <cell r="H3435"/>
        </row>
        <row r="3436">
          <cell r="H3436"/>
        </row>
        <row r="3437">
          <cell r="H3437"/>
        </row>
        <row r="3438">
          <cell r="H3438"/>
        </row>
        <row r="3439">
          <cell r="H3439"/>
        </row>
        <row r="3440">
          <cell r="H3440"/>
        </row>
        <row r="3441">
          <cell r="H3441"/>
        </row>
        <row r="3442">
          <cell r="H3442"/>
        </row>
        <row r="3443">
          <cell r="H3443"/>
        </row>
        <row r="3444">
          <cell r="H3444"/>
        </row>
        <row r="3445">
          <cell r="H3445"/>
        </row>
        <row r="3446">
          <cell r="H3446"/>
        </row>
        <row r="3447">
          <cell r="H3447"/>
        </row>
        <row r="3448">
          <cell r="H3448"/>
        </row>
        <row r="3449">
          <cell r="H3449"/>
        </row>
        <row r="3450">
          <cell r="H3450"/>
        </row>
        <row r="3451">
          <cell r="H3451"/>
        </row>
        <row r="3452">
          <cell r="H3452"/>
        </row>
        <row r="3453">
          <cell r="H3453"/>
        </row>
        <row r="3454">
          <cell r="H3454"/>
        </row>
        <row r="3455">
          <cell r="H3455"/>
        </row>
        <row r="3456">
          <cell r="H3456"/>
        </row>
        <row r="3457">
          <cell r="H3457"/>
        </row>
        <row r="3458">
          <cell r="H3458"/>
        </row>
        <row r="3459">
          <cell r="H3459"/>
        </row>
        <row r="3460">
          <cell r="H3460"/>
        </row>
        <row r="3461">
          <cell r="H3461"/>
        </row>
        <row r="3462">
          <cell r="H3462"/>
        </row>
        <row r="3463">
          <cell r="H3463"/>
        </row>
        <row r="3464">
          <cell r="H3464"/>
        </row>
        <row r="3465">
          <cell r="H3465"/>
        </row>
        <row r="3466">
          <cell r="H3466"/>
        </row>
        <row r="3467">
          <cell r="H3467"/>
        </row>
        <row r="3468">
          <cell r="H3468"/>
        </row>
        <row r="3469">
          <cell r="H3469"/>
        </row>
        <row r="3470">
          <cell r="H3470"/>
        </row>
        <row r="3471">
          <cell r="H3471"/>
        </row>
        <row r="3472">
          <cell r="H3472"/>
        </row>
        <row r="3473">
          <cell r="H3473"/>
        </row>
        <row r="3474">
          <cell r="H3474"/>
        </row>
        <row r="3475">
          <cell r="H3475"/>
        </row>
        <row r="3476">
          <cell r="H3476"/>
        </row>
        <row r="3477">
          <cell r="H3477"/>
        </row>
        <row r="3478">
          <cell r="H3478"/>
        </row>
        <row r="3479">
          <cell r="H3479"/>
        </row>
        <row r="3480">
          <cell r="H3480"/>
        </row>
        <row r="3481">
          <cell r="H3481"/>
        </row>
        <row r="3482">
          <cell r="H3482"/>
        </row>
        <row r="3483">
          <cell r="H3483"/>
        </row>
        <row r="3484">
          <cell r="H3484"/>
        </row>
        <row r="3485">
          <cell r="H3485"/>
        </row>
        <row r="3486">
          <cell r="H3486"/>
        </row>
        <row r="3487">
          <cell r="H3487"/>
        </row>
        <row r="3488">
          <cell r="H3488"/>
        </row>
        <row r="3489">
          <cell r="H3489"/>
        </row>
        <row r="3490">
          <cell r="H3490"/>
        </row>
        <row r="3491">
          <cell r="H3491"/>
        </row>
        <row r="3492">
          <cell r="H3492"/>
        </row>
        <row r="3493">
          <cell r="H3493"/>
        </row>
        <row r="3494">
          <cell r="H3494"/>
        </row>
        <row r="3495">
          <cell r="H3495"/>
        </row>
        <row r="3496">
          <cell r="H3496"/>
        </row>
        <row r="3497">
          <cell r="H3497"/>
        </row>
        <row r="3498">
          <cell r="H3498"/>
        </row>
        <row r="3499">
          <cell r="H3499"/>
        </row>
        <row r="3500">
          <cell r="H3500"/>
        </row>
        <row r="3501">
          <cell r="H3501"/>
        </row>
        <row r="3502">
          <cell r="H3502"/>
        </row>
        <row r="3503">
          <cell r="H3503"/>
        </row>
        <row r="3504">
          <cell r="H3504"/>
        </row>
        <row r="3505">
          <cell r="H3505"/>
        </row>
        <row r="3506">
          <cell r="H3506"/>
        </row>
        <row r="3507">
          <cell r="H3507"/>
        </row>
        <row r="3508">
          <cell r="H3508"/>
        </row>
        <row r="3509">
          <cell r="H3509"/>
        </row>
        <row r="3510">
          <cell r="H3510"/>
        </row>
        <row r="3511">
          <cell r="H3511"/>
        </row>
        <row r="3512">
          <cell r="H3512"/>
        </row>
        <row r="3513">
          <cell r="H3513"/>
        </row>
        <row r="3514">
          <cell r="H3514"/>
        </row>
        <row r="3515">
          <cell r="H3515"/>
        </row>
        <row r="3516">
          <cell r="H3516"/>
        </row>
        <row r="3517">
          <cell r="H3517"/>
        </row>
        <row r="3518">
          <cell r="H3518"/>
        </row>
        <row r="3519">
          <cell r="H3519"/>
        </row>
        <row r="3520">
          <cell r="H3520"/>
        </row>
        <row r="3521">
          <cell r="H3521"/>
        </row>
        <row r="3522">
          <cell r="H3522"/>
        </row>
        <row r="3523">
          <cell r="H3523"/>
        </row>
        <row r="3524">
          <cell r="H3524"/>
        </row>
        <row r="3525">
          <cell r="H3525"/>
        </row>
        <row r="3526">
          <cell r="H3526"/>
        </row>
        <row r="3527">
          <cell r="H3527"/>
        </row>
        <row r="3528">
          <cell r="H3528"/>
        </row>
        <row r="3529">
          <cell r="H3529"/>
        </row>
        <row r="3530">
          <cell r="H3530"/>
        </row>
        <row r="3531">
          <cell r="H3531"/>
        </row>
        <row r="3532">
          <cell r="H3532"/>
        </row>
        <row r="3533">
          <cell r="H3533"/>
        </row>
        <row r="3534">
          <cell r="H3534"/>
        </row>
        <row r="3535">
          <cell r="H3535"/>
        </row>
        <row r="3536">
          <cell r="H3536"/>
        </row>
        <row r="3537">
          <cell r="H3537"/>
        </row>
        <row r="3538">
          <cell r="H3538"/>
        </row>
        <row r="3539">
          <cell r="H3539"/>
        </row>
        <row r="3540">
          <cell r="H3540"/>
        </row>
        <row r="3541">
          <cell r="H3541"/>
        </row>
        <row r="3542">
          <cell r="H3542"/>
        </row>
        <row r="3543">
          <cell r="H3543"/>
        </row>
        <row r="3544">
          <cell r="H3544"/>
        </row>
        <row r="3545">
          <cell r="H3545"/>
        </row>
        <row r="3546">
          <cell r="H3546"/>
        </row>
        <row r="3547">
          <cell r="H3547"/>
        </row>
        <row r="3548">
          <cell r="H3548"/>
        </row>
        <row r="3549">
          <cell r="H3549"/>
        </row>
        <row r="3550">
          <cell r="H3550"/>
        </row>
        <row r="3551">
          <cell r="H3551"/>
        </row>
        <row r="3552">
          <cell r="H3552"/>
        </row>
        <row r="3553">
          <cell r="H3553"/>
        </row>
        <row r="3554">
          <cell r="H3554"/>
        </row>
        <row r="3555">
          <cell r="H3555"/>
        </row>
        <row r="3556">
          <cell r="H3556"/>
        </row>
        <row r="3557">
          <cell r="H3557"/>
        </row>
        <row r="3558">
          <cell r="H3558"/>
        </row>
        <row r="3559">
          <cell r="H3559"/>
        </row>
        <row r="3560">
          <cell r="H3560"/>
        </row>
        <row r="3561">
          <cell r="H3561"/>
        </row>
        <row r="3562">
          <cell r="H3562"/>
        </row>
        <row r="3563">
          <cell r="H3563"/>
        </row>
        <row r="3564">
          <cell r="H3564"/>
        </row>
        <row r="3565">
          <cell r="H3565"/>
        </row>
        <row r="3566">
          <cell r="H3566"/>
        </row>
        <row r="3567">
          <cell r="H3567"/>
        </row>
        <row r="3568">
          <cell r="H3568"/>
        </row>
        <row r="3569">
          <cell r="H3569"/>
        </row>
        <row r="3570">
          <cell r="H3570"/>
        </row>
        <row r="3571">
          <cell r="H3571"/>
        </row>
        <row r="3572">
          <cell r="H3572"/>
        </row>
        <row r="3573">
          <cell r="H3573"/>
        </row>
        <row r="3574">
          <cell r="H3574"/>
        </row>
        <row r="3575">
          <cell r="H3575"/>
        </row>
        <row r="3576">
          <cell r="H3576"/>
        </row>
        <row r="3577">
          <cell r="H3577"/>
        </row>
        <row r="3578">
          <cell r="H3578"/>
        </row>
        <row r="3579">
          <cell r="H3579"/>
        </row>
        <row r="3580">
          <cell r="H3580"/>
        </row>
        <row r="3581">
          <cell r="H3581"/>
        </row>
        <row r="3582">
          <cell r="H3582"/>
        </row>
        <row r="3583">
          <cell r="H3583"/>
        </row>
        <row r="3584">
          <cell r="H3584"/>
        </row>
        <row r="3585">
          <cell r="H3585"/>
        </row>
        <row r="3586">
          <cell r="H3586"/>
        </row>
        <row r="3587">
          <cell r="H3587"/>
        </row>
        <row r="3588">
          <cell r="H3588"/>
        </row>
        <row r="3589">
          <cell r="H3589"/>
        </row>
        <row r="3590">
          <cell r="H3590"/>
        </row>
        <row r="3591">
          <cell r="H3591"/>
        </row>
        <row r="3592">
          <cell r="H3592"/>
        </row>
        <row r="3593">
          <cell r="H3593"/>
        </row>
        <row r="3594">
          <cell r="H3594"/>
        </row>
        <row r="3595">
          <cell r="H3595"/>
        </row>
        <row r="3596">
          <cell r="H3596"/>
        </row>
        <row r="3597">
          <cell r="H3597"/>
        </row>
        <row r="3598">
          <cell r="H3598"/>
        </row>
        <row r="3599">
          <cell r="H3599"/>
        </row>
        <row r="3600">
          <cell r="H3600"/>
        </row>
        <row r="3601">
          <cell r="H3601"/>
        </row>
        <row r="3602">
          <cell r="H3602"/>
        </row>
        <row r="3603">
          <cell r="H3603"/>
        </row>
        <row r="3604">
          <cell r="H3604"/>
        </row>
        <row r="3605">
          <cell r="H3605"/>
        </row>
        <row r="3606">
          <cell r="H3606"/>
        </row>
        <row r="3607">
          <cell r="H3607"/>
        </row>
        <row r="3608">
          <cell r="H3608"/>
        </row>
        <row r="3609">
          <cell r="H3609"/>
        </row>
        <row r="3610">
          <cell r="H3610"/>
        </row>
        <row r="3611">
          <cell r="H3611"/>
        </row>
        <row r="3612">
          <cell r="H3612"/>
        </row>
        <row r="3613">
          <cell r="H3613"/>
        </row>
        <row r="3614">
          <cell r="H3614"/>
        </row>
        <row r="3615">
          <cell r="H3615"/>
        </row>
        <row r="3616">
          <cell r="H3616"/>
        </row>
        <row r="3617">
          <cell r="H3617"/>
        </row>
        <row r="3618">
          <cell r="H3618"/>
        </row>
        <row r="3619">
          <cell r="H3619"/>
        </row>
        <row r="3620">
          <cell r="H3620"/>
        </row>
        <row r="3621">
          <cell r="H3621"/>
        </row>
        <row r="3622">
          <cell r="H3622"/>
        </row>
        <row r="3623">
          <cell r="H3623"/>
        </row>
        <row r="3624">
          <cell r="H3624"/>
        </row>
        <row r="3625">
          <cell r="H3625"/>
        </row>
        <row r="3626">
          <cell r="H3626"/>
        </row>
        <row r="3627">
          <cell r="H3627"/>
        </row>
        <row r="3628">
          <cell r="H3628"/>
        </row>
        <row r="3629">
          <cell r="H3629"/>
        </row>
        <row r="3630">
          <cell r="H3630"/>
        </row>
        <row r="3631">
          <cell r="H3631"/>
        </row>
        <row r="3632">
          <cell r="H3632"/>
        </row>
        <row r="3633">
          <cell r="H3633"/>
        </row>
        <row r="3634">
          <cell r="H3634"/>
        </row>
        <row r="3635">
          <cell r="H3635"/>
        </row>
        <row r="3636">
          <cell r="H3636"/>
        </row>
        <row r="3637">
          <cell r="H3637"/>
        </row>
        <row r="3638">
          <cell r="H3638"/>
        </row>
        <row r="3639">
          <cell r="H3639"/>
        </row>
        <row r="3640">
          <cell r="H3640"/>
        </row>
        <row r="3641">
          <cell r="H3641"/>
        </row>
        <row r="3642">
          <cell r="H3642"/>
        </row>
        <row r="3643">
          <cell r="H3643"/>
        </row>
        <row r="3644">
          <cell r="H3644"/>
        </row>
        <row r="3645">
          <cell r="H3645"/>
        </row>
        <row r="3646">
          <cell r="H3646"/>
        </row>
        <row r="3647">
          <cell r="H3647"/>
        </row>
        <row r="3648">
          <cell r="H3648"/>
        </row>
        <row r="3649">
          <cell r="H3649"/>
        </row>
        <row r="3650">
          <cell r="H3650"/>
        </row>
        <row r="3651">
          <cell r="H3651"/>
        </row>
        <row r="3652">
          <cell r="H3652"/>
        </row>
        <row r="3653">
          <cell r="H3653"/>
        </row>
        <row r="3654">
          <cell r="H3654"/>
        </row>
        <row r="3655">
          <cell r="H3655"/>
        </row>
        <row r="3656">
          <cell r="H3656"/>
        </row>
        <row r="3657">
          <cell r="H3657"/>
        </row>
        <row r="3658">
          <cell r="H3658"/>
        </row>
        <row r="3659">
          <cell r="H3659"/>
        </row>
        <row r="3660">
          <cell r="H3660"/>
        </row>
        <row r="3661">
          <cell r="H3661"/>
        </row>
        <row r="3662">
          <cell r="H3662"/>
        </row>
        <row r="3663">
          <cell r="H3663"/>
        </row>
        <row r="3664">
          <cell r="H3664"/>
        </row>
        <row r="3665">
          <cell r="H3665"/>
        </row>
        <row r="3666">
          <cell r="H3666"/>
        </row>
        <row r="3667">
          <cell r="H3667"/>
        </row>
        <row r="3668">
          <cell r="H3668"/>
        </row>
        <row r="3669">
          <cell r="H3669"/>
        </row>
        <row r="3670">
          <cell r="H3670"/>
        </row>
        <row r="3671">
          <cell r="H3671"/>
        </row>
        <row r="3672">
          <cell r="H3672"/>
        </row>
        <row r="3673">
          <cell r="H3673"/>
        </row>
        <row r="3674">
          <cell r="H3674"/>
        </row>
        <row r="3675">
          <cell r="H3675"/>
        </row>
        <row r="3676">
          <cell r="H3676"/>
        </row>
        <row r="3677">
          <cell r="H3677"/>
        </row>
        <row r="3678">
          <cell r="H3678"/>
        </row>
        <row r="3679">
          <cell r="H3679"/>
        </row>
        <row r="3680">
          <cell r="H3680"/>
        </row>
        <row r="3681">
          <cell r="H3681"/>
        </row>
        <row r="3682">
          <cell r="H3682"/>
        </row>
        <row r="3683">
          <cell r="H3683"/>
        </row>
        <row r="3684">
          <cell r="H3684"/>
        </row>
        <row r="3685">
          <cell r="H3685"/>
        </row>
        <row r="3686">
          <cell r="H3686"/>
        </row>
        <row r="3687">
          <cell r="H3687"/>
        </row>
        <row r="3688">
          <cell r="H3688"/>
        </row>
        <row r="3689">
          <cell r="H3689"/>
        </row>
        <row r="3690">
          <cell r="H3690"/>
        </row>
        <row r="3691">
          <cell r="H3691"/>
        </row>
        <row r="3692">
          <cell r="H3692"/>
        </row>
        <row r="3693">
          <cell r="H3693"/>
        </row>
        <row r="3694">
          <cell r="H3694"/>
        </row>
        <row r="3695">
          <cell r="H3695"/>
        </row>
        <row r="3696">
          <cell r="H3696"/>
        </row>
        <row r="3697">
          <cell r="H3697"/>
        </row>
        <row r="3698">
          <cell r="H3698"/>
        </row>
        <row r="3699">
          <cell r="H3699"/>
        </row>
        <row r="3700">
          <cell r="H3700"/>
        </row>
        <row r="3701">
          <cell r="H3701"/>
        </row>
        <row r="3702">
          <cell r="H3702"/>
        </row>
        <row r="3703">
          <cell r="H3703"/>
        </row>
        <row r="3704">
          <cell r="H3704"/>
        </row>
        <row r="3705">
          <cell r="H3705"/>
        </row>
        <row r="3706">
          <cell r="H3706"/>
        </row>
        <row r="3707">
          <cell r="H3707"/>
        </row>
        <row r="3708">
          <cell r="H3708"/>
        </row>
        <row r="3709">
          <cell r="H3709"/>
        </row>
        <row r="3710">
          <cell r="H3710"/>
        </row>
        <row r="3711">
          <cell r="H3711"/>
        </row>
        <row r="3712">
          <cell r="H3712"/>
        </row>
        <row r="3713">
          <cell r="H3713"/>
        </row>
        <row r="3714">
          <cell r="H3714"/>
        </row>
        <row r="3715">
          <cell r="H3715"/>
        </row>
        <row r="3716">
          <cell r="H3716"/>
        </row>
        <row r="3717">
          <cell r="H3717"/>
        </row>
        <row r="3718">
          <cell r="H3718"/>
        </row>
        <row r="3719">
          <cell r="H3719"/>
        </row>
        <row r="3720">
          <cell r="H3720"/>
        </row>
        <row r="3721">
          <cell r="H3721"/>
        </row>
        <row r="3722">
          <cell r="H3722"/>
        </row>
        <row r="3723">
          <cell r="H3723"/>
        </row>
        <row r="3724">
          <cell r="H3724"/>
        </row>
        <row r="3725">
          <cell r="H3725"/>
        </row>
        <row r="3726">
          <cell r="H3726"/>
        </row>
        <row r="3727">
          <cell r="H3727"/>
        </row>
        <row r="3728">
          <cell r="H3728"/>
        </row>
        <row r="3729">
          <cell r="H3729"/>
        </row>
        <row r="3730">
          <cell r="H3730"/>
        </row>
        <row r="3731">
          <cell r="H3731"/>
        </row>
        <row r="3732">
          <cell r="H3732"/>
        </row>
        <row r="3733">
          <cell r="H3733"/>
        </row>
        <row r="3734">
          <cell r="H3734"/>
        </row>
        <row r="3735">
          <cell r="H3735"/>
        </row>
        <row r="3736">
          <cell r="H3736"/>
        </row>
        <row r="3737">
          <cell r="H3737"/>
        </row>
        <row r="3738">
          <cell r="H3738"/>
        </row>
        <row r="3739">
          <cell r="H3739"/>
        </row>
        <row r="3740">
          <cell r="H3740"/>
        </row>
        <row r="3741">
          <cell r="H3741"/>
        </row>
        <row r="3742">
          <cell r="H3742"/>
        </row>
        <row r="3743">
          <cell r="H3743"/>
        </row>
        <row r="3744">
          <cell r="H3744"/>
        </row>
        <row r="3745">
          <cell r="H3745"/>
        </row>
        <row r="3746">
          <cell r="H3746"/>
        </row>
        <row r="3747">
          <cell r="H3747"/>
        </row>
        <row r="3748">
          <cell r="H3748"/>
        </row>
        <row r="3749">
          <cell r="H3749"/>
        </row>
        <row r="3750">
          <cell r="H3750"/>
        </row>
        <row r="3751">
          <cell r="H3751"/>
        </row>
        <row r="3752">
          <cell r="H3752"/>
        </row>
        <row r="3753">
          <cell r="H3753"/>
        </row>
        <row r="3754">
          <cell r="H3754"/>
        </row>
        <row r="3755">
          <cell r="H3755"/>
        </row>
        <row r="3756">
          <cell r="H3756"/>
        </row>
        <row r="3757">
          <cell r="H3757"/>
        </row>
        <row r="3758">
          <cell r="H3758"/>
        </row>
        <row r="3759">
          <cell r="H3759"/>
        </row>
        <row r="3760">
          <cell r="H3760"/>
        </row>
        <row r="3761">
          <cell r="H3761"/>
        </row>
        <row r="3762">
          <cell r="H3762"/>
        </row>
        <row r="3763">
          <cell r="H3763"/>
        </row>
        <row r="3764">
          <cell r="H3764"/>
        </row>
        <row r="3765">
          <cell r="H3765"/>
        </row>
        <row r="3766">
          <cell r="H3766"/>
        </row>
        <row r="3767">
          <cell r="H3767"/>
        </row>
        <row r="3768">
          <cell r="H3768"/>
        </row>
        <row r="3769">
          <cell r="H3769"/>
        </row>
        <row r="3770">
          <cell r="H3770"/>
        </row>
        <row r="3771">
          <cell r="H3771"/>
        </row>
        <row r="3772">
          <cell r="H3772"/>
        </row>
        <row r="3773">
          <cell r="H3773"/>
        </row>
        <row r="3774">
          <cell r="H3774"/>
        </row>
        <row r="3775">
          <cell r="H3775"/>
        </row>
        <row r="3776">
          <cell r="H3776"/>
        </row>
        <row r="3777">
          <cell r="H3777"/>
        </row>
        <row r="3778">
          <cell r="H3778"/>
        </row>
        <row r="3779">
          <cell r="H3779"/>
        </row>
        <row r="3780">
          <cell r="H3780"/>
        </row>
        <row r="3781">
          <cell r="H3781"/>
        </row>
        <row r="3782">
          <cell r="H3782"/>
        </row>
        <row r="3783">
          <cell r="H3783"/>
        </row>
        <row r="3784">
          <cell r="H3784"/>
        </row>
        <row r="3785">
          <cell r="H3785"/>
        </row>
        <row r="3786">
          <cell r="H3786"/>
        </row>
        <row r="3787">
          <cell r="H3787"/>
        </row>
        <row r="3788">
          <cell r="H3788"/>
        </row>
        <row r="3789">
          <cell r="H3789"/>
        </row>
        <row r="3790">
          <cell r="H3790"/>
        </row>
        <row r="3791">
          <cell r="H3791"/>
        </row>
        <row r="3792">
          <cell r="H3792"/>
        </row>
        <row r="3793">
          <cell r="H3793"/>
        </row>
        <row r="3794">
          <cell r="H3794"/>
        </row>
        <row r="3795">
          <cell r="H3795"/>
        </row>
        <row r="3796">
          <cell r="H3796"/>
        </row>
        <row r="3797">
          <cell r="H3797"/>
        </row>
        <row r="3798">
          <cell r="H3798"/>
        </row>
        <row r="3799">
          <cell r="H3799"/>
        </row>
        <row r="3800">
          <cell r="H3800"/>
        </row>
        <row r="3801">
          <cell r="H3801"/>
        </row>
        <row r="3802">
          <cell r="H3802"/>
        </row>
        <row r="3803">
          <cell r="H3803"/>
        </row>
        <row r="3804">
          <cell r="H3804"/>
        </row>
        <row r="3805">
          <cell r="H3805"/>
        </row>
        <row r="3806">
          <cell r="H3806"/>
        </row>
        <row r="3807">
          <cell r="H3807"/>
        </row>
        <row r="3808">
          <cell r="H3808"/>
        </row>
        <row r="3809">
          <cell r="H3809"/>
        </row>
        <row r="3810">
          <cell r="H3810"/>
        </row>
        <row r="3811">
          <cell r="H3811"/>
        </row>
        <row r="3812">
          <cell r="H3812"/>
        </row>
        <row r="3813">
          <cell r="H3813"/>
        </row>
        <row r="3814">
          <cell r="H3814"/>
        </row>
        <row r="3815">
          <cell r="H3815"/>
        </row>
        <row r="3816">
          <cell r="H3816"/>
        </row>
        <row r="3817">
          <cell r="H3817"/>
        </row>
        <row r="3818">
          <cell r="H3818"/>
        </row>
        <row r="3819">
          <cell r="H3819"/>
        </row>
        <row r="3820">
          <cell r="H3820"/>
        </row>
        <row r="3821">
          <cell r="H3821"/>
        </row>
        <row r="3822">
          <cell r="H3822"/>
        </row>
        <row r="3823">
          <cell r="H3823"/>
        </row>
        <row r="3824">
          <cell r="H3824"/>
        </row>
        <row r="3825">
          <cell r="H3825"/>
        </row>
        <row r="3826">
          <cell r="H3826"/>
        </row>
        <row r="3827">
          <cell r="H3827"/>
        </row>
        <row r="3828">
          <cell r="H3828"/>
        </row>
        <row r="3829">
          <cell r="H3829"/>
        </row>
        <row r="3830">
          <cell r="H3830"/>
        </row>
        <row r="3831">
          <cell r="H3831"/>
        </row>
        <row r="3832">
          <cell r="H3832"/>
        </row>
        <row r="3833">
          <cell r="H3833"/>
        </row>
        <row r="3834">
          <cell r="H3834"/>
        </row>
        <row r="3835">
          <cell r="H3835"/>
        </row>
        <row r="3836">
          <cell r="H3836"/>
        </row>
        <row r="3837">
          <cell r="H3837"/>
        </row>
        <row r="3838">
          <cell r="H3838"/>
        </row>
        <row r="3839">
          <cell r="H3839"/>
        </row>
        <row r="3840">
          <cell r="H3840"/>
        </row>
        <row r="3841">
          <cell r="H3841"/>
        </row>
        <row r="3842">
          <cell r="H3842"/>
        </row>
        <row r="3843">
          <cell r="H3843"/>
        </row>
        <row r="3844">
          <cell r="H3844"/>
        </row>
        <row r="3845">
          <cell r="H3845"/>
        </row>
        <row r="3846">
          <cell r="H3846"/>
        </row>
        <row r="3847">
          <cell r="H3847"/>
        </row>
        <row r="3848">
          <cell r="H3848"/>
        </row>
        <row r="3849">
          <cell r="H3849"/>
        </row>
        <row r="3850">
          <cell r="H3850"/>
        </row>
        <row r="3851">
          <cell r="H3851"/>
        </row>
        <row r="3852">
          <cell r="H3852"/>
        </row>
        <row r="3853">
          <cell r="H3853"/>
        </row>
        <row r="3854">
          <cell r="H3854"/>
        </row>
        <row r="3855">
          <cell r="H3855"/>
        </row>
        <row r="3856">
          <cell r="H3856"/>
        </row>
        <row r="3857">
          <cell r="H3857"/>
        </row>
        <row r="3858">
          <cell r="H3858"/>
        </row>
        <row r="3859">
          <cell r="H3859"/>
        </row>
        <row r="3860">
          <cell r="H3860"/>
        </row>
        <row r="3861">
          <cell r="H3861"/>
        </row>
        <row r="3862">
          <cell r="H3862"/>
        </row>
        <row r="3863">
          <cell r="H3863"/>
        </row>
        <row r="3864">
          <cell r="H3864"/>
        </row>
        <row r="3865">
          <cell r="H3865"/>
        </row>
        <row r="3866">
          <cell r="H3866"/>
        </row>
        <row r="3867">
          <cell r="H3867"/>
        </row>
        <row r="3868">
          <cell r="H3868"/>
        </row>
        <row r="3869">
          <cell r="H3869"/>
        </row>
        <row r="3870">
          <cell r="H3870"/>
        </row>
        <row r="3871">
          <cell r="H3871"/>
        </row>
        <row r="3872">
          <cell r="H3872"/>
        </row>
        <row r="3873">
          <cell r="H3873"/>
        </row>
        <row r="3874">
          <cell r="H3874"/>
        </row>
        <row r="3875">
          <cell r="H3875"/>
        </row>
        <row r="3876">
          <cell r="H3876"/>
        </row>
        <row r="3877">
          <cell r="H3877"/>
        </row>
        <row r="3878">
          <cell r="H3878"/>
        </row>
        <row r="3879">
          <cell r="H3879"/>
        </row>
        <row r="3880">
          <cell r="H3880"/>
        </row>
        <row r="3881">
          <cell r="H3881"/>
        </row>
        <row r="3882">
          <cell r="H3882"/>
        </row>
        <row r="3883">
          <cell r="H3883"/>
        </row>
        <row r="3884">
          <cell r="H3884"/>
        </row>
        <row r="3885">
          <cell r="H3885"/>
        </row>
        <row r="3886">
          <cell r="H3886"/>
        </row>
        <row r="3887">
          <cell r="H3887"/>
        </row>
        <row r="3888">
          <cell r="H3888"/>
        </row>
        <row r="3889">
          <cell r="H3889"/>
        </row>
        <row r="3890">
          <cell r="H3890"/>
        </row>
        <row r="3891">
          <cell r="H3891"/>
        </row>
        <row r="3892">
          <cell r="H3892"/>
        </row>
        <row r="3893">
          <cell r="H3893"/>
        </row>
        <row r="3894">
          <cell r="H3894"/>
        </row>
        <row r="3895">
          <cell r="H3895"/>
        </row>
        <row r="3896">
          <cell r="H3896"/>
        </row>
        <row r="3897">
          <cell r="H3897"/>
        </row>
        <row r="3898">
          <cell r="H3898"/>
        </row>
        <row r="3899">
          <cell r="H3899"/>
        </row>
        <row r="3900">
          <cell r="H3900"/>
        </row>
        <row r="3901">
          <cell r="H3901"/>
        </row>
        <row r="3902">
          <cell r="H3902"/>
        </row>
        <row r="3903">
          <cell r="H3903"/>
        </row>
        <row r="3904">
          <cell r="H3904"/>
        </row>
        <row r="3905">
          <cell r="H3905"/>
        </row>
        <row r="3906">
          <cell r="H3906"/>
        </row>
        <row r="3907">
          <cell r="H3907"/>
        </row>
        <row r="3908">
          <cell r="H3908"/>
        </row>
        <row r="3909">
          <cell r="H3909"/>
        </row>
        <row r="3910">
          <cell r="H3910"/>
        </row>
        <row r="3911">
          <cell r="H3911"/>
        </row>
        <row r="3912">
          <cell r="H3912"/>
        </row>
        <row r="3913">
          <cell r="H3913"/>
        </row>
        <row r="3914">
          <cell r="H3914"/>
        </row>
        <row r="3915">
          <cell r="H3915"/>
        </row>
        <row r="3916">
          <cell r="H3916"/>
        </row>
        <row r="3917">
          <cell r="H3917"/>
        </row>
        <row r="3918">
          <cell r="H3918"/>
        </row>
        <row r="3919">
          <cell r="H3919"/>
        </row>
        <row r="3920">
          <cell r="H3920"/>
        </row>
        <row r="3921">
          <cell r="H3921"/>
        </row>
        <row r="3922">
          <cell r="H3922"/>
        </row>
        <row r="3923">
          <cell r="H3923"/>
        </row>
        <row r="3924">
          <cell r="H3924"/>
        </row>
        <row r="3925">
          <cell r="H3925"/>
        </row>
        <row r="3926">
          <cell r="H3926"/>
        </row>
        <row r="3927">
          <cell r="H3927"/>
        </row>
        <row r="3928">
          <cell r="H3928"/>
        </row>
        <row r="3929">
          <cell r="H3929"/>
        </row>
        <row r="3930">
          <cell r="H3930"/>
        </row>
        <row r="3931">
          <cell r="H3931"/>
        </row>
        <row r="3932">
          <cell r="H3932"/>
        </row>
        <row r="3933">
          <cell r="H3933"/>
        </row>
        <row r="3934">
          <cell r="H3934"/>
        </row>
        <row r="3935">
          <cell r="H3935"/>
        </row>
        <row r="3936">
          <cell r="H3936"/>
        </row>
        <row r="3937">
          <cell r="H3937"/>
        </row>
        <row r="3938">
          <cell r="H3938"/>
        </row>
        <row r="3939">
          <cell r="H3939"/>
        </row>
        <row r="3940">
          <cell r="H3940"/>
        </row>
        <row r="3941">
          <cell r="H3941"/>
        </row>
        <row r="3942">
          <cell r="H3942"/>
        </row>
        <row r="3943">
          <cell r="H3943"/>
        </row>
        <row r="3944">
          <cell r="H3944"/>
        </row>
        <row r="3945">
          <cell r="H3945"/>
        </row>
        <row r="3946">
          <cell r="H3946"/>
        </row>
        <row r="3947">
          <cell r="H3947"/>
        </row>
        <row r="3948">
          <cell r="H3948"/>
        </row>
        <row r="3949">
          <cell r="H3949"/>
        </row>
        <row r="3950">
          <cell r="H3950"/>
        </row>
        <row r="3951">
          <cell r="H3951"/>
        </row>
        <row r="3952">
          <cell r="H3952"/>
        </row>
        <row r="3953">
          <cell r="H3953"/>
        </row>
        <row r="3954">
          <cell r="H3954"/>
        </row>
        <row r="3955">
          <cell r="H3955"/>
        </row>
        <row r="3956">
          <cell r="H3956"/>
        </row>
        <row r="3957">
          <cell r="H3957"/>
        </row>
        <row r="3958">
          <cell r="H3958"/>
        </row>
        <row r="3959">
          <cell r="H3959"/>
        </row>
        <row r="3960">
          <cell r="H3960"/>
        </row>
        <row r="3961">
          <cell r="H3961"/>
        </row>
        <row r="3962">
          <cell r="H3962"/>
        </row>
        <row r="3963">
          <cell r="H3963"/>
        </row>
        <row r="3964">
          <cell r="H3964"/>
        </row>
        <row r="3965">
          <cell r="H3965"/>
        </row>
        <row r="3966">
          <cell r="H3966"/>
        </row>
        <row r="3967">
          <cell r="H3967"/>
        </row>
        <row r="3968">
          <cell r="H3968"/>
        </row>
        <row r="3969">
          <cell r="H3969"/>
        </row>
        <row r="3970">
          <cell r="H3970"/>
        </row>
        <row r="3971">
          <cell r="H3971"/>
        </row>
        <row r="3972">
          <cell r="H3972"/>
        </row>
        <row r="3973">
          <cell r="H3973"/>
        </row>
        <row r="3974">
          <cell r="H3974"/>
        </row>
        <row r="3975">
          <cell r="H3975"/>
        </row>
        <row r="3976">
          <cell r="H3976"/>
        </row>
        <row r="3977">
          <cell r="H3977"/>
        </row>
        <row r="3978">
          <cell r="H3978"/>
        </row>
        <row r="3979">
          <cell r="H3979"/>
        </row>
        <row r="3980">
          <cell r="H3980"/>
        </row>
        <row r="3981">
          <cell r="H3981"/>
        </row>
        <row r="3982">
          <cell r="H3982"/>
        </row>
        <row r="3983">
          <cell r="H3983"/>
        </row>
        <row r="3984">
          <cell r="H3984"/>
        </row>
        <row r="3985">
          <cell r="H3985"/>
        </row>
        <row r="3986">
          <cell r="H3986"/>
        </row>
        <row r="3987">
          <cell r="H3987"/>
        </row>
        <row r="3988">
          <cell r="H3988"/>
        </row>
        <row r="3989">
          <cell r="H3989"/>
        </row>
        <row r="3990">
          <cell r="H3990"/>
        </row>
        <row r="3991">
          <cell r="H3991"/>
        </row>
        <row r="3992">
          <cell r="H3992"/>
        </row>
        <row r="3993">
          <cell r="H3993"/>
        </row>
        <row r="3994">
          <cell r="H3994"/>
        </row>
        <row r="3995">
          <cell r="H3995"/>
        </row>
        <row r="3996">
          <cell r="H3996"/>
        </row>
        <row r="3997">
          <cell r="H3997"/>
        </row>
        <row r="3998">
          <cell r="H3998"/>
        </row>
        <row r="3999">
          <cell r="H3999"/>
        </row>
        <row r="4000">
          <cell r="H4000"/>
        </row>
        <row r="4001">
          <cell r="H4001"/>
        </row>
        <row r="4002">
          <cell r="H4002"/>
        </row>
        <row r="4003">
          <cell r="H4003"/>
        </row>
        <row r="4004">
          <cell r="H4004"/>
        </row>
        <row r="4005">
          <cell r="H4005"/>
        </row>
        <row r="4006">
          <cell r="H4006"/>
        </row>
        <row r="4007">
          <cell r="H4007"/>
        </row>
        <row r="4008">
          <cell r="H4008"/>
        </row>
        <row r="4009">
          <cell r="H4009"/>
        </row>
        <row r="4010">
          <cell r="H4010"/>
        </row>
        <row r="4011">
          <cell r="H4011"/>
        </row>
        <row r="4012">
          <cell r="H4012"/>
        </row>
        <row r="4013">
          <cell r="H4013"/>
        </row>
        <row r="4014">
          <cell r="H4014"/>
        </row>
        <row r="4015">
          <cell r="H4015"/>
        </row>
        <row r="4016">
          <cell r="H4016"/>
        </row>
        <row r="4017">
          <cell r="H4017"/>
        </row>
        <row r="4018">
          <cell r="H4018"/>
        </row>
        <row r="4019">
          <cell r="H4019"/>
        </row>
        <row r="4020">
          <cell r="H4020"/>
        </row>
        <row r="4021">
          <cell r="H4021"/>
        </row>
        <row r="4022">
          <cell r="H4022"/>
        </row>
        <row r="4023">
          <cell r="H4023"/>
        </row>
        <row r="4024">
          <cell r="H4024"/>
        </row>
        <row r="4025">
          <cell r="H4025"/>
        </row>
        <row r="4026">
          <cell r="H4026"/>
        </row>
        <row r="4027">
          <cell r="H4027"/>
        </row>
        <row r="4028">
          <cell r="H4028"/>
        </row>
        <row r="4029">
          <cell r="H4029"/>
        </row>
        <row r="4030">
          <cell r="H4030"/>
        </row>
        <row r="4031">
          <cell r="H4031"/>
        </row>
        <row r="4032">
          <cell r="H4032"/>
        </row>
        <row r="4033">
          <cell r="H4033"/>
        </row>
        <row r="4034">
          <cell r="H4034"/>
        </row>
        <row r="4035">
          <cell r="H4035"/>
        </row>
        <row r="4036">
          <cell r="H4036"/>
        </row>
        <row r="4037">
          <cell r="H4037"/>
        </row>
        <row r="4038">
          <cell r="H4038"/>
        </row>
        <row r="4039">
          <cell r="H4039"/>
        </row>
        <row r="4040">
          <cell r="H4040"/>
        </row>
        <row r="4041">
          <cell r="H4041"/>
        </row>
        <row r="4042">
          <cell r="H4042"/>
        </row>
        <row r="4043">
          <cell r="H4043"/>
        </row>
        <row r="4044">
          <cell r="H4044"/>
        </row>
        <row r="4045">
          <cell r="H4045"/>
        </row>
        <row r="4046">
          <cell r="H4046"/>
        </row>
        <row r="4047">
          <cell r="H4047"/>
        </row>
        <row r="4048">
          <cell r="H4048"/>
        </row>
        <row r="4049">
          <cell r="H4049"/>
        </row>
        <row r="4050">
          <cell r="H4050"/>
        </row>
        <row r="4051">
          <cell r="H4051"/>
        </row>
        <row r="4052">
          <cell r="H4052"/>
        </row>
        <row r="4053">
          <cell r="H4053"/>
        </row>
        <row r="4054">
          <cell r="H4054"/>
        </row>
        <row r="4055">
          <cell r="H4055"/>
        </row>
        <row r="4056">
          <cell r="H4056"/>
        </row>
        <row r="4057">
          <cell r="H4057"/>
        </row>
        <row r="4058">
          <cell r="H4058"/>
        </row>
        <row r="4059">
          <cell r="H4059"/>
        </row>
        <row r="4060">
          <cell r="H4060"/>
        </row>
        <row r="4061">
          <cell r="H4061"/>
        </row>
        <row r="4062">
          <cell r="H4062"/>
        </row>
        <row r="4063">
          <cell r="H4063"/>
        </row>
        <row r="4064">
          <cell r="H4064"/>
        </row>
        <row r="4065">
          <cell r="H4065"/>
        </row>
        <row r="4066">
          <cell r="H4066"/>
        </row>
        <row r="4067">
          <cell r="H4067"/>
        </row>
        <row r="4068">
          <cell r="H4068"/>
        </row>
        <row r="4069">
          <cell r="H4069"/>
        </row>
        <row r="4070">
          <cell r="H4070"/>
        </row>
        <row r="4071">
          <cell r="H4071"/>
        </row>
        <row r="4072">
          <cell r="H4072"/>
        </row>
        <row r="4073">
          <cell r="H4073"/>
        </row>
        <row r="4074">
          <cell r="H4074"/>
        </row>
        <row r="4075">
          <cell r="H4075"/>
        </row>
        <row r="4076">
          <cell r="H4076"/>
        </row>
        <row r="4077">
          <cell r="H4077"/>
        </row>
        <row r="4078">
          <cell r="H4078"/>
        </row>
        <row r="4079">
          <cell r="H4079"/>
        </row>
        <row r="4080">
          <cell r="H4080"/>
        </row>
        <row r="4081">
          <cell r="H4081"/>
        </row>
        <row r="4082">
          <cell r="H4082"/>
        </row>
        <row r="4083">
          <cell r="H4083"/>
        </row>
        <row r="4084">
          <cell r="H4084"/>
        </row>
        <row r="4085">
          <cell r="H4085"/>
        </row>
        <row r="4086">
          <cell r="H4086"/>
        </row>
        <row r="4087">
          <cell r="H4087"/>
        </row>
        <row r="4088">
          <cell r="H4088"/>
        </row>
        <row r="4089">
          <cell r="H4089"/>
        </row>
        <row r="4090">
          <cell r="H4090"/>
        </row>
        <row r="4091">
          <cell r="H4091"/>
        </row>
        <row r="4092">
          <cell r="H4092"/>
        </row>
        <row r="4093">
          <cell r="H4093"/>
        </row>
        <row r="4094">
          <cell r="H4094"/>
        </row>
        <row r="4095">
          <cell r="H4095"/>
        </row>
        <row r="4096">
          <cell r="H4096"/>
        </row>
        <row r="4097">
          <cell r="H4097"/>
        </row>
        <row r="4098">
          <cell r="H4098"/>
        </row>
        <row r="4099">
          <cell r="H4099"/>
        </row>
        <row r="4100">
          <cell r="H4100"/>
        </row>
        <row r="4101">
          <cell r="H4101"/>
        </row>
        <row r="4102">
          <cell r="H4102"/>
        </row>
        <row r="4103">
          <cell r="H4103"/>
        </row>
        <row r="4104">
          <cell r="H4104"/>
        </row>
        <row r="4105">
          <cell r="H4105"/>
        </row>
        <row r="4106">
          <cell r="H4106"/>
        </row>
        <row r="4107">
          <cell r="H4107"/>
        </row>
        <row r="4108">
          <cell r="H4108"/>
        </row>
        <row r="4109">
          <cell r="H4109"/>
        </row>
        <row r="4110">
          <cell r="H4110"/>
        </row>
        <row r="4111">
          <cell r="H4111"/>
        </row>
        <row r="4112">
          <cell r="H4112"/>
        </row>
        <row r="4113">
          <cell r="H4113"/>
        </row>
        <row r="4114">
          <cell r="H4114"/>
        </row>
        <row r="4115">
          <cell r="H4115"/>
        </row>
        <row r="4116">
          <cell r="H4116"/>
        </row>
        <row r="4117">
          <cell r="H4117"/>
        </row>
        <row r="4118">
          <cell r="H4118"/>
        </row>
        <row r="4119">
          <cell r="H4119"/>
        </row>
        <row r="4120">
          <cell r="H4120"/>
        </row>
        <row r="4121">
          <cell r="H4121"/>
        </row>
        <row r="4122">
          <cell r="H4122"/>
        </row>
        <row r="4123">
          <cell r="H4123"/>
        </row>
        <row r="4124">
          <cell r="H4124"/>
        </row>
        <row r="4125">
          <cell r="H4125"/>
        </row>
        <row r="4126">
          <cell r="H4126"/>
        </row>
        <row r="4127">
          <cell r="H4127"/>
        </row>
        <row r="4128">
          <cell r="H4128"/>
        </row>
        <row r="4129">
          <cell r="H4129"/>
        </row>
        <row r="4130">
          <cell r="H4130"/>
        </row>
        <row r="4131">
          <cell r="H4131"/>
        </row>
        <row r="4132">
          <cell r="H4132"/>
        </row>
        <row r="4133">
          <cell r="H4133"/>
        </row>
        <row r="4134">
          <cell r="H4134"/>
        </row>
        <row r="4135">
          <cell r="H4135"/>
        </row>
        <row r="4136">
          <cell r="H4136"/>
        </row>
        <row r="4137">
          <cell r="H4137"/>
        </row>
        <row r="4138">
          <cell r="H4138"/>
        </row>
        <row r="4139">
          <cell r="H4139"/>
        </row>
        <row r="4140">
          <cell r="H4140"/>
        </row>
        <row r="4141">
          <cell r="H4141"/>
        </row>
        <row r="4142">
          <cell r="H4142"/>
        </row>
        <row r="4143">
          <cell r="H4143"/>
        </row>
        <row r="4144">
          <cell r="H4144"/>
        </row>
        <row r="4145">
          <cell r="H4145"/>
        </row>
        <row r="4146">
          <cell r="H4146"/>
        </row>
        <row r="4147">
          <cell r="H4147"/>
        </row>
        <row r="4148">
          <cell r="H4148"/>
        </row>
        <row r="4149">
          <cell r="H4149"/>
        </row>
        <row r="4150">
          <cell r="H4150"/>
        </row>
        <row r="4151">
          <cell r="H4151"/>
        </row>
        <row r="4152">
          <cell r="H4152"/>
        </row>
        <row r="4153">
          <cell r="H4153"/>
        </row>
        <row r="4154">
          <cell r="H4154"/>
        </row>
        <row r="4155">
          <cell r="H4155"/>
        </row>
        <row r="4156">
          <cell r="H4156"/>
        </row>
        <row r="4157">
          <cell r="H4157"/>
        </row>
        <row r="4158">
          <cell r="H4158"/>
        </row>
        <row r="4159">
          <cell r="H4159"/>
        </row>
        <row r="4160">
          <cell r="H4160"/>
        </row>
        <row r="4161">
          <cell r="H4161"/>
        </row>
        <row r="4162">
          <cell r="H4162"/>
        </row>
        <row r="4163">
          <cell r="H4163"/>
        </row>
        <row r="4164">
          <cell r="H4164"/>
        </row>
        <row r="4165">
          <cell r="H4165"/>
        </row>
        <row r="4166">
          <cell r="H4166"/>
        </row>
        <row r="4167">
          <cell r="H4167"/>
        </row>
        <row r="4168">
          <cell r="H4168"/>
        </row>
        <row r="4169">
          <cell r="H4169"/>
        </row>
        <row r="4170">
          <cell r="H4170"/>
        </row>
        <row r="4171">
          <cell r="H4171"/>
        </row>
        <row r="4172">
          <cell r="H4172"/>
        </row>
        <row r="4173">
          <cell r="H4173"/>
        </row>
        <row r="4174">
          <cell r="H4174"/>
        </row>
        <row r="4175">
          <cell r="H4175"/>
        </row>
        <row r="4176">
          <cell r="H4176"/>
        </row>
        <row r="4177">
          <cell r="H4177"/>
        </row>
        <row r="4178">
          <cell r="H4178"/>
        </row>
        <row r="4179">
          <cell r="H4179"/>
        </row>
        <row r="4180">
          <cell r="H4180"/>
        </row>
        <row r="4181">
          <cell r="H4181"/>
        </row>
        <row r="4182">
          <cell r="H4182"/>
        </row>
        <row r="4183">
          <cell r="H4183"/>
        </row>
        <row r="4184">
          <cell r="H4184"/>
        </row>
        <row r="4185">
          <cell r="H4185"/>
        </row>
        <row r="4186">
          <cell r="H4186"/>
        </row>
        <row r="4187">
          <cell r="H4187"/>
        </row>
        <row r="4188">
          <cell r="H4188"/>
        </row>
        <row r="4189">
          <cell r="H4189"/>
        </row>
        <row r="4190">
          <cell r="H4190"/>
        </row>
        <row r="4191">
          <cell r="H4191"/>
        </row>
        <row r="4192">
          <cell r="H4192"/>
        </row>
        <row r="4193">
          <cell r="H4193"/>
        </row>
        <row r="4194">
          <cell r="H4194"/>
        </row>
        <row r="4195">
          <cell r="H4195"/>
        </row>
        <row r="4196">
          <cell r="H4196"/>
        </row>
        <row r="4197">
          <cell r="H4197"/>
        </row>
        <row r="4198">
          <cell r="H4198"/>
        </row>
        <row r="4199">
          <cell r="H4199"/>
        </row>
        <row r="4200">
          <cell r="H4200"/>
        </row>
        <row r="4201">
          <cell r="H4201"/>
        </row>
        <row r="4202">
          <cell r="H4202"/>
        </row>
        <row r="4203">
          <cell r="H4203"/>
        </row>
        <row r="4204">
          <cell r="H4204"/>
        </row>
        <row r="4205">
          <cell r="H4205"/>
        </row>
        <row r="4206">
          <cell r="H4206"/>
        </row>
        <row r="4207">
          <cell r="H4207"/>
        </row>
        <row r="4208">
          <cell r="H4208"/>
        </row>
        <row r="4209">
          <cell r="H4209"/>
        </row>
        <row r="4210">
          <cell r="H4210"/>
        </row>
        <row r="4211">
          <cell r="H4211"/>
        </row>
        <row r="4212">
          <cell r="H4212"/>
        </row>
        <row r="4213">
          <cell r="H4213"/>
        </row>
        <row r="4214">
          <cell r="H4214"/>
        </row>
        <row r="4215">
          <cell r="H4215"/>
        </row>
        <row r="4216">
          <cell r="H4216"/>
        </row>
        <row r="4217">
          <cell r="H4217"/>
        </row>
        <row r="4218">
          <cell r="H4218"/>
        </row>
        <row r="4219">
          <cell r="H4219"/>
        </row>
        <row r="4220">
          <cell r="H4220"/>
        </row>
        <row r="4221">
          <cell r="H4221"/>
        </row>
        <row r="4222">
          <cell r="H4222"/>
        </row>
        <row r="4223">
          <cell r="H4223"/>
        </row>
        <row r="4224">
          <cell r="H4224"/>
        </row>
        <row r="4225">
          <cell r="H4225"/>
        </row>
        <row r="4226">
          <cell r="H4226"/>
        </row>
        <row r="4227">
          <cell r="H4227"/>
        </row>
        <row r="4228">
          <cell r="H4228"/>
        </row>
        <row r="4229">
          <cell r="H4229"/>
        </row>
        <row r="4230">
          <cell r="H4230"/>
        </row>
        <row r="4231">
          <cell r="H4231"/>
        </row>
        <row r="4232">
          <cell r="H4232"/>
        </row>
        <row r="4233">
          <cell r="H4233"/>
        </row>
        <row r="4234">
          <cell r="H4234"/>
        </row>
        <row r="4235">
          <cell r="H4235"/>
        </row>
        <row r="4236">
          <cell r="H4236"/>
        </row>
        <row r="4237">
          <cell r="H4237"/>
        </row>
        <row r="4238">
          <cell r="H4238"/>
        </row>
        <row r="4239">
          <cell r="H4239"/>
        </row>
        <row r="4240">
          <cell r="H4240"/>
        </row>
        <row r="4241">
          <cell r="H4241"/>
        </row>
        <row r="4242">
          <cell r="H4242"/>
        </row>
        <row r="4243">
          <cell r="H4243"/>
        </row>
        <row r="4244">
          <cell r="H4244"/>
        </row>
        <row r="4245">
          <cell r="H4245"/>
        </row>
        <row r="4246">
          <cell r="H4246"/>
        </row>
        <row r="4247">
          <cell r="H4247"/>
        </row>
        <row r="4248">
          <cell r="H4248"/>
        </row>
        <row r="4249">
          <cell r="H4249"/>
        </row>
        <row r="4250">
          <cell r="H4250"/>
        </row>
        <row r="4251">
          <cell r="H4251"/>
        </row>
        <row r="4252">
          <cell r="H4252"/>
        </row>
        <row r="4253">
          <cell r="H4253"/>
        </row>
        <row r="4254">
          <cell r="H4254"/>
        </row>
        <row r="4255">
          <cell r="H4255"/>
        </row>
        <row r="4256">
          <cell r="H4256"/>
        </row>
        <row r="4257">
          <cell r="H4257"/>
        </row>
        <row r="4258">
          <cell r="H4258"/>
        </row>
        <row r="4259">
          <cell r="H4259"/>
        </row>
        <row r="4260">
          <cell r="H4260"/>
        </row>
        <row r="4261">
          <cell r="H4261"/>
        </row>
        <row r="4262">
          <cell r="H4262"/>
        </row>
        <row r="4263">
          <cell r="H4263"/>
        </row>
        <row r="4264">
          <cell r="H4264"/>
        </row>
        <row r="4265">
          <cell r="H4265"/>
        </row>
        <row r="4266">
          <cell r="H4266"/>
        </row>
        <row r="4267">
          <cell r="H4267"/>
        </row>
        <row r="4268">
          <cell r="H4268"/>
        </row>
        <row r="4269">
          <cell r="H4269"/>
        </row>
        <row r="4270">
          <cell r="H4270"/>
        </row>
        <row r="4271">
          <cell r="H4271"/>
        </row>
        <row r="4272">
          <cell r="H4272"/>
        </row>
        <row r="4273">
          <cell r="H4273"/>
        </row>
        <row r="4274">
          <cell r="H4274"/>
        </row>
        <row r="4275">
          <cell r="H4275"/>
        </row>
        <row r="4276">
          <cell r="H4276"/>
        </row>
        <row r="4277">
          <cell r="H4277"/>
        </row>
        <row r="4278">
          <cell r="H4278"/>
        </row>
        <row r="4279">
          <cell r="H4279"/>
        </row>
        <row r="4280">
          <cell r="H4280"/>
        </row>
        <row r="4281">
          <cell r="H4281"/>
        </row>
        <row r="4282">
          <cell r="H4282"/>
        </row>
        <row r="4283">
          <cell r="H4283"/>
        </row>
        <row r="4284">
          <cell r="H4284"/>
        </row>
        <row r="4285">
          <cell r="H4285"/>
        </row>
        <row r="4286">
          <cell r="H4286"/>
        </row>
        <row r="4287">
          <cell r="H4287"/>
        </row>
        <row r="4288">
          <cell r="H4288"/>
        </row>
        <row r="4289">
          <cell r="H4289"/>
        </row>
        <row r="4290">
          <cell r="H4290"/>
        </row>
        <row r="4291">
          <cell r="H4291"/>
        </row>
        <row r="4292">
          <cell r="H4292"/>
        </row>
        <row r="4293">
          <cell r="H4293"/>
        </row>
        <row r="4294">
          <cell r="H4294"/>
        </row>
        <row r="4295">
          <cell r="H4295"/>
        </row>
        <row r="4296">
          <cell r="H4296"/>
        </row>
        <row r="4297">
          <cell r="H4297"/>
        </row>
        <row r="4298">
          <cell r="H4298"/>
        </row>
        <row r="4299">
          <cell r="H4299"/>
        </row>
        <row r="4300">
          <cell r="H4300"/>
        </row>
        <row r="4301">
          <cell r="H4301"/>
        </row>
        <row r="4302">
          <cell r="H4302"/>
        </row>
        <row r="4303">
          <cell r="H4303"/>
        </row>
        <row r="4304">
          <cell r="H4304"/>
        </row>
        <row r="4305">
          <cell r="H4305"/>
        </row>
        <row r="4306">
          <cell r="H4306"/>
        </row>
        <row r="4307">
          <cell r="H4307"/>
        </row>
        <row r="4308">
          <cell r="H4308"/>
        </row>
        <row r="4309">
          <cell r="H4309"/>
        </row>
        <row r="4310">
          <cell r="H4310"/>
        </row>
        <row r="4311">
          <cell r="H4311"/>
        </row>
        <row r="4312">
          <cell r="H4312"/>
        </row>
        <row r="4313">
          <cell r="H4313"/>
        </row>
        <row r="4314">
          <cell r="H4314"/>
        </row>
        <row r="4315">
          <cell r="H4315"/>
        </row>
        <row r="4316">
          <cell r="H4316"/>
        </row>
        <row r="4317">
          <cell r="H4317"/>
        </row>
        <row r="4318">
          <cell r="H4318"/>
        </row>
        <row r="4319">
          <cell r="H4319"/>
        </row>
        <row r="4320">
          <cell r="H4320"/>
        </row>
        <row r="4321">
          <cell r="H4321"/>
        </row>
        <row r="4322">
          <cell r="H4322"/>
        </row>
        <row r="4323">
          <cell r="H4323"/>
        </row>
        <row r="4324">
          <cell r="H4324"/>
        </row>
        <row r="4325">
          <cell r="H4325"/>
        </row>
        <row r="4326">
          <cell r="H4326"/>
        </row>
        <row r="4327">
          <cell r="H4327"/>
        </row>
        <row r="4328">
          <cell r="H4328"/>
        </row>
        <row r="4329">
          <cell r="H4329"/>
        </row>
        <row r="4330">
          <cell r="H4330"/>
        </row>
        <row r="4331">
          <cell r="H4331"/>
        </row>
        <row r="4332">
          <cell r="H4332"/>
        </row>
        <row r="4333">
          <cell r="H4333"/>
        </row>
        <row r="4334">
          <cell r="H4334"/>
        </row>
        <row r="4335">
          <cell r="H4335"/>
        </row>
        <row r="4336">
          <cell r="H4336"/>
        </row>
        <row r="4337">
          <cell r="H4337"/>
        </row>
        <row r="4338">
          <cell r="H4338"/>
        </row>
        <row r="4339">
          <cell r="H4339"/>
        </row>
        <row r="4340">
          <cell r="H4340"/>
        </row>
        <row r="4341">
          <cell r="H4341"/>
        </row>
        <row r="4342">
          <cell r="H4342"/>
        </row>
        <row r="4343">
          <cell r="H4343"/>
        </row>
        <row r="4344">
          <cell r="H4344"/>
        </row>
        <row r="4345">
          <cell r="H4345"/>
        </row>
        <row r="4346">
          <cell r="H4346"/>
        </row>
        <row r="4347">
          <cell r="H4347"/>
        </row>
        <row r="4348">
          <cell r="H4348"/>
        </row>
        <row r="4349">
          <cell r="H4349"/>
        </row>
        <row r="4350">
          <cell r="H4350"/>
        </row>
        <row r="4351">
          <cell r="H4351"/>
        </row>
        <row r="4352">
          <cell r="H4352"/>
        </row>
        <row r="4353">
          <cell r="H4353"/>
        </row>
        <row r="4354">
          <cell r="H4354"/>
        </row>
        <row r="4355">
          <cell r="H4355"/>
        </row>
        <row r="4356">
          <cell r="H4356"/>
        </row>
        <row r="4357">
          <cell r="H4357"/>
        </row>
        <row r="4358">
          <cell r="H4358"/>
        </row>
        <row r="4359">
          <cell r="H4359"/>
        </row>
        <row r="4360">
          <cell r="H4360"/>
        </row>
        <row r="4361">
          <cell r="H4361"/>
        </row>
        <row r="4362">
          <cell r="H4362"/>
        </row>
        <row r="4363">
          <cell r="H4363"/>
        </row>
        <row r="4364">
          <cell r="H4364"/>
        </row>
        <row r="4365">
          <cell r="H4365"/>
        </row>
        <row r="4366">
          <cell r="H4366"/>
        </row>
        <row r="4367">
          <cell r="H4367"/>
        </row>
        <row r="4368">
          <cell r="H4368"/>
        </row>
        <row r="4369">
          <cell r="H4369"/>
        </row>
        <row r="4370">
          <cell r="H4370"/>
        </row>
        <row r="4371">
          <cell r="H4371"/>
        </row>
        <row r="4372">
          <cell r="H4372"/>
        </row>
        <row r="4373">
          <cell r="H4373"/>
        </row>
        <row r="4374">
          <cell r="H4374"/>
        </row>
        <row r="4375">
          <cell r="H4375"/>
        </row>
        <row r="4376">
          <cell r="H4376"/>
        </row>
        <row r="4377">
          <cell r="H4377"/>
        </row>
        <row r="4378">
          <cell r="H4378"/>
        </row>
        <row r="4379">
          <cell r="H4379"/>
        </row>
        <row r="4380">
          <cell r="H4380"/>
        </row>
        <row r="4381">
          <cell r="H4381"/>
        </row>
        <row r="4382">
          <cell r="H4382"/>
        </row>
        <row r="4383">
          <cell r="H4383"/>
        </row>
        <row r="4384">
          <cell r="H4384"/>
        </row>
        <row r="4385">
          <cell r="H4385"/>
        </row>
        <row r="4386">
          <cell r="H4386"/>
        </row>
        <row r="4387">
          <cell r="H4387"/>
        </row>
        <row r="4388">
          <cell r="H4388"/>
        </row>
        <row r="4389">
          <cell r="H4389"/>
        </row>
        <row r="4390">
          <cell r="H4390"/>
        </row>
        <row r="4391">
          <cell r="H4391"/>
        </row>
        <row r="4392">
          <cell r="H4392"/>
        </row>
        <row r="4393">
          <cell r="H4393"/>
        </row>
        <row r="4394">
          <cell r="H4394"/>
        </row>
        <row r="4395">
          <cell r="H4395"/>
        </row>
        <row r="4396">
          <cell r="H4396"/>
        </row>
        <row r="4397">
          <cell r="H4397"/>
        </row>
        <row r="4398">
          <cell r="H4398"/>
        </row>
        <row r="4399">
          <cell r="H4399"/>
        </row>
        <row r="4400">
          <cell r="H4400"/>
        </row>
        <row r="4401">
          <cell r="H4401"/>
        </row>
        <row r="4402">
          <cell r="H4402"/>
        </row>
        <row r="4403">
          <cell r="H4403"/>
        </row>
        <row r="4404">
          <cell r="H4404"/>
        </row>
        <row r="4405">
          <cell r="H4405"/>
        </row>
        <row r="4406">
          <cell r="H4406"/>
        </row>
        <row r="4407">
          <cell r="H4407"/>
        </row>
        <row r="4408">
          <cell r="H4408"/>
        </row>
        <row r="4409">
          <cell r="H4409"/>
        </row>
        <row r="4410">
          <cell r="H4410"/>
        </row>
        <row r="4411">
          <cell r="H4411"/>
        </row>
        <row r="4412">
          <cell r="H4412"/>
        </row>
        <row r="4413">
          <cell r="H4413"/>
        </row>
        <row r="4414">
          <cell r="H4414"/>
        </row>
        <row r="4415">
          <cell r="H4415"/>
        </row>
        <row r="4416">
          <cell r="H4416"/>
        </row>
        <row r="4417">
          <cell r="H4417"/>
        </row>
        <row r="4418">
          <cell r="H4418"/>
        </row>
        <row r="4419">
          <cell r="H4419"/>
        </row>
        <row r="4420">
          <cell r="H4420"/>
        </row>
        <row r="4421">
          <cell r="H4421"/>
        </row>
        <row r="4422">
          <cell r="H4422"/>
        </row>
        <row r="4423">
          <cell r="H4423"/>
        </row>
        <row r="4424">
          <cell r="H4424"/>
        </row>
        <row r="4425">
          <cell r="H4425"/>
        </row>
        <row r="4426">
          <cell r="H4426"/>
        </row>
        <row r="4427">
          <cell r="H4427"/>
        </row>
        <row r="4428">
          <cell r="H4428"/>
        </row>
        <row r="4429">
          <cell r="H4429"/>
        </row>
        <row r="4430">
          <cell r="H4430"/>
        </row>
        <row r="4431">
          <cell r="H4431"/>
        </row>
        <row r="4432">
          <cell r="H4432"/>
        </row>
        <row r="4433">
          <cell r="H4433"/>
        </row>
        <row r="4434">
          <cell r="H4434"/>
        </row>
        <row r="4435">
          <cell r="H4435"/>
        </row>
        <row r="4436">
          <cell r="H4436"/>
        </row>
        <row r="4437">
          <cell r="H4437"/>
        </row>
        <row r="4438">
          <cell r="H4438"/>
        </row>
        <row r="4439">
          <cell r="H4439"/>
        </row>
        <row r="4440">
          <cell r="H4440"/>
        </row>
        <row r="4441">
          <cell r="H4441"/>
        </row>
        <row r="4442">
          <cell r="H4442"/>
        </row>
        <row r="4443">
          <cell r="H4443"/>
        </row>
        <row r="4444">
          <cell r="H4444"/>
        </row>
        <row r="4445">
          <cell r="H4445"/>
        </row>
        <row r="4446">
          <cell r="H4446"/>
        </row>
        <row r="4447">
          <cell r="H4447"/>
        </row>
        <row r="4448">
          <cell r="H4448"/>
        </row>
        <row r="4449">
          <cell r="H4449"/>
        </row>
        <row r="4450">
          <cell r="H4450"/>
        </row>
        <row r="4451">
          <cell r="H4451"/>
        </row>
        <row r="4452">
          <cell r="H4452"/>
        </row>
        <row r="4453">
          <cell r="H4453"/>
        </row>
        <row r="4454">
          <cell r="H4454"/>
        </row>
        <row r="4455">
          <cell r="H4455"/>
        </row>
        <row r="4456">
          <cell r="H4456"/>
        </row>
        <row r="4457">
          <cell r="H4457"/>
        </row>
        <row r="4458">
          <cell r="H4458"/>
        </row>
        <row r="4459">
          <cell r="H4459"/>
        </row>
        <row r="4460">
          <cell r="H4460"/>
        </row>
        <row r="4461">
          <cell r="H4461"/>
        </row>
        <row r="4462">
          <cell r="H4462"/>
        </row>
        <row r="4463">
          <cell r="H4463"/>
        </row>
        <row r="4464">
          <cell r="H4464"/>
        </row>
        <row r="4465">
          <cell r="H4465"/>
        </row>
        <row r="4466">
          <cell r="H4466"/>
        </row>
        <row r="4467">
          <cell r="H4467"/>
        </row>
        <row r="4468">
          <cell r="H4468"/>
        </row>
        <row r="4469">
          <cell r="H4469"/>
        </row>
        <row r="4470">
          <cell r="H4470"/>
        </row>
        <row r="4471">
          <cell r="H4471"/>
        </row>
        <row r="4472">
          <cell r="H4472"/>
        </row>
        <row r="4473">
          <cell r="H4473"/>
        </row>
        <row r="4474">
          <cell r="H4474"/>
        </row>
        <row r="4475">
          <cell r="H4475"/>
        </row>
        <row r="4476">
          <cell r="H4476"/>
        </row>
        <row r="4477">
          <cell r="H4477"/>
        </row>
        <row r="4478">
          <cell r="H4478"/>
        </row>
        <row r="4479">
          <cell r="H4479"/>
        </row>
        <row r="4480">
          <cell r="H4480"/>
        </row>
        <row r="4481">
          <cell r="H4481"/>
        </row>
        <row r="4482">
          <cell r="H4482"/>
        </row>
        <row r="4483">
          <cell r="H4483"/>
        </row>
        <row r="4484">
          <cell r="H4484"/>
        </row>
        <row r="4485">
          <cell r="H4485"/>
        </row>
        <row r="4486">
          <cell r="H4486"/>
        </row>
        <row r="4487">
          <cell r="H4487"/>
        </row>
        <row r="4488">
          <cell r="H4488"/>
        </row>
        <row r="4489">
          <cell r="H4489"/>
        </row>
        <row r="4490">
          <cell r="H4490"/>
        </row>
        <row r="4491">
          <cell r="H4491"/>
        </row>
        <row r="4492">
          <cell r="H4492"/>
        </row>
        <row r="4493">
          <cell r="H4493"/>
        </row>
        <row r="4494">
          <cell r="H4494"/>
        </row>
        <row r="4495">
          <cell r="H4495"/>
        </row>
        <row r="4496">
          <cell r="H4496"/>
        </row>
        <row r="4497">
          <cell r="H4497"/>
        </row>
        <row r="4498">
          <cell r="H4498"/>
        </row>
        <row r="4499">
          <cell r="H4499"/>
        </row>
        <row r="4500">
          <cell r="H4500"/>
        </row>
        <row r="4501">
          <cell r="H4501"/>
        </row>
        <row r="4502">
          <cell r="H4502"/>
        </row>
        <row r="4503">
          <cell r="H4503"/>
        </row>
        <row r="4504">
          <cell r="H4504"/>
        </row>
        <row r="4505">
          <cell r="H4505"/>
        </row>
        <row r="4506">
          <cell r="H4506"/>
        </row>
        <row r="4507">
          <cell r="H4507"/>
        </row>
        <row r="4508">
          <cell r="H4508"/>
        </row>
        <row r="4509">
          <cell r="H4509"/>
        </row>
        <row r="4510">
          <cell r="H4510"/>
        </row>
        <row r="4511">
          <cell r="H4511"/>
        </row>
        <row r="4512">
          <cell r="H4512"/>
        </row>
        <row r="4513">
          <cell r="H4513"/>
        </row>
        <row r="4514">
          <cell r="H4514"/>
        </row>
        <row r="4515">
          <cell r="H4515"/>
        </row>
        <row r="4516">
          <cell r="H4516"/>
        </row>
        <row r="4517">
          <cell r="H4517"/>
        </row>
        <row r="4518">
          <cell r="H4518"/>
        </row>
        <row r="4519">
          <cell r="H4519"/>
        </row>
        <row r="4520">
          <cell r="H4520"/>
        </row>
        <row r="4521">
          <cell r="H4521"/>
        </row>
        <row r="4522">
          <cell r="H4522"/>
        </row>
        <row r="4523">
          <cell r="H4523"/>
        </row>
        <row r="4524">
          <cell r="H4524"/>
        </row>
        <row r="4525">
          <cell r="H4525"/>
        </row>
        <row r="4526">
          <cell r="H4526"/>
        </row>
        <row r="4527">
          <cell r="H4527"/>
        </row>
        <row r="4528">
          <cell r="H4528"/>
        </row>
        <row r="4529">
          <cell r="H4529"/>
        </row>
        <row r="4530">
          <cell r="H4530"/>
        </row>
        <row r="4531">
          <cell r="H4531"/>
        </row>
        <row r="4532">
          <cell r="H4532"/>
        </row>
        <row r="4533">
          <cell r="H4533"/>
        </row>
        <row r="4534">
          <cell r="H4534"/>
        </row>
        <row r="4535">
          <cell r="H4535"/>
        </row>
        <row r="4536">
          <cell r="H4536"/>
        </row>
        <row r="4537">
          <cell r="H4537"/>
        </row>
        <row r="4538">
          <cell r="H4538"/>
        </row>
        <row r="4539">
          <cell r="H4539"/>
        </row>
        <row r="4540">
          <cell r="H4540"/>
        </row>
        <row r="4541">
          <cell r="H4541"/>
        </row>
        <row r="4542">
          <cell r="H4542"/>
        </row>
        <row r="4543">
          <cell r="H4543"/>
        </row>
        <row r="4544">
          <cell r="H4544"/>
        </row>
        <row r="4545">
          <cell r="H4545"/>
        </row>
        <row r="4546">
          <cell r="H4546"/>
        </row>
        <row r="4547">
          <cell r="H4547"/>
        </row>
        <row r="4548">
          <cell r="H4548"/>
        </row>
        <row r="4549">
          <cell r="H4549"/>
        </row>
        <row r="4550">
          <cell r="H4550"/>
        </row>
        <row r="4551">
          <cell r="H4551"/>
        </row>
        <row r="4552">
          <cell r="H4552"/>
        </row>
        <row r="4553">
          <cell r="H4553"/>
        </row>
        <row r="4554">
          <cell r="H4554"/>
        </row>
        <row r="4555">
          <cell r="H4555"/>
        </row>
        <row r="4556">
          <cell r="H4556"/>
        </row>
        <row r="4557">
          <cell r="H4557"/>
        </row>
        <row r="4558">
          <cell r="H4558"/>
        </row>
        <row r="4559">
          <cell r="H4559"/>
        </row>
        <row r="4560">
          <cell r="H4560"/>
        </row>
        <row r="4561">
          <cell r="H4561"/>
        </row>
        <row r="4562">
          <cell r="H4562"/>
        </row>
        <row r="4563">
          <cell r="H4563"/>
        </row>
        <row r="4564">
          <cell r="H4564"/>
        </row>
        <row r="4565">
          <cell r="H4565"/>
        </row>
        <row r="4566">
          <cell r="H4566"/>
        </row>
        <row r="4567">
          <cell r="H4567"/>
        </row>
        <row r="4568">
          <cell r="H4568"/>
        </row>
        <row r="4569">
          <cell r="H4569"/>
        </row>
        <row r="4570">
          <cell r="H4570"/>
        </row>
        <row r="4571">
          <cell r="H4571"/>
        </row>
        <row r="4572">
          <cell r="H4572"/>
        </row>
        <row r="4573">
          <cell r="H4573"/>
        </row>
        <row r="4574">
          <cell r="H4574"/>
        </row>
        <row r="4575">
          <cell r="H4575"/>
        </row>
        <row r="4576">
          <cell r="H4576"/>
        </row>
        <row r="4577">
          <cell r="H4577"/>
        </row>
        <row r="4578">
          <cell r="H4578"/>
        </row>
        <row r="4579">
          <cell r="H4579"/>
        </row>
        <row r="4580">
          <cell r="H4580"/>
        </row>
        <row r="4581">
          <cell r="H4581"/>
        </row>
        <row r="4582">
          <cell r="H4582"/>
        </row>
        <row r="4583">
          <cell r="H4583"/>
        </row>
        <row r="4584">
          <cell r="H4584"/>
        </row>
        <row r="4585">
          <cell r="H4585"/>
        </row>
        <row r="4586">
          <cell r="H4586"/>
        </row>
        <row r="4587">
          <cell r="H4587"/>
        </row>
        <row r="4588">
          <cell r="H4588"/>
        </row>
        <row r="4589">
          <cell r="H4589"/>
        </row>
        <row r="4590">
          <cell r="H4590"/>
        </row>
        <row r="4591">
          <cell r="H4591"/>
        </row>
        <row r="4592">
          <cell r="H4592"/>
        </row>
        <row r="4593">
          <cell r="H4593"/>
        </row>
        <row r="4594">
          <cell r="H4594"/>
        </row>
        <row r="4595">
          <cell r="H4595"/>
        </row>
        <row r="4596">
          <cell r="H4596"/>
        </row>
        <row r="4597">
          <cell r="H4597"/>
        </row>
        <row r="4598">
          <cell r="H4598"/>
        </row>
        <row r="4599">
          <cell r="H4599"/>
        </row>
        <row r="4600">
          <cell r="H4600"/>
        </row>
        <row r="4601">
          <cell r="H4601"/>
        </row>
        <row r="4602">
          <cell r="H4602"/>
        </row>
        <row r="4603">
          <cell r="H4603"/>
        </row>
        <row r="4604">
          <cell r="H4604"/>
        </row>
        <row r="4605">
          <cell r="H4605"/>
        </row>
        <row r="4606">
          <cell r="H4606"/>
        </row>
        <row r="4607">
          <cell r="H4607"/>
        </row>
        <row r="4608">
          <cell r="H4608"/>
        </row>
        <row r="4609">
          <cell r="H4609"/>
        </row>
        <row r="4610">
          <cell r="H4610"/>
        </row>
        <row r="4611">
          <cell r="H4611"/>
        </row>
        <row r="4612">
          <cell r="H4612"/>
        </row>
        <row r="4613">
          <cell r="H4613"/>
        </row>
        <row r="4614">
          <cell r="H4614"/>
        </row>
        <row r="4615">
          <cell r="H4615"/>
        </row>
        <row r="4616">
          <cell r="H4616"/>
        </row>
        <row r="4617">
          <cell r="H4617"/>
        </row>
        <row r="4618">
          <cell r="H4618"/>
        </row>
        <row r="4619">
          <cell r="H4619"/>
        </row>
        <row r="4620">
          <cell r="H4620"/>
        </row>
        <row r="4621">
          <cell r="H4621"/>
        </row>
        <row r="4622">
          <cell r="H4622"/>
        </row>
        <row r="4623">
          <cell r="H4623"/>
        </row>
        <row r="4624">
          <cell r="H4624"/>
        </row>
        <row r="4625">
          <cell r="H4625"/>
        </row>
        <row r="4626">
          <cell r="H4626"/>
        </row>
        <row r="4627">
          <cell r="H4627"/>
        </row>
        <row r="4628">
          <cell r="H4628"/>
        </row>
        <row r="4629">
          <cell r="H4629"/>
        </row>
        <row r="4630">
          <cell r="H4630"/>
        </row>
        <row r="4631">
          <cell r="H4631"/>
        </row>
        <row r="4632">
          <cell r="H4632"/>
        </row>
        <row r="4633">
          <cell r="H4633"/>
        </row>
        <row r="4634">
          <cell r="H4634"/>
        </row>
        <row r="4635">
          <cell r="H4635"/>
        </row>
        <row r="4636">
          <cell r="H4636"/>
        </row>
        <row r="4637">
          <cell r="H4637"/>
        </row>
        <row r="4638">
          <cell r="H4638"/>
        </row>
        <row r="4639">
          <cell r="H4639"/>
        </row>
        <row r="4640">
          <cell r="H4640"/>
        </row>
        <row r="4641">
          <cell r="H4641"/>
        </row>
        <row r="4642">
          <cell r="H4642"/>
        </row>
        <row r="4643">
          <cell r="H4643"/>
        </row>
        <row r="4644">
          <cell r="H4644"/>
        </row>
        <row r="4645">
          <cell r="H4645"/>
        </row>
        <row r="4646">
          <cell r="H4646"/>
        </row>
        <row r="4647">
          <cell r="H4647"/>
        </row>
        <row r="4648">
          <cell r="H4648"/>
        </row>
        <row r="4649">
          <cell r="H4649"/>
        </row>
        <row r="4650">
          <cell r="H4650"/>
        </row>
        <row r="4651">
          <cell r="H4651"/>
        </row>
        <row r="4652">
          <cell r="H4652"/>
        </row>
        <row r="4653">
          <cell r="H4653"/>
        </row>
        <row r="4654">
          <cell r="H4654"/>
        </row>
        <row r="4655">
          <cell r="H4655"/>
        </row>
        <row r="4656">
          <cell r="H4656"/>
        </row>
        <row r="4657">
          <cell r="H4657"/>
        </row>
        <row r="4658">
          <cell r="H4658"/>
        </row>
        <row r="4659">
          <cell r="H4659"/>
        </row>
        <row r="4660">
          <cell r="H4660"/>
        </row>
        <row r="4661">
          <cell r="H4661"/>
        </row>
        <row r="4662">
          <cell r="H4662"/>
        </row>
        <row r="4663">
          <cell r="H4663"/>
        </row>
        <row r="4664">
          <cell r="H4664"/>
        </row>
        <row r="4665">
          <cell r="H4665"/>
        </row>
        <row r="4666">
          <cell r="H4666"/>
        </row>
        <row r="4667">
          <cell r="H4667"/>
        </row>
        <row r="4668">
          <cell r="H4668"/>
        </row>
        <row r="4669">
          <cell r="H4669"/>
        </row>
        <row r="4670">
          <cell r="H4670"/>
        </row>
        <row r="4671">
          <cell r="H4671"/>
        </row>
        <row r="4672">
          <cell r="H4672"/>
        </row>
        <row r="4673">
          <cell r="H4673"/>
        </row>
        <row r="4674">
          <cell r="H4674"/>
        </row>
        <row r="4675">
          <cell r="H4675"/>
        </row>
        <row r="4676">
          <cell r="H4676"/>
        </row>
        <row r="4677">
          <cell r="H4677"/>
        </row>
        <row r="4678">
          <cell r="H4678"/>
        </row>
        <row r="4679">
          <cell r="H4679"/>
        </row>
        <row r="4680">
          <cell r="H4680"/>
        </row>
        <row r="4681">
          <cell r="H4681"/>
        </row>
        <row r="4682">
          <cell r="H4682"/>
        </row>
        <row r="4683">
          <cell r="H4683"/>
        </row>
        <row r="4684">
          <cell r="H4684"/>
        </row>
        <row r="4685">
          <cell r="H4685"/>
        </row>
        <row r="4686">
          <cell r="H4686"/>
        </row>
        <row r="4687">
          <cell r="H4687"/>
        </row>
        <row r="4688">
          <cell r="H4688"/>
        </row>
        <row r="4689">
          <cell r="H4689"/>
        </row>
        <row r="4690">
          <cell r="H4690"/>
        </row>
        <row r="4691">
          <cell r="H4691"/>
        </row>
        <row r="4692">
          <cell r="H4692"/>
        </row>
        <row r="4693">
          <cell r="H4693"/>
        </row>
        <row r="4694">
          <cell r="H4694"/>
        </row>
        <row r="4695">
          <cell r="H4695"/>
        </row>
        <row r="4696">
          <cell r="H4696"/>
        </row>
        <row r="4697">
          <cell r="H4697"/>
        </row>
        <row r="4698">
          <cell r="H4698"/>
        </row>
        <row r="4699">
          <cell r="H4699"/>
        </row>
        <row r="4700">
          <cell r="H4700"/>
        </row>
        <row r="4701">
          <cell r="H4701"/>
        </row>
        <row r="4702">
          <cell r="H4702"/>
        </row>
        <row r="4703">
          <cell r="H4703"/>
        </row>
        <row r="4704">
          <cell r="H4704"/>
        </row>
        <row r="4705">
          <cell r="H4705"/>
        </row>
        <row r="4706">
          <cell r="H4706"/>
        </row>
        <row r="4707">
          <cell r="H4707"/>
        </row>
        <row r="4708">
          <cell r="H4708"/>
        </row>
        <row r="4709">
          <cell r="H4709"/>
        </row>
        <row r="4710">
          <cell r="H4710"/>
        </row>
        <row r="4711">
          <cell r="H4711"/>
        </row>
        <row r="4712">
          <cell r="H4712"/>
        </row>
        <row r="4713">
          <cell r="H4713"/>
        </row>
        <row r="4714">
          <cell r="H4714"/>
        </row>
        <row r="4715">
          <cell r="H4715"/>
        </row>
        <row r="4716">
          <cell r="H4716"/>
        </row>
        <row r="4717">
          <cell r="H4717"/>
        </row>
        <row r="4718">
          <cell r="H4718"/>
        </row>
        <row r="4719">
          <cell r="H4719"/>
        </row>
        <row r="4720">
          <cell r="H4720"/>
        </row>
        <row r="4721">
          <cell r="H4721"/>
        </row>
        <row r="4722">
          <cell r="H4722"/>
        </row>
        <row r="4723">
          <cell r="H4723"/>
        </row>
        <row r="4724">
          <cell r="H4724"/>
        </row>
        <row r="4725">
          <cell r="H4725"/>
        </row>
        <row r="4726">
          <cell r="H4726"/>
        </row>
        <row r="4727">
          <cell r="H4727"/>
        </row>
        <row r="4728">
          <cell r="H4728"/>
        </row>
        <row r="4729">
          <cell r="H4729"/>
        </row>
        <row r="4730">
          <cell r="H4730"/>
        </row>
        <row r="4731">
          <cell r="H4731"/>
        </row>
        <row r="4732">
          <cell r="H4732"/>
        </row>
        <row r="4733">
          <cell r="H4733"/>
        </row>
        <row r="4734">
          <cell r="H4734"/>
        </row>
        <row r="4735">
          <cell r="H4735"/>
        </row>
        <row r="4736">
          <cell r="H4736"/>
        </row>
        <row r="4737">
          <cell r="H4737"/>
        </row>
        <row r="4738">
          <cell r="H4738"/>
        </row>
        <row r="4739">
          <cell r="H4739"/>
        </row>
        <row r="4740">
          <cell r="H4740"/>
        </row>
        <row r="4741">
          <cell r="H4741"/>
        </row>
        <row r="4742">
          <cell r="H4742"/>
        </row>
        <row r="4743">
          <cell r="H4743"/>
        </row>
        <row r="4744">
          <cell r="H4744"/>
        </row>
        <row r="4745">
          <cell r="H4745"/>
        </row>
        <row r="4746">
          <cell r="H4746"/>
        </row>
        <row r="4747">
          <cell r="H4747"/>
        </row>
        <row r="4748">
          <cell r="H4748"/>
        </row>
        <row r="4749">
          <cell r="H4749"/>
        </row>
        <row r="4750">
          <cell r="H4750"/>
        </row>
        <row r="4751">
          <cell r="H4751"/>
        </row>
        <row r="4752">
          <cell r="H4752"/>
        </row>
        <row r="4753">
          <cell r="H4753"/>
        </row>
        <row r="4754">
          <cell r="H4754"/>
        </row>
        <row r="4755">
          <cell r="H4755"/>
        </row>
        <row r="4756">
          <cell r="H4756"/>
        </row>
        <row r="4757">
          <cell r="H4757"/>
        </row>
        <row r="4758">
          <cell r="H4758"/>
        </row>
        <row r="4759">
          <cell r="H4759"/>
        </row>
        <row r="4760">
          <cell r="H4760"/>
        </row>
        <row r="4761">
          <cell r="H4761"/>
        </row>
        <row r="4762">
          <cell r="H4762"/>
        </row>
        <row r="4763">
          <cell r="H4763"/>
        </row>
        <row r="4764">
          <cell r="H4764"/>
        </row>
        <row r="4765">
          <cell r="H4765"/>
        </row>
        <row r="4766">
          <cell r="H4766"/>
        </row>
        <row r="4767">
          <cell r="H4767"/>
        </row>
        <row r="4768">
          <cell r="H4768"/>
        </row>
        <row r="4769">
          <cell r="H4769"/>
        </row>
        <row r="4770">
          <cell r="H4770"/>
        </row>
        <row r="4771">
          <cell r="H4771"/>
        </row>
        <row r="4772">
          <cell r="H4772"/>
        </row>
        <row r="4773">
          <cell r="H4773"/>
        </row>
        <row r="4774">
          <cell r="H4774"/>
        </row>
        <row r="4775">
          <cell r="H4775"/>
        </row>
        <row r="4776">
          <cell r="H4776"/>
        </row>
        <row r="4777">
          <cell r="H4777"/>
        </row>
        <row r="4778">
          <cell r="H4778"/>
        </row>
        <row r="4779">
          <cell r="H4779"/>
        </row>
        <row r="4780">
          <cell r="H4780"/>
        </row>
        <row r="4781">
          <cell r="H4781"/>
        </row>
        <row r="4782">
          <cell r="H4782"/>
        </row>
        <row r="4783">
          <cell r="H4783"/>
        </row>
        <row r="4784">
          <cell r="H4784"/>
        </row>
        <row r="4785">
          <cell r="H4785"/>
        </row>
        <row r="4786">
          <cell r="H4786"/>
        </row>
        <row r="4787">
          <cell r="H4787"/>
        </row>
        <row r="4788">
          <cell r="H4788"/>
        </row>
        <row r="4789">
          <cell r="H4789"/>
        </row>
        <row r="4790">
          <cell r="H4790"/>
        </row>
        <row r="4791">
          <cell r="H4791"/>
        </row>
        <row r="4792">
          <cell r="H4792"/>
        </row>
        <row r="4793">
          <cell r="H4793"/>
        </row>
        <row r="4794">
          <cell r="H4794"/>
        </row>
        <row r="4795">
          <cell r="H4795"/>
        </row>
        <row r="4796">
          <cell r="H4796"/>
        </row>
        <row r="4797">
          <cell r="H4797"/>
        </row>
        <row r="4798">
          <cell r="H4798"/>
        </row>
        <row r="4799">
          <cell r="H4799"/>
        </row>
        <row r="4800">
          <cell r="H4800"/>
        </row>
        <row r="4801">
          <cell r="H4801"/>
        </row>
        <row r="4802">
          <cell r="H4802"/>
        </row>
        <row r="4803">
          <cell r="H4803"/>
        </row>
        <row r="4804">
          <cell r="H4804"/>
        </row>
        <row r="4805">
          <cell r="H4805"/>
        </row>
        <row r="4806">
          <cell r="H4806"/>
        </row>
        <row r="4807">
          <cell r="H4807"/>
        </row>
        <row r="4808">
          <cell r="H4808"/>
        </row>
        <row r="4809">
          <cell r="H4809"/>
        </row>
        <row r="4810">
          <cell r="H4810"/>
        </row>
        <row r="4811">
          <cell r="H4811"/>
        </row>
        <row r="4812">
          <cell r="H4812"/>
        </row>
        <row r="4813">
          <cell r="H4813"/>
        </row>
        <row r="4814">
          <cell r="H4814"/>
        </row>
        <row r="4815">
          <cell r="H4815"/>
        </row>
        <row r="4816">
          <cell r="H4816"/>
        </row>
        <row r="4817">
          <cell r="H4817"/>
        </row>
        <row r="4818">
          <cell r="H4818"/>
        </row>
        <row r="4819">
          <cell r="H4819"/>
        </row>
        <row r="4820">
          <cell r="H4820"/>
        </row>
        <row r="4821">
          <cell r="H4821"/>
        </row>
        <row r="4822">
          <cell r="H4822"/>
        </row>
        <row r="4823">
          <cell r="H4823"/>
        </row>
        <row r="4824">
          <cell r="H4824"/>
        </row>
        <row r="4825">
          <cell r="H4825"/>
        </row>
        <row r="4826">
          <cell r="H4826"/>
        </row>
        <row r="4827">
          <cell r="H4827"/>
        </row>
        <row r="4828">
          <cell r="H4828"/>
        </row>
        <row r="4829">
          <cell r="H4829"/>
        </row>
        <row r="4830">
          <cell r="H4830"/>
        </row>
        <row r="4831">
          <cell r="H4831"/>
        </row>
        <row r="4832">
          <cell r="H4832"/>
        </row>
        <row r="4833">
          <cell r="H4833"/>
        </row>
        <row r="4834">
          <cell r="H4834"/>
        </row>
        <row r="4835">
          <cell r="H4835"/>
        </row>
        <row r="4836">
          <cell r="H4836"/>
        </row>
        <row r="4837">
          <cell r="H4837"/>
        </row>
        <row r="4838">
          <cell r="H4838"/>
        </row>
        <row r="4839">
          <cell r="H4839"/>
        </row>
        <row r="4840">
          <cell r="H4840"/>
        </row>
        <row r="4841">
          <cell r="H4841"/>
        </row>
        <row r="4842">
          <cell r="H4842"/>
        </row>
        <row r="4843">
          <cell r="H4843"/>
        </row>
        <row r="4844">
          <cell r="H4844"/>
        </row>
        <row r="4845">
          <cell r="H4845"/>
        </row>
        <row r="4846">
          <cell r="H4846"/>
        </row>
        <row r="4847">
          <cell r="H4847"/>
        </row>
        <row r="4848">
          <cell r="H4848"/>
        </row>
        <row r="4849">
          <cell r="H4849"/>
        </row>
        <row r="4850">
          <cell r="H4850"/>
        </row>
        <row r="4851">
          <cell r="H4851"/>
        </row>
        <row r="4852">
          <cell r="H4852"/>
        </row>
        <row r="4853">
          <cell r="H4853"/>
        </row>
        <row r="4854">
          <cell r="H4854"/>
        </row>
        <row r="4855">
          <cell r="H4855"/>
        </row>
        <row r="4856">
          <cell r="H4856"/>
        </row>
        <row r="4857">
          <cell r="H4857"/>
        </row>
        <row r="4858">
          <cell r="H4858"/>
        </row>
        <row r="4859">
          <cell r="H4859"/>
        </row>
        <row r="4860">
          <cell r="H4860"/>
        </row>
        <row r="4861">
          <cell r="H4861"/>
        </row>
        <row r="4862">
          <cell r="H4862"/>
        </row>
        <row r="4863">
          <cell r="H4863"/>
        </row>
        <row r="4864">
          <cell r="H4864"/>
        </row>
        <row r="4865">
          <cell r="H4865"/>
        </row>
        <row r="4866">
          <cell r="H4866"/>
        </row>
        <row r="4867">
          <cell r="H4867"/>
        </row>
        <row r="4868">
          <cell r="H4868"/>
        </row>
        <row r="4869">
          <cell r="H4869"/>
        </row>
        <row r="4870">
          <cell r="H4870"/>
        </row>
        <row r="4871">
          <cell r="H4871"/>
        </row>
        <row r="4872">
          <cell r="H4872"/>
        </row>
        <row r="4873">
          <cell r="H4873"/>
        </row>
        <row r="4874">
          <cell r="H4874"/>
        </row>
        <row r="4875">
          <cell r="H4875"/>
        </row>
        <row r="4876">
          <cell r="H4876"/>
        </row>
        <row r="4877">
          <cell r="H4877"/>
        </row>
        <row r="4878">
          <cell r="H4878"/>
        </row>
        <row r="4879">
          <cell r="H4879"/>
        </row>
        <row r="4880">
          <cell r="H4880"/>
        </row>
        <row r="4881">
          <cell r="H4881"/>
        </row>
        <row r="4882">
          <cell r="H4882"/>
        </row>
        <row r="4883">
          <cell r="H4883"/>
        </row>
        <row r="4884">
          <cell r="H4884"/>
        </row>
        <row r="4885">
          <cell r="H4885"/>
        </row>
        <row r="4886">
          <cell r="H4886"/>
        </row>
        <row r="4887">
          <cell r="H4887"/>
        </row>
        <row r="4888">
          <cell r="H4888"/>
        </row>
        <row r="4889">
          <cell r="H4889"/>
        </row>
        <row r="4890">
          <cell r="H4890"/>
        </row>
        <row r="4891">
          <cell r="H4891"/>
        </row>
        <row r="4892">
          <cell r="H4892"/>
        </row>
        <row r="4893">
          <cell r="H4893"/>
        </row>
        <row r="4894">
          <cell r="H4894"/>
        </row>
        <row r="4895">
          <cell r="H4895"/>
        </row>
        <row r="4896">
          <cell r="H4896"/>
        </row>
        <row r="4897">
          <cell r="H4897"/>
        </row>
        <row r="4898">
          <cell r="H4898"/>
        </row>
        <row r="4899">
          <cell r="H4899"/>
        </row>
        <row r="4900">
          <cell r="H4900"/>
        </row>
        <row r="4901">
          <cell r="H4901"/>
        </row>
        <row r="4902">
          <cell r="H4902"/>
        </row>
        <row r="4903">
          <cell r="H4903"/>
        </row>
        <row r="4904">
          <cell r="H4904"/>
        </row>
        <row r="4905">
          <cell r="H4905"/>
        </row>
        <row r="4906">
          <cell r="H4906"/>
        </row>
        <row r="4907">
          <cell r="H4907"/>
        </row>
        <row r="4908">
          <cell r="H4908"/>
        </row>
        <row r="4909">
          <cell r="H4909"/>
        </row>
        <row r="4910">
          <cell r="H4910"/>
        </row>
        <row r="4911">
          <cell r="H4911"/>
        </row>
        <row r="4912">
          <cell r="H4912"/>
        </row>
        <row r="4913">
          <cell r="H4913"/>
        </row>
        <row r="4914">
          <cell r="H4914"/>
        </row>
        <row r="4915">
          <cell r="H4915"/>
        </row>
        <row r="4916">
          <cell r="H4916"/>
        </row>
        <row r="4917">
          <cell r="H4917"/>
        </row>
        <row r="4918">
          <cell r="H4918"/>
        </row>
        <row r="4919">
          <cell r="H4919"/>
        </row>
        <row r="4920">
          <cell r="H4920"/>
        </row>
        <row r="4921">
          <cell r="H4921"/>
        </row>
        <row r="4922">
          <cell r="H4922"/>
        </row>
        <row r="4923">
          <cell r="H4923"/>
        </row>
        <row r="4924">
          <cell r="H4924"/>
        </row>
        <row r="4925">
          <cell r="H4925"/>
        </row>
        <row r="4926">
          <cell r="H4926"/>
        </row>
        <row r="4927">
          <cell r="H4927"/>
        </row>
        <row r="4928">
          <cell r="H4928"/>
        </row>
        <row r="4929">
          <cell r="H4929"/>
        </row>
        <row r="4930">
          <cell r="H4930"/>
        </row>
        <row r="4931">
          <cell r="H4931"/>
        </row>
        <row r="4932">
          <cell r="H4932"/>
        </row>
        <row r="4933">
          <cell r="H4933"/>
        </row>
        <row r="4934">
          <cell r="H4934"/>
        </row>
        <row r="4935">
          <cell r="H4935"/>
        </row>
        <row r="4936">
          <cell r="H4936"/>
        </row>
        <row r="4937">
          <cell r="H4937"/>
        </row>
        <row r="4938">
          <cell r="H4938"/>
        </row>
        <row r="4939">
          <cell r="H4939"/>
        </row>
        <row r="4940">
          <cell r="H4940"/>
        </row>
        <row r="4941">
          <cell r="H4941"/>
        </row>
        <row r="4942">
          <cell r="H4942"/>
        </row>
        <row r="4943">
          <cell r="H4943"/>
        </row>
        <row r="4944">
          <cell r="H4944"/>
        </row>
        <row r="4945">
          <cell r="H4945"/>
        </row>
        <row r="4946">
          <cell r="H4946"/>
        </row>
        <row r="4947">
          <cell r="H4947"/>
        </row>
        <row r="4948">
          <cell r="H4948"/>
        </row>
        <row r="4949">
          <cell r="H4949"/>
        </row>
        <row r="4950">
          <cell r="H4950"/>
        </row>
        <row r="4951">
          <cell r="H4951"/>
        </row>
        <row r="4952">
          <cell r="H4952"/>
        </row>
        <row r="4953">
          <cell r="H4953"/>
        </row>
        <row r="4954">
          <cell r="H4954"/>
        </row>
        <row r="4955">
          <cell r="H4955"/>
        </row>
        <row r="4956">
          <cell r="H4956"/>
        </row>
        <row r="4957">
          <cell r="H4957"/>
        </row>
        <row r="4958">
          <cell r="H4958"/>
        </row>
        <row r="4959">
          <cell r="H4959"/>
        </row>
        <row r="4960">
          <cell r="H4960"/>
        </row>
        <row r="4961">
          <cell r="H4961"/>
        </row>
        <row r="4962">
          <cell r="H4962"/>
        </row>
        <row r="4963">
          <cell r="H4963"/>
        </row>
        <row r="4964">
          <cell r="H4964"/>
        </row>
        <row r="4965">
          <cell r="H4965"/>
        </row>
        <row r="4966">
          <cell r="H4966"/>
        </row>
        <row r="4967">
          <cell r="H4967"/>
        </row>
        <row r="4968">
          <cell r="H4968"/>
        </row>
        <row r="4969">
          <cell r="H4969"/>
        </row>
        <row r="4970">
          <cell r="H4970"/>
        </row>
        <row r="4971">
          <cell r="H4971"/>
        </row>
        <row r="4972">
          <cell r="H4972"/>
        </row>
        <row r="4973">
          <cell r="H4973"/>
        </row>
        <row r="4974">
          <cell r="H4974"/>
        </row>
        <row r="4975">
          <cell r="H4975"/>
        </row>
        <row r="4976">
          <cell r="H4976"/>
        </row>
        <row r="4977">
          <cell r="H4977"/>
        </row>
        <row r="4978">
          <cell r="H4978"/>
        </row>
        <row r="4979">
          <cell r="H4979"/>
        </row>
        <row r="4980">
          <cell r="H4980"/>
        </row>
        <row r="4981">
          <cell r="H4981"/>
        </row>
        <row r="4982">
          <cell r="H4982"/>
        </row>
        <row r="4983">
          <cell r="H4983"/>
        </row>
        <row r="4984">
          <cell r="H4984"/>
        </row>
        <row r="4985">
          <cell r="H4985"/>
        </row>
        <row r="4986">
          <cell r="H4986"/>
        </row>
        <row r="4987">
          <cell r="H4987"/>
        </row>
        <row r="4988">
          <cell r="H4988"/>
        </row>
        <row r="4989">
          <cell r="H4989"/>
        </row>
        <row r="4990">
          <cell r="H4990"/>
        </row>
        <row r="4991">
          <cell r="H4991"/>
        </row>
        <row r="4992">
          <cell r="H4992"/>
        </row>
        <row r="4993">
          <cell r="H4993"/>
        </row>
        <row r="4994">
          <cell r="H4994"/>
        </row>
        <row r="4995">
          <cell r="H4995"/>
        </row>
        <row r="4996">
          <cell r="H4996"/>
        </row>
        <row r="4997">
          <cell r="H4997"/>
        </row>
        <row r="4998">
          <cell r="H4998"/>
        </row>
        <row r="4999">
          <cell r="H4999"/>
        </row>
        <row r="5000">
          <cell r="H5000"/>
        </row>
        <row r="5001">
          <cell r="H5001"/>
        </row>
        <row r="5002">
          <cell r="H5002"/>
        </row>
        <row r="5003">
          <cell r="H5003"/>
        </row>
        <row r="5004">
          <cell r="H5004"/>
        </row>
        <row r="5005">
          <cell r="H5005"/>
        </row>
        <row r="5006">
          <cell r="H5006"/>
        </row>
        <row r="5007">
          <cell r="H5007"/>
        </row>
        <row r="5008">
          <cell r="H5008"/>
        </row>
        <row r="5009">
          <cell r="H5009"/>
        </row>
        <row r="5010">
          <cell r="H5010"/>
        </row>
        <row r="5011">
          <cell r="H5011"/>
        </row>
        <row r="5012">
          <cell r="H5012"/>
        </row>
        <row r="5013">
          <cell r="H5013"/>
        </row>
        <row r="5014">
          <cell r="H5014"/>
        </row>
        <row r="5015">
          <cell r="H5015"/>
        </row>
        <row r="5016">
          <cell r="H5016"/>
        </row>
        <row r="5017">
          <cell r="H5017"/>
        </row>
        <row r="5018">
          <cell r="H5018"/>
        </row>
        <row r="5019">
          <cell r="H5019"/>
        </row>
        <row r="5020">
          <cell r="H5020"/>
        </row>
        <row r="5021">
          <cell r="H5021"/>
        </row>
        <row r="5022">
          <cell r="H5022"/>
        </row>
        <row r="5023">
          <cell r="H5023"/>
        </row>
        <row r="5024">
          <cell r="H5024"/>
        </row>
        <row r="5025">
          <cell r="H5025"/>
        </row>
        <row r="5026">
          <cell r="H5026"/>
        </row>
        <row r="5027">
          <cell r="H5027"/>
        </row>
        <row r="5028">
          <cell r="H5028"/>
        </row>
        <row r="5029">
          <cell r="H5029"/>
        </row>
        <row r="5030">
          <cell r="H5030"/>
        </row>
        <row r="5031">
          <cell r="H5031"/>
        </row>
        <row r="5032">
          <cell r="H5032"/>
        </row>
        <row r="5033">
          <cell r="H5033"/>
        </row>
        <row r="5034">
          <cell r="H5034"/>
        </row>
        <row r="5035">
          <cell r="H5035"/>
        </row>
        <row r="5036">
          <cell r="H5036"/>
        </row>
        <row r="5037">
          <cell r="H5037"/>
        </row>
        <row r="5038">
          <cell r="H5038"/>
        </row>
        <row r="5039">
          <cell r="H5039"/>
        </row>
        <row r="5040">
          <cell r="H5040"/>
        </row>
        <row r="5041">
          <cell r="H5041"/>
        </row>
        <row r="5042">
          <cell r="H5042"/>
        </row>
        <row r="5043">
          <cell r="H5043"/>
        </row>
        <row r="5044">
          <cell r="H5044"/>
        </row>
        <row r="5045">
          <cell r="H5045"/>
        </row>
        <row r="5046">
          <cell r="H5046"/>
        </row>
        <row r="5047">
          <cell r="H5047"/>
        </row>
        <row r="5048">
          <cell r="H5048"/>
        </row>
        <row r="5049">
          <cell r="H5049"/>
        </row>
        <row r="5050">
          <cell r="H5050"/>
        </row>
        <row r="5051">
          <cell r="H5051"/>
        </row>
        <row r="5052">
          <cell r="H5052"/>
        </row>
        <row r="5053">
          <cell r="H5053"/>
        </row>
        <row r="5054">
          <cell r="H5054"/>
        </row>
        <row r="5055">
          <cell r="H5055"/>
        </row>
        <row r="5056">
          <cell r="H5056"/>
        </row>
        <row r="5057">
          <cell r="H5057"/>
        </row>
        <row r="5058">
          <cell r="H5058"/>
        </row>
        <row r="5059">
          <cell r="H5059"/>
        </row>
        <row r="5060">
          <cell r="H5060"/>
        </row>
        <row r="5061">
          <cell r="H5061"/>
        </row>
        <row r="5062">
          <cell r="H5062"/>
        </row>
        <row r="5063">
          <cell r="H5063"/>
        </row>
        <row r="5064">
          <cell r="H5064"/>
        </row>
        <row r="5065">
          <cell r="H5065"/>
        </row>
        <row r="5066">
          <cell r="H5066"/>
        </row>
        <row r="5067">
          <cell r="H5067"/>
        </row>
        <row r="5068">
          <cell r="H5068"/>
        </row>
        <row r="5069">
          <cell r="H5069"/>
        </row>
        <row r="5070">
          <cell r="H5070"/>
        </row>
        <row r="5071">
          <cell r="H5071"/>
        </row>
        <row r="5072">
          <cell r="H5072"/>
        </row>
        <row r="5073">
          <cell r="H5073"/>
        </row>
        <row r="5074">
          <cell r="H5074"/>
        </row>
        <row r="5075">
          <cell r="H5075"/>
        </row>
        <row r="5076">
          <cell r="H5076"/>
        </row>
        <row r="5077">
          <cell r="H5077"/>
        </row>
        <row r="5078">
          <cell r="H5078"/>
        </row>
      </sheetData>
      <sheetData sheetId="2"/>
      <sheetData sheetId="3"/>
      <sheetData sheetId="4"/>
      <sheetData sheetId="5"/>
      <sheetData sheetId="6">
        <row r="8">
          <cell r="A8" t="str">
            <v>عملاء صنعاء</v>
          </cell>
        </row>
        <row r="9">
          <cell r="A9" t="str">
            <v>عملاء عدن</v>
          </cell>
        </row>
        <row r="10">
          <cell r="A10" t="str">
            <v>عملاء تعز</v>
          </cell>
        </row>
        <row r="11">
          <cell r="A11" t="str">
            <v>عملاء إب</v>
          </cell>
        </row>
        <row r="12">
          <cell r="A12" t="str">
            <v>عملاء الحديدة</v>
          </cell>
        </row>
      </sheetData>
      <sheetData sheetId="7">
        <row r="5">
          <cell r="I5" t="str">
            <v>تويوتا</v>
          </cell>
          <cell r="J5" t="str">
            <v>SL  1x24</v>
          </cell>
          <cell r="K5" t="str">
            <v>صنعاء</v>
          </cell>
          <cell r="L5" t="str">
            <v>الستين</v>
          </cell>
          <cell r="N5" t="str">
            <v>نقد</v>
          </cell>
        </row>
        <row r="6">
          <cell r="I6" t="str">
            <v>لكزس</v>
          </cell>
          <cell r="J6" t="str">
            <v>SL  4x6</v>
          </cell>
          <cell r="K6" t="str">
            <v>تعز</v>
          </cell>
          <cell r="L6" t="str">
            <v>عصر</v>
          </cell>
          <cell r="N6" t="str">
            <v>آجل</v>
          </cell>
        </row>
        <row r="7">
          <cell r="I7" t="str">
            <v>ايديمتسو</v>
          </cell>
          <cell r="J7" t="str">
            <v>ATF  1x12</v>
          </cell>
          <cell r="K7" t="str">
            <v>عدن</v>
          </cell>
          <cell r="L7" t="str">
            <v xml:space="preserve">الحديدة </v>
          </cell>
          <cell r="N7" t="str">
            <v>طلب</v>
          </cell>
        </row>
        <row r="8">
          <cell r="I8"/>
          <cell r="J8" t="str">
            <v>SJ  1x24</v>
          </cell>
          <cell r="K8" t="str">
            <v>الحديدة</v>
          </cell>
          <cell r="L8" t="str">
            <v xml:space="preserve">تعز </v>
          </cell>
          <cell r="N8" t="str">
            <v>الكل</v>
          </cell>
        </row>
        <row r="9">
          <cell r="J9"/>
          <cell r="K9" t="str">
            <v>إب</v>
          </cell>
          <cell r="L9" t="str">
            <v>عدن</v>
          </cell>
        </row>
        <row r="10">
          <cell r="J10"/>
          <cell r="K10"/>
        </row>
        <row r="11">
          <cell r="J11" t="str">
            <v>SM  1x24</v>
          </cell>
        </row>
        <row r="12">
          <cell r="J12" t="str">
            <v>SM  4x6</v>
          </cell>
        </row>
        <row r="13">
          <cell r="J13"/>
        </row>
        <row r="14">
          <cell r="J14" t="str">
            <v>ID-40  5x6</v>
          </cell>
        </row>
        <row r="15">
          <cell r="J15" t="str">
            <v>ID-50  5x6</v>
          </cell>
        </row>
        <row r="16">
          <cell r="J16" t="str">
            <v>G.O 90  4x6</v>
          </cell>
        </row>
        <row r="17">
          <cell r="J17" t="str">
            <v>G.O 140  4x6</v>
          </cell>
        </row>
        <row r="18">
          <cell r="J18" t="str">
            <v>S. S  1x24</v>
          </cell>
        </row>
        <row r="19">
          <cell r="J19"/>
        </row>
        <row r="20">
          <cell r="J20"/>
        </row>
        <row r="21">
          <cell r="J21"/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حافز 2020 (3)"/>
      <sheetName val="صلاح"/>
      <sheetName val="الحوالات"/>
      <sheetName val="الحافز2019  (3)"/>
      <sheetName val="الصناديق دولار"/>
      <sheetName val="الصناديق ريال"/>
      <sheetName val="1"/>
      <sheetName val="مخزون فاتورة"/>
      <sheetName val="مخزون تحميل"/>
      <sheetName val="2"/>
      <sheetName val="3"/>
      <sheetName val="3 (3)"/>
      <sheetName val="حساب (2)"/>
      <sheetName val="4 (2)"/>
      <sheetName val="4"/>
      <sheetName val="حساب"/>
      <sheetName val="7"/>
      <sheetName val="5"/>
      <sheetName val="طلب شراء تجزئة"/>
      <sheetName val="6"/>
      <sheetName val="6ترويج لشهر يوليو"/>
      <sheetName val="5ترويج لشهر يونيو"/>
      <sheetName val="عرض سعر ريال"/>
      <sheetName val="عرض سعر دولار"/>
      <sheetName val="حركة الصنف"/>
      <sheetName val="طلب شراء"/>
      <sheetName val="طلبات (2)"/>
      <sheetName val="طلبات"/>
      <sheetName val="7ترويج لشهر 1و3و4"/>
      <sheetName val="6ترويج لشهر 1و3و4"/>
      <sheetName val="5ترويج لشهر 1و3و4"/>
      <sheetName val="4ترويج لشهر 1و3"/>
      <sheetName val="3ترويج لشهر 1و3"/>
      <sheetName val="2ترويج لشهر 1"/>
      <sheetName val="4ترويج لشهر أبريل ومايو"/>
      <sheetName val="3ترويج لشهر مارس"/>
      <sheetName val="2ترويج لشهر فبراير"/>
      <sheetName val="1ترويج لشهر يناير"/>
      <sheetName val="فارق مخزون "/>
      <sheetName val="حركة مبيعات السنوات السابقة 30%"/>
      <sheetName val="حافز 2017"/>
      <sheetName val="دفاتر وسندات"/>
      <sheetName val="Sheet1"/>
      <sheetName val="Sheet1 (3)"/>
      <sheetName val="Sheet1 (2)"/>
      <sheetName val="ج ص"/>
      <sheetName val="جرد الريال"/>
      <sheetName val="جرد الدولار"/>
      <sheetName val="جرد الشيكات"/>
      <sheetName val="جرد الشيكات (2)"/>
      <sheetName val="ورقة1"/>
      <sheetName val="الصندوق"/>
      <sheetName val="فاتورة مرتجعة"/>
      <sheetName val="كشف مبيعات فرع"/>
      <sheetName val="كرت مخزني"/>
      <sheetName val="فاتورة مبيعات"/>
      <sheetName val="أمر تحميل بضاعة"/>
      <sheetName val="بضاعة مزيت مسترجع للتبديل"/>
      <sheetName val="Sheet2"/>
      <sheetName val="Sheet3"/>
      <sheetName val="Sheet4"/>
      <sheetName val="أذن أستلام مخزني "/>
      <sheetName val="صرف شهر مارس"/>
      <sheetName val="Sheet5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A9">
            <v>44196</v>
          </cell>
          <cell r="C9">
            <v>44196</v>
          </cell>
          <cell r="D9" t="str">
            <v>جبوتي</v>
          </cell>
          <cell r="F9" t="str">
            <v>T 0w20 SN 1 L</v>
          </cell>
        </row>
        <row r="10">
          <cell r="A10">
            <v>44196</v>
          </cell>
          <cell r="C10">
            <v>44196</v>
          </cell>
          <cell r="D10" t="str">
            <v>جبوتي</v>
          </cell>
          <cell r="F10" t="str">
            <v>SL 650</v>
          </cell>
        </row>
        <row r="11">
          <cell r="A11">
            <v>44196</v>
          </cell>
          <cell r="C11">
            <v>44196</v>
          </cell>
          <cell r="D11" t="str">
            <v>جبوتي</v>
          </cell>
          <cell r="F11" t="str">
            <v>T 5w30 SN 1 L</v>
          </cell>
        </row>
        <row r="12">
          <cell r="A12">
            <v>44196</v>
          </cell>
          <cell r="C12">
            <v>44196</v>
          </cell>
          <cell r="D12" t="str">
            <v>جبوتي</v>
          </cell>
          <cell r="F12" t="str">
            <v>T 10w30 SN 1 L</v>
          </cell>
        </row>
        <row r="13">
          <cell r="A13">
            <v>44196</v>
          </cell>
          <cell r="C13">
            <v>44196</v>
          </cell>
          <cell r="D13" t="str">
            <v>جبوتي</v>
          </cell>
          <cell r="F13" t="str">
            <v>SJ 700</v>
          </cell>
        </row>
        <row r="14">
          <cell r="A14">
            <v>44196</v>
          </cell>
          <cell r="C14">
            <v>44196</v>
          </cell>
          <cell r="D14" t="str">
            <v>جبوتي</v>
          </cell>
          <cell r="F14" t="str">
            <v>SN L 24x1L</v>
          </cell>
        </row>
        <row r="15">
          <cell r="A15">
            <v>44196</v>
          </cell>
          <cell r="C15">
            <v>44196</v>
          </cell>
          <cell r="D15" t="str">
            <v>جبوتي</v>
          </cell>
          <cell r="F15" t="str">
            <v>SM 650</v>
          </cell>
        </row>
        <row r="16">
          <cell r="A16">
            <v>44196</v>
          </cell>
          <cell r="C16">
            <v>44196</v>
          </cell>
          <cell r="D16" t="str">
            <v>جبوتي</v>
          </cell>
          <cell r="F16" t="str">
            <v>D-50 644</v>
          </cell>
        </row>
        <row r="17">
          <cell r="A17">
            <v>44196</v>
          </cell>
          <cell r="C17">
            <v>44196</v>
          </cell>
          <cell r="D17" t="str">
            <v>جبوتي</v>
          </cell>
          <cell r="F17" t="str">
            <v>G.Oil 90 24x1 L</v>
          </cell>
        </row>
        <row r="18">
          <cell r="A18">
            <v>44196</v>
          </cell>
          <cell r="C18">
            <v>44196</v>
          </cell>
          <cell r="D18" t="str">
            <v>جبوتي</v>
          </cell>
          <cell r="F18" t="str">
            <v>G.Oil 90 6x4 L</v>
          </cell>
        </row>
        <row r="19">
          <cell r="A19">
            <v>44196</v>
          </cell>
          <cell r="C19">
            <v>44196</v>
          </cell>
          <cell r="D19" t="str">
            <v>جبوتي</v>
          </cell>
          <cell r="F19" t="str">
            <v>G.Oil 140 850</v>
          </cell>
        </row>
        <row r="20">
          <cell r="A20">
            <v>44196</v>
          </cell>
          <cell r="C20">
            <v>44196</v>
          </cell>
          <cell r="D20" t="str">
            <v>جبوتي</v>
          </cell>
          <cell r="F20" t="str">
            <v>S. S. 700</v>
          </cell>
        </row>
        <row r="21">
          <cell r="A21">
            <v>44196</v>
          </cell>
          <cell r="C21">
            <v>44196</v>
          </cell>
          <cell r="D21" t="str">
            <v>جبوتي</v>
          </cell>
          <cell r="F21" t="str">
            <v>15W40 5G</v>
          </cell>
        </row>
        <row r="22">
          <cell r="A22">
            <v>44196</v>
          </cell>
          <cell r="C22">
            <v>44196</v>
          </cell>
          <cell r="D22" t="str">
            <v>جبوتي</v>
          </cell>
          <cell r="F22" t="str">
            <v>15W40 5L</v>
          </cell>
        </row>
        <row r="23">
          <cell r="A23">
            <v>44196</v>
          </cell>
          <cell r="C23">
            <v>44196</v>
          </cell>
          <cell r="D23" t="str">
            <v>جبوتي</v>
          </cell>
          <cell r="F23" t="str">
            <v>servo</v>
          </cell>
        </row>
        <row r="24">
          <cell r="A24">
            <v>44196</v>
          </cell>
          <cell r="C24">
            <v>44196</v>
          </cell>
          <cell r="D24" t="str">
            <v>الحديدة</v>
          </cell>
          <cell r="F24" t="str">
            <v>SL 650</v>
          </cell>
        </row>
        <row r="25">
          <cell r="A25">
            <v>44196</v>
          </cell>
          <cell r="C25">
            <v>44196</v>
          </cell>
          <cell r="D25" t="str">
            <v>الحديدة</v>
          </cell>
          <cell r="F25" t="str">
            <v>ATF 840</v>
          </cell>
        </row>
        <row r="26">
          <cell r="A26">
            <v>44196</v>
          </cell>
          <cell r="C26">
            <v>44196</v>
          </cell>
          <cell r="D26" t="str">
            <v>تعز</v>
          </cell>
          <cell r="F26" t="str">
            <v>D-50 644</v>
          </cell>
        </row>
        <row r="27">
          <cell r="A27">
            <v>44196</v>
          </cell>
          <cell r="C27">
            <v>44196</v>
          </cell>
          <cell r="D27" t="str">
            <v>تعز</v>
          </cell>
          <cell r="F27" t="str">
            <v>SL 650</v>
          </cell>
        </row>
        <row r="28">
          <cell r="A28">
            <v>44196</v>
          </cell>
          <cell r="C28">
            <v>44196</v>
          </cell>
          <cell r="D28" t="str">
            <v>عدن</v>
          </cell>
          <cell r="F28" t="str">
            <v>T 0w20 SN 1 L</v>
          </cell>
        </row>
        <row r="29">
          <cell r="A29">
            <v>44196</v>
          </cell>
          <cell r="C29">
            <v>44196</v>
          </cell>
          <cell r="D29" t="str">
            <v>عدن</v>
          </cell>
          <cell r="F29" t="str">
            <v>SL 650</v>
          </cell>
        </row>
        <row r="30">
          <cell r="A30">
            <v>44196</v>
          </cell>
          <cell r="C30">
            <v>44196</v>
          </cell>
          <cell r="D30" t="str">
            <v>عدن</v>
          </cell>
          <cell r="F30" t="str">
            <v>T 5w30 SN 1 L</v>
          </cell>
        </row>
        <row r="31">
          <cell r="A31">
            <v>44196</v>
          </cell>
          <cell r="C31">
            <v>44196</v>
          </cell>
          <cell r="D31" t="str">
            <v>عدن</v>
          </cell>
          <cell r="F31" t="str">
            <v>T 10w30 SN 1 L</v>
          </cell>
        </row>
        <row r="32">
          <cell r="A32">
            <v>44196</v>
          </cell>
          <cell r="C32">
            <v>44196</v>
          </cell>
          <cell r="D32" t="str">
            <v>عدن</v>
          </cell>
          <cell r="F32" t="str">
            <v>SJ 700</v>
          </cell>
        </row>
        <row r="33">
          <cell r="A33">
            <v>44196</v>
          </cell>
          <cell r="C33">
            <v>44196</v>
          </cell>
          <cell r="D33" t="str">
            <v>عدن</v>
          </cell>
          <cell r="F33" t="str">
            <v>ATF 840</v>
          </cell>
        </row>
        <row r="34">
          <cell r="A34">
            <v>44196</v>
          </cell>
          <cell r="C34">
            <v>44196</v>
          </cell>
          <cell r="D34" t="str">
            <v>عدن</v>
          </cell>
          <cell r="F34" t="str">
            <v>SN L 24x1L</v>
          </cell>
        </row>
        <row r="35">
          <cell r="A35">
            <v>44196</v>
          </cell>
          <cell r="C35">
            <v>44196</v>
          </cell>
          <cell r="D35" t="str">
            <v>عدن</v>
          </cell>
          <cell r="F35" t="str">
            <v>SM 650</v>
          </cell>
        </row>
        <row r="36">
          <cell r="A36">
            <v>44196</v>
          </cell>
          <cell r="C36">
            <v>44196</v>
          </cell>
          <cell r="D36" t="str">
            <v>عدن</v>
          </cell>
          <cell r="F36" t="str">
            <v>D-50 644</v>
          </cell>
        </row>
        <row r="37">
          <cell r="A37">
            <v>44196</v>
          </cell>
          <cell r="C37">
            <v>44196</v>
          </cell>
          <cell r="D37" t="str">
            <v>عدن</v>
          </cell>
          <cell r="F37" t="str">
            <v>G.Oil 90 6x4 L</v>
          </cell>
        </row>
        <row r="38">
          <cell r="A38">
            <v>44196</v>
          </cell>
          <cell r="C38">
            <v>44196</v>
          </cell>
          <cell r="D38" t="str">
            <v>عدن</v>
          </cell>
          <cell r="F38" t="str">
            <v>G.Oil 140 850</v>
          </cell>
        </row>
        <row r="39">
          <cell r="A39">
            <v>44196</v>
          </cell>
          <cell r="C39">
            <v>44196</v>
          </cell>
          <cell r="D39" t="str">
            <v>عدن</v>
          </cell>
          <cell r="F39" t="str">
            <v>15W40 5G</v>
          </cell>
        </row>
        <row r="40">
          <cell r="A40">
            <v>44196</v>
          </cell>
          <cell r="C40">
            <v>44196</v>
          </cell>
          <cell r="D40" t="str">
            <v>عدن</v>
          </cell>
          <cell r="F40" t="str">
            <v>15W40 5L</v>
          </cell>
        </row>
        <row r="41">
          <cell r="A41">
            <v>43370</v>
          </cell>
          <cell r="C41" t="str">
            <v>حفظالله خبيزان</v>
          </cell>
          <cell r="D41">
            <v>43370</v>
          </cell>
          <cell r="F41">
            <v>43370</v>
          </cell>
        </row>
        <row r="42">
          <cell r="A42">
            <v>43404</v>
          </cell>
          <cell r="C42" t="str">
            <v>محمد أحمد العزي</v>
          </cell>
          <cell r="D42">
            <v>43404</v>
          </cell>
          <cell r="F42">
            <v>43404</v>
          </cell>
        </row>
        <row r="43">
          <cell r="A43">
            <v>43325</v>
          </cell>
          <cell r="C43" t="str">
            <v>فائز داحش</v>
          </cell>
          <cell r="D43">
            <v>43325</v>
          </cell>
          <cell r="F43">
            <v>43325</v>
          </cell>
        </row>
        <row r="44">
          <cell r="A44">
            <v>43457</v>
          </cell>
          <cell r="C44" t="str">
            <v>نابت خليل</v>
          </cell>
          <cell r="D44">
            <v>43457</v>
          </cell>
          <cell r="F44">
            <v>43457</v>
          </cell>
        </row>
        <row r="45">
          <cell r="A45">
            <v>43353</v>
          </cell>
          <cell r="C45" t="str">
            <v>محلات المضلعي</v>
          </cell>
          <cell r="D45">
            <v>43353</v>
          </cell>
          <cell r="F45">
            <v>43353</v>
          </cell>
        </row>
        <row r="46">
          <cell r="A46">
            <v>43447</v>
          </cell>
          <cell r="C46" t="str">
            <v>علي محمد إسماعيل المتوكل</v>
          </cell>
          <cell r="D46">
            <v>43447</v>
          </cell>
          <cell r="F46">
            <v>43447</v>
          </cell>
        </row>
        <row r="47">
          <cell r="A47">
            <v>43461</v>
          </cell>
          <cell r="C47" t="str">
            <v>علي مسفر عقاب وأولاده</v>
          </cell>
          <cell r="D47">
            <v>43461</v>
          </cell>
          <cell r="F47">
            <v>43461</v>
          </cell>
        </row>
        <row r="48">
          <cell r="A48">
            <v>43422</v>
          </cell>
          <cell r="C48" t="str">
            <v>علي مسفر عقاب وأولاده - دولار</v>
          </cell>
          <cell r="D48">
            <v>43422</v>
          </cell>
          <cell r="F48">
            <v>43422</v>
          </cell>
        </row>
        <row r="49">
          <cell r="A49">
            <v>43450</v>
          </cell>
          <cell r="C49" t="str">
            <v>علي محمد سالم عقاب</v>
          </cell>
          <cell r="D49">
            <v>43450</v>
          </cell>
          <cell r="F49">
            <v>43450</v>
          </cell>
        </row>
        <row r="50">
          <cell r="A50">
            <v>43408</v>
          </cell>
          <cell r="C50" t="str">
            <v>علي حسن القحم</v>
          </cell>
          <cell r="D50">
            <v>43408</v>
          </cell>
          <cell r="F50">
            <v>43408</v>
          </cell>
        </row>
        <row r="51">
          <cell r="A51">
            <v>43388</v>
          </cell>
          <cell r="C51" t="str">
            <v>عبدالله صالح الطلحي</v>
          </cell>
          <cell r="D51">
            <v>43388</v>
          </cell>
          <cell r="F51">
            <v>43388</v>
          </cell>
        </row>
        <row r="52">
          <cell r="A52">
            <v>43432</v>
          </cell>
          <cell r="C52" t="str">
            <v>عبدالله صالح الطلحي - دولار</v>
          </cell>
          <cell r="D52">
            <v>43432</v>
          </cell>
          <cell r="F52">
            <v>43432</v>
          </cell>
        </row>
        <row r="53">
          <cell r="A53">
            <v>43254</v>
          </cell>
          <cell r="C53" t="str">
            <v>محلات أحمد حسين الرهينة - البيضاء</v>
          </cell>
          <cell r="D53">
            <v>43254</v>
          </cell>
          <cell r="F53">
            <v>43254</v>
          </cell>
        </row>
        <row r="54">
          <cell r="A54">
            <v>43260</v>
          </cell>
          <cell r="C54" t="str">
            <v>وزارة الداخلية</v>
          </cell>
          <cell r="D54">
            <v>43260</v>
          </cell>
          <cell r="F54">
            <v>43260</v>
          </cell>
        </row>
        <row r="55">
          <cell r="A55">
            <v>42001</v>
          </cell>
          <cell r="C55" t="str">
            <v>محطة ذهبان</v>
          </cell>
          <cell r="D55">
            <v>42001</v>
          </cell>
          <cell r="F55">
            <v>42001</v>
          </cell>
        </row>
        <row r="56">
          <cell r="A56">
            <v>41620</v>
          </cell>
          <cell r="C56" t="str">
            <v>صالح بقشان الخليفي</v>
          </cell>
          <cell r="D56">
            <v>41620</v>
          </cell>
          <cell r="F56">
            <v>41620</v>
          </cell>
        </row>
        <row r="57">
          <cell r="A57">
            <v>42369</v>
          </cell>
          <cell r="C57" t="str">
            <v>محمد علي عليوة</v>
          </cell>
          <cell r="D57">
            <v>42369</v>
          </cell>
          <cell r="F57">
            <v>42369</v>
          </cell>
        </row>
        <row r="58">
          <cell r="A58">
            <v>41545</v>
          </cell>
          <cell r="C58" t="str">
            <v>محلات باريان المكلا</v>
          </cell>
          <cell r="D58">
            <v>41545</v>
          </cell>
          <cell r="F58">
            <v>41545</v>
          </cell>
        </row>
        <row r="59">
          <cell r="A59">
            <v>43418</v>
          </cell>
          <cell r="C59" t="str">
            <v>هرتز بالدولار</v>
          </cell>
          <cell r="D59">
            <v>43418</v>
          </cell>
          <cell r="F59">
            <v>43418</v>
          </cell>
        </row>
        <row r="60">
          <cell r="A60">
            <v>42662</v>
          </cell>
          <cell r="C60" t="str">
            <v>حسن عبدالرحمن الأديمي</v>
          </cell>
          <cell r="D60">
            <v>42662</v>
          </cell>
          <cell r="F60">
            <v>42662</v>
          </cell>
        </row>
        <row r="61">
          <cell r="A61">
            <v>42840</v>
          </cell>
          <cell r="C61" t="str">
            <v xml:space="preserve">مركز 14 أكتوبر </v>
          </cell>
          <cell r="D61">
            <v>42840</v>
          </cell>
          <cell r="F61">
            <v>42840</v>
          </cell>
        </row>
        <row r="62">
          <cell r="A62">
            <v>43439</v>
          </cell>
          <cell r="C62" t="str">
            <v>مبيعات نقدية - صنعاء</v>
          </cell>
          <cell r="D62">
            <v>43439</v>
          </cell>
          <cell r="F62">
            <v>43439</v>
          </cell>
        </row>
        <row r="63">
          <cell r="A63">
            <v>43426</v>
          </cell>
          <cell r="C63" t="str">
            <v>AMTC</v>
          </cell>
          <cell r="D63">
            <v>43426</v>
          </cell>
          <cell r="F63">
            <v>43426</v>
          </cell>
        </row>
        <row r="64">
          <cell r="A64">
            <v>43465</v>
          </cell>
          <cell r="C64" t="str">
            <v>عبدالحكيم القاضي</v>
          </cell>
          <cell r="D64">
            <v>43465</v>
          </cell>
          <cell r="F64">
            <v>43465</v>
          </cell>
        </row>
        <row r="65">
          <cell r="A65">
            <v>43465</v>
          </cell>
          <cell r="C65" t="str">
            <v>عبدالحكيم القاضي - دولار</v>
          </cell>
          <cell r="D65">
            <v>43465</v>
          </cell>
          <cell r="F65">
            <v>43465</v>
          </cell>
        </row>
        <row r="66">
          <cell r="A66">
            <v>43465</v>
          </cell>
          <cell r="C66" t="str">
            <v>سفيان المليكي</v>
          </cell>
          <cell r="D66">
            <v>43465</v>
          </cell>
          <cell r="F66">
            <v>43465</v>
          </cell>
        </row>
        <row r="67">
          <cell r="A67">
            <v>43443</v>
          </cell>
          <cell r="C67" t="str">
            <v>سفيان المليكي - دولار</v>
          </cell>
          <cell r="D67">
            <v>43443</v>
          </cell>
          <cell r="F67">
            <v>43443</v>
          </cell>
        </row>
        <row r="68">
          <cell r="A68">
            <v>43464</v>
          </cell>
          <cell r="C68" t="str">
            <v>عدنان النهدي</v>
          </cell>
          <cell r="D68">
            <v>43464</v>
          </cell>
          <cell r="F68">
            <v>43464</v>
          </cell>
        </row>
        <row r="69">
          <cell r="A69">
            <v>43457</v>
          </cell>
          <cell r="C69" t="str">
            <v>محلات صادق علي محي القديمي</v>
          </cell>
          <cell r="D69">
            <v>43457</v>
          </cell>
          <cell r="F69">
            <v>43457</v>
          </cell>
        </row>
        <row r="70">
          <cell r="A70">
            <v>43429</v>
          </cell>
          <cell r="C70" t="str">
            <v>محلات صادق علي محي القديمي - دولار</v>
          </cell>
          <cell r="D70">
            <v>43429</v>
          </cell>
          <cell r="F70">
            <v>43429</v>
          </cell>
        </row>
        <row r="71">
          <cell r="A71">
            <v>43465</v>
          </cell>
          <cell r="C71" t="str">
            <v>بسام القدسي</v>
          </cell>
          <cell r="D71">
            <v>43465</v>
          </cell>
          <cell r="F71">
            <v>43465</v>
          </cell>
        </row>
        <row r="72">
          <cell r="A72">
            <v>43465</v>
          </cell>
          <cell r="C72" t="str">
            <v>بسام القدسي - دولار</v>
          </cell>
          <cell r="D72">
            <v>43465</v>
          </cell>
          <cell r="F72">
            <v>43465</v>
          </cell>
        </row>
        <row r="73">
          <cell r="A73">
            <v>43355</v>
          </cell>
          <cell r="C73" t="str">
            <v>صالح الشاطر</v>
          </cell>
          <cell r="D73">
            <v>43355</v>
          </cell>
          <cell r="F73">
            <v>43355</v>
          </cell>
        </row>
        <row r="74">
          <cell r="A74">
            <v>43447</v>
          </cell>
          <cell r="C74" t="str">
            <v>محلات البابلي</v>
          </cell>
          <cell r="D74">
            <v>43447</v>
          </cell>
          <cell r="F74">
            <v>43447</v>
          </cell>
        </row>
        <row r="75">
          <cell r="A75">
            <v>43388</v>
          </cell>
          <cell r="C75" t="str">
            <v>جميل المطري</v>
          </cell>
          <cell r="D75">
            <v>43388</v>
          </cell>
          <cell r="F75">
            <v>43388</v>
          </cell>
        </row>
        <row r="76">
          <cell r="A76">
            <v>43450</v>
          </cell>
          <cell r="C76" t="str">
            <v>جلال الشاطر</v>
          </cell>
          <cell r="D76">
            <v>43450</v>
          </cell>
          <cell r="F76">
            <v>43450</v>
          </cell>
        </row>
        <row r="77">
          <cell r="A77">
            <v>42735</v>
          </cell>
          <cell r="C77" t="str">
            <v>عليان النهدي</v>
          </cell>
          <cell r="D77">
            <v>42735</v>
          </cell>
          <cell r="F77">
            <v>42735</v>
          </cell>
        </row>
        <row r="78">
          <cell r="A78">
            <v>43281</v>
          </cell>
          <cell r="C78" t="str">
            <v>عبدالله صغير مهرم</v>
          </cell>
          <cell r="D78">
            <v>43281</v>
          </cell>
          <cell r="F78">
            <v>43281</v>
          </cell>
        </row>
        <row r="79">
          <cell r="A79">
            <v>42764</v>
          </cell>
          <cell r="C79" t="str">
            <v>يحيى محمد المطري</v>
          </cell>
          <cell r="D79">
            <v>42764</v>
          </cell>
          <cell r="F79">
            <v>42764</v>
          </cell>
        </row>
        <row r="80">
          <cell r="A80">
            <v>43100</v>
          </cell>
          <cell r="C80" t="str">
            <v>محلات المطهر</v>
          </cell>
          <cell r="D80">
            <v>43100</v>
          </cell>
          <cell r="F80">
            <v>43100</v>
          </cell>
        </row>
        <row r="81">
          <cell r="A81">
            <v>42754</v>
          </cell>
          <cell r="C81" t="str">
            <v>محلات العليمي</v>
          </cell>
          <cell r="D81">
            <v>42754</v>
          </cell>
          <cell r="F81">
            <v>42754</v>
          </cell>
        </row>
        <row r="82">
          <cell r="A82">
            <v>43401</v>
          </cell>
          <cell r="C82" t="str">
            <v>محلات محمد الكينعي</v>
          </cell>
          <cell r="D82">
            <v>43401</v>
          </cell>
          <cell r="F82">
            <v>43401</v>
          </cell>
        </row>
        <row r="83">
          <cell r="A83">
            <v>43281</v>
          </cell>
          <cell r="C83" t="str">
            <v>محلات علي جابر الثمانى</v>
          </cell>
          <cell r="D83">
            <v>43281</v>
          </cell>
          <cell r="F83">
            <v>43281</v>
          </cell>
        </row>
        <row r="84">
          <cell r="A84">
            <v>43353</v>
          </cell>
          <cell r="C84" t="str">
            <v>محمد حسن أحمد البحري</v>
          </cell>
          <cell r="D84">
            <v>43353</v>
          </cell>
          <cell r="F84">
            <v>43353</v>
          </cell>
        </row>
        <row r="85">
          <cell r="A85">
            <v>43223</v>
          </cell>
          <cell r="C85" t="str">
            <v>مجمع عبدالغني محمد أحمد العليمي</v>
          </cell>
          <cell r="D85">
            <v>43223</v>
          </cell>
          <cell r="F85">
            <v>43223</v>
          </cell>
        </row>
        <row r="86">
          <cell r="A86">
            <v>43965</v>
          </cell>
          <cell r="C86" t="str">
            <v>حسن محمد الكاف</v>
          </cell>
          <cell r="D86">
            <v>43965</v>
          </cell>
          <cell r="F86">
            <v>43965</v>
          </cell>
        </row>
        <row r="87">
          <cell r="A87">
            <v>43145</v>
          </cell>
          <cell r="C87" t="str">
            <v>عبدالله عبدالله البحري</v>
          </cell>
          <cell r="D87">
            <v>43145</v>
          </cell>
          <cell r="F87">
            <v>43145</v>
          </cell>
        </row>
        <row r="88">
          <cell r="A88">
            <v>43454</v>
          </cell>
          <cell r="C88" t="str">
            <v>عبدالسلام الطاهري</v>
          </cell>
          <cell r="D88">
            <v>43454</v>
          </cell>
          <cell r="F88">
            <v>43454</v>
          </cell>
        </row>
        <row r="89">
          <cell r="A89">
            <v>43424</v>
          </cell>
          <cell r="C89" t="str">
            <v>عبدالسلام الطاهري - دولار</v>
          </cell>
          <cell r="D89">
            <v>43424</v>
          </cell>
          <cell r="F89">
            <v>43424</v>
          </cell>
        </row>
        <row r="90">
          <cell r="A90">
            <v>43457</v>
          </cell>
          <cell r="C90" t="str">
            <v>فهيم الطاهري</v>
          </cell>
          <cell r="D90">
            <v>43457</v>
          </cell>
          <cell r="F90">
            <v>43457</v>
          </cell>
        </row>
        <row r="91">
          <cell r="A91">
            <v>43424</v>
          </cell>
          <cell r="C91" t="str">
            <v>فهيم الطاهري - دولار</v>
          </cell>
          <cell r="D91">
            <v>43424</v>
          </cell>
          <cell r="F91">
            <v>43424</v>
          </cell>
        </row>
        <row r="92">
          <cell r="A92">
            <v>43403</v>
          </cell>
          <cell r="C92" t="str">
            <v>عبده الشاطر عدن</v>
          </cell>
          <cell r="D92">
            <v>43403</v>
          </cell>
          <cell r="F92">
            <v>43403</v>
          </cell>
        </row>
        <row r="93">
          <cell r="A93">
            <v>43393</v>
          </cell>
          <cell r="C93" t="str">
            <v>فضل محمد ناجي</v>
          </cell>
          <cell r="D93">
            <v>43393</v>
          </cell>
          <cell r="F93">
            <v>43393</v>
          </cell>
        </row>
        <row r="94">
          <cell r="A94">
            <v>43403</v>
          </cell>
          <cell r="C94" t="str">
            <v>محلات الحبيشي</v>
          </cell>
          <cell r="D94">
            <v>43403</v>
          </cell>
          <cell r="F94">
            <v>43403</v>
          </cell>
        </row>
        <row r="95">
          <cell r="A95">
            <v>43361</v>
          </cell>
          <cell r="C95" t="str">
            <v>عبدالحافظ زين</v>
          </cell>
          <cell r="D95">
            <v>43361</v>
          </cell>
          <cell r="F95">
            <v>43361</v>
          </cell>
        </row>
        <row r="96">
          <cell r="A96">
            <v>42340</v>
          </cell>
          <cell r="C96" t="str">
            <v>بنشر ثمر</v>
          </cell>
          <cell r="D96">
            <v>42340</v>
          </cell>
          <cell r="F96">
            <v>42340</v>
          </cell>
        </row>
        <row r="97">
          <cell r="A97">
            <v>42366</v>
          </cell>
          <cell r="C97" t="str">
            <v>محطة يمن إكسبرس</v>
          </cell>
          <cell r="D97">
            <v>42366</v>
          </cell>
          <cell r="F97">
            <v>42366</v>
          </cell>
        </row>
        <row r="98">
          <cell r="A98">
            <v>43410</v>
          </cell>
          <cell r="C98" t="str">
            <v>مبيعات نقدية - عدن</v>
          </cell>
          <cell r="D98">
            <v>43410</v>
          </cell>
          <cell r="F98">
            <v>43410</v>
          </cell>
        </row>
        <row r="99">
          <cell r="A99">
            <v>43446</v>
          </cell>
          <cell r="C99" t="str">
            <v>محلات أبوعمار المقطري</v>
          </cell>
          <cell r="D99">
            <v>43446</v>
          </cell>
          <cell r="F99">
            <v>43446</v>
          </cell>
        </row>
        <row r="100">
          <cell r="A100">
            <v>43359</v>
          </cell>
          <cell r="C100" t="str">
            <v>محمد عوض الوصابي</v>
          </cell>
          <cell r="D100">
            <v>43359</v>
          </cell>
          <cell r="F100">
            <v>43359</v>
          </cell>
        </row>
        <row r="101">
          <cell r="A101">
            <v>43342</v>
          </cell>
          <cell r="C101" t="str">
            <v>محلات الأسلمي</v>
          </cell>
          <cell r="D101">
            <v>43342</v>
          </cell>
          <cell r="F101">
            <v>43342</v>
          </cell>
        </row>
        <row r="102">
          <cell r="A102">
            <v>43255</v>
          </cell>
          <cell r="C102" t="str">
            <v>علي محسن الشافعي</v>
          </cell>
          <cell r="D102">
            <v>43255</v>
          </cell>
          <cell r="F102">
            <v>43255</v>
          </cell>
        </row>
        <row r="103">
          <cell r="A103">
            <v>43145</v>
          </cell>
          <cell r="C103" t="str">
            <v>مجمع الزيلعي</v>
          </cell>
          <cell r="D103">
            <v>43145</v>
          </cell>
          <cell r="F103">
            <v>43145</v>
          </cell>
        </row>
        <row r="104">
          <cell r="A104">
            <v>43221</v>
          </cell>
          <cell r="C104" t="str">
            <v>محلات أبوعصام</v>
          </cell>
          <cell r="D104">
            <v>43221</v>
          </cell>
          <cell r="F104">
            <v>43221</v>
          </cell>
        </row>
        <row r="105">
          <cell r="A105">
            <v>43188</v>
          </cell>
          <cell r="C105" t="str">
            <v>محلات الحبيشي حديدة</v>
          </cell>
          <cell r="D105">
            <v>43188</v>
          </cell>
          <cell r="F105">
            <v>43188</v>
          </cell>
        </row>
        <row r="106">
          <cell r="A106">
            <v>42800</v>
          </cell>
          <cell r="C106" t="str">
            <v>محلات مهدي الوصابي</v>
          </cell>
          <cell r="D106">
            <v>42800</v>
          </cell>
          <cell r="F106">
            <v>42800</v>
          </cell>
        </row>
        <row r="107">
          <cell r="A107">
            <v>42870</v>
          </cell>
          <cell r="C107" t="str">
            <v>أحمد علي حسين الكحلاني</v>
          </cell>
          <cell r="D107">
            <v>42870</v>
          </cell>
          <cell r="F107">
            <v>42870</v>
          </cell>
        </row>
        <row r="108">
          <cell r="A108">
            <v>43383</v>
          </cell>
          <cell r="C108" t="str">
            <v>محلات منصور يحيى إبراهيم مهاوش</v>
          </cell>
          <cell r="D108">
            <v>43383</v>
          </cell>
          <cell r="F108">
            <v>43383</v>
          </cell>
        </row>
        <row r="109">
          <cell r="A109">
            <v>43353</v>
          </cell>
          <cell r="C109" t="str">
            <v>محلات يحيى علي هبة</v>
          </cell>
          <cell r="D109">
            <v>43353</v>
          </cell>
          <cell r="F109">
            <v>43353</v>
          </cell>
        </row>
        <row r="110">
          <cell r="A110">
            <v>44052</v>
          </cell>
          <cell r="C110" t="str">
            <v>محلات عبدالجبار محمد محمد السنحاني</v>
          </cell>
          <cell r="D110">
            <v>44052</v>
          </cell>
          <cell r="F110">
            <v>44052</v>
          </cell>
        </row>
        <row r="111">
          <cell r="A111">
            <v>41898</v>
          </cell>
          <cell r="C111" t="str">
            <v>بنشر نجيب الجراحي</v>
          </cell>
          <cell r="D111">
            <v>41898</v>
          </cell>
          <cell r="F111">
            <v>41898</v>
          </cell>
        </row>
        <row r="112">
          <cell r="A112">
            <v>41722</v>
          </cell>
          <cell r="C112" t="str">
            <v>ناصر للتجارة</v>
          </cell>
          <cell r="D112">
            <v>41722</v>
          </cell>
          <cell r="F112">
            <v>41722</v>
          </cell>
        </row>
        <row r="113">
          <cell r="A113">
            <v>42176</v>
          </cell>
          <cell r="C113" t="str">
            <v>مبيعات نقدية - الحديدة</v>
          </cell>
          <cell r="D113">
            <v>42176</v>
          </cell>
          <cell r="F113">
            <v>42176</v>
          </cell>
        </row>
        <row r="114">
          <cell r="A114">
            <v>43431</v>
          </cell>
          <cell r="C114" t="str">
            <v>عبده الشاطر إب</v>
          </cell>
          <cell r="D114">
            <v>43431</v>
          </cell>
          <cell r="F114">
            <v>43431</v>
          </cell>
        </row>
        <row r="115">
          <cell r="A115">
            <v>43459</v>
          </cell>
          <cell r="C115" t="str">
            <v>نعمان عيضة</v>
          </cell>
          <cell r="D115">
            <v>43459</v>
          </cell>
          <cell r="F115">
            <v>43459</v>
          </cell>
        </row>
        <row r="116">
          <cell r="A116">
            <v>44160</v>
          </cell>
          <cell r="C116" t="str">
            <v>صالح الشاطر - اب</v>
          </cell>
          <cell r="D116">
            <v>44160</v>
          </cell>
          <cell r="F116">
            <v>44160</v>
          </cell>
        </row>
        <row r="117">
          <cell r="A117">
            <v>42369</v>
          </cell>
          <cell r="C117" t="str">
            <v>محلات النمر</v>
          </cell>
          <cell r="D117">
            <v>42369</v>
          </cell>
          <cell r="F117">
            <v>42369</v>
          </cell>
        </row>
        <row r="118">
          <cell r="A118">
            <v>43156</v>
          </cell>
          <cell r="C118" t="str">
            <v>علي أحمد الشاطر</v>
          </cell>
          <cell r="D118">
            <v>43156</v>
          </cell>
          <cell r="F118">
            <v>43156</v>
          </cell>
        </row>
        <row r="119">
          <cell r="A119">
            <v>43009</v>
          </cell>
          <cell r="C119" t="str">
            <v>داؤود الحروي</v>
          </cell>
          <cell r="D119">
            <v>43009</v>
          </cell>
          <cell r="F119">
            <v>43009</v>
          </cell>
        </row>
        <row r="120">
          <cell r="A120">
            <v>43419</v>
          </cell>
          <cell r="C120" t="str">
            <v>محلات المعمري</v>
          </cell>
          <cell r="D120">
            <v>43419</v>
          </cell>
          <cell r="F120">
            <v>43419</v>
          </cell>
        </row>
        <row r="121">
          <cell r="A121">
            <v>42411</v>
          </cell>
          <cell r="C121" t="str">
            <v>ابن علي</v>
          </cell>
          <cell r="D121">
            <v>42411</v>
          </cell>
          <cell r="F121">
            <v>42411</v>
          </cell>
        </row>
        <row r="122">
          <cell r="A122">
            <v>42369</v>
          </cell>
          <cell r="C122" t="str">
            <v>محلات الدهبلي</v>
          </cell>
          <cell r="D122">
            <v>42369</v>
          </cell>
          <cell r="F122">
            <v>42369</v>
          </cell>
        </row>
        <row r="123">
          <cell r="A123">
            <v>42508</v>
          </cell>
          <cell r="C123" t="str">
            <v>حامد الشميري</v>
          </cell>
          <cell r="D123">
            <v>42508</v>
          </cell>
          <cell r="F123">
            <v>42508</v>
          </cell>
        </row>
        <row r="124">
          <cell r="A124">
            <v>42369</v>
          </cell>
          <cell r="C124" t="str">
            <v>العالمية</v>
          </cell>
          <cell r="D124">
            <v>42369</v>
          </cell>
          <cell r="F124">
            <v>42369</v>
          </cell>
        </row>
        <row r="125">
          <cell r="A125">
            <v>42103</v>
          </cell>
          <cell r="C125" t="str">
            <v>معرض النصر</v>
          </cell>
          <cell r="D125">
            <v>42103</v>
          </cell>
          <cell r="F125">
            <v>42103</v>
          </cell>
        </row>
        <row r="126">
          <cell r="A126">
            <v>42004</v>
          </cell>
          <cell r="C126" t="str">
            <v>عبدالمحسن الحروي</v>
          </cell>
          <cell r="D126">
            <v>42004</v>
          </cell>
          <cell r="F126">
            <v>42004</v>
          </cell>
        </row>
        <row r="127">
          <cell r="A127">
            <v>42018</v>
          </cell>
          <cell r="C127" t="str">
            <v>مهيوب الشرعبي</v>
          </cell>
          <cell r="D127">
            <v>42018</v>
          </cell>
          <cell r="F127">
            <v>42018</v>
          </cell>
        </row>
        <row r="128">
          <cell r="A128">
            <v>41999</v>
          </cell>
          <cell r="C128" t="str">
            <v>معرض القدس</v>
          </cell>
          <cell r="D128">
            <v>41999</v>
          </cell>
          <cell r="F128">
            <v>41999</v>
          </cell>
        </row>
        <row r="129">
          <cell r="A129">
            <v>42070</v>
          </cell>
          <cell r="C129" t="str">
            <v>بنشر تميم</v>
          </cell>
          <cell r="D129">
            <v>42070</v>
          </cell>
          <cell r="F129">
            <v>42070</v>
          </cell>
        </row>
        <row r="130">
          <cell r="A130">
            <v>42004</v>
          </cell>
          <cell r="C130" t="str">
            <v>محطة الريان</v>
          </cell>
          <cell r="D130">
            <v>42004</v>
          </cell>
          <cell r="F130">
            <v>42004</v>
          </cell>
        </row>
        <row r="131">
          <cell r="A131">
            <v>43314</v>
          </cell>
          <cell r="C131" t="str">
            <v>المعمري حوبان</v>
          </cell>
          <cell r="D131">
            <v>43314</v>
          </cell>
          <cell r="F131">
            <v>43314</v>
          </cell>
        </row>
        <row r="132">
          <cell r="A132">
            <v>41882</v>
          </cell>
          <cell r="C132" t="str">
            <v>محلات العواضي</v>
          </cell>
          <cell r="D132">
            <v>41882</v>
          </cell>
          <cell r="F132">
            <v>41882</v>
          </cell>
        </row>
        <row r="133">
          <cell r="A133">
            <v>41724</v>
          </cell>
          <cell r="C133" t="str">
            <v>محلات الخطيب</v>
          </cell>
          <cell r="D133">
            <v>41724</v>
          </cell>
          <cell r="F133">
            <v>41724</v>
          </cell>
        </row>
        <row r="134">
          <cell r="A134">
            <v>41724</v>
          </cell>
          <cell r="C134">
            <v>41724</v>
          </cell>
          <cell r="D134">
            <v>41724</v>
          </cell>
          <cell r="F134">
            <v>41724</v>
          </cell>
        </row>
        <row r="135">
          <cell r="A135">
            <v>43465</v>
          </cell>
          <cell r="C135" t="str">
            <v>عبدالحكيم القاضي</v>
          </cell>
          <cell r="D135">
            <v>43465</v>
          </cell>
          <cell r="F135">
            <v>43465</v>
          </cell>
        </row>
        <row r="136">
          <cell r="A136">
            <v>43465</v>
          </cell>
          <cell r="C136" t="str">
            <v>عدنان النهدي</v>
          </cell>
          <cell r="D136">
            <v>43465</v>
          </cell>
          <cell r="F136">
            <v>43465</v>
          </cell>
        </row>
        <row r="137">
          <cell r="A137">
            <v>43465</v>
          </cell>
          <cell r="C137" t="str">
            <v>سفيان المليكي</v>
          </cell>
          <cell r="D137">
            <v>43465</v>
          </cell>
          <cell r="F137">
            <v>43465</v>
          </cell>
        </row>
        <row r="138">
          <cell r="A138">
            <v>43465</v>
          </cell>
          <cell r="C138" t="str">
            <v>محلات أبوعمار المقطري</v>
          </cell>
          <cell r="D138">
            <v>43465</v>
          </cell>
          <cell r="F138">
            <v>43465</v>
          </cell>
        </row>
        <row r="139">
          <cell r="A139">
            <v>43465</v>
          </cell>
          <cell r="C139" t="str">
            <v>عبدالسلام الطاهري</v>
          </cell>
          <cell r="D139">
            <v>43465</v>
          </cell>
          <cell r="F139">
            <v>43465</v>
          </cell>
        </row>
        <row r="140">
          <cell r="A140">
            <v>43465</v>
          </cell>
          <cell r="C140" t="str">
            <v>علي مسفر عقاب وأولاده</v>
          </cell>
          <cell r="D140">
            <v>43465</v>
          </cell>
          <cell r="F140">
            <v>43465</v>
          </cell>
        </row>
        <row r="141">
          <cell r="A141">
            <v>43465</v>
          </cell>
          <cell r="C141" t="str">
            <v>محلات صادق علي محي القديمي</v>
          </cell>
          <cell r="D141">
            <v>43465</v>
          </cell>
          <cell r="F141">
            <v>43465</v>
          </cell>
        </row>
        <row r="142">
          <cell r="A142">
            <v>43465</v>
          </cell>
          <cell r="C142" t="str">
            <v>علي حسن القحم</v>
          </cell>
          <cell r="D142">
            <v>43465</v>
          </cell>
          <cell r="F142">
            <v>43465</v>
          </cell>
        </row>
        <row r="143">
          <cell r="A143">
            <v>43465</v>
          </cell>
          <cell r="C143" t="str">
            <v>بسام القدسي</v>
          </cell>
          <cell r="D143">
            <v>43465</v>
          </cell>
          <cell r="F143">
            <v>43465</v>
          </cell>
        </row>
        <row r="144">
          <cell r="A144">
            <v>43465</v>
          </cell>
          <cell r="C144" t="str">
            <v>عبده الشاطر إب</v>
          </cell>
          <cell r="D144">
            <v>43465</v>
          </cell>
          <cell r="F144">
            <v>43465</v>
          </cell>
        </row>
        <row r="145">
          <cell r="A145">
            <v>43465</v>
          </cell>
          <cell r="C145" t="str">
            <v>فهيم الطاهري</v>
          </cell>
          <cell r="D145">
            <v>43465</v>
          </cell>
          <cell r="F145">
            <v>43465</v>
          </cell>
        </row>
        <row r="146">
          <cell r="A146">
            <v>43465</v>
          </cell>
          <cell r="C146" t="str">
            <v>محلات البابلي</v>
          </cell>
          <cell r="D146">
            <v>43465</v>
          </cell>
          <cell r="F146">
            <v>43465</v>
          </cell>
        </row>
        <row r="147">
          <cell r="A147">
            <v>43465</v>
          </cell>
          <cell r="C147" t="str">
            <v>نعمان عيضة</v>
          </cell>
          <cell r="D147">
            <v>43465</v>
          </cell>
          <cell r="F147">
            <v>43465</v>
          </cell>
        </row>
        <row r="148">
          <cell r="A148">
            <v>43465</v>
          </cell>
          <cell r="C148" t="str">
            <v>عبدالله صالح الطلحي</v>
          </cell>
          <cell r="D148">
            <v>43465</v>
          </cell>
          <cell r="F148">
            <v>43465</v>
          </cell>
        </row>
        <row r="149">
          <cell r="A149">
            <v>43465</v>
          </cell>
          <cell r="C149" t="str">
            <v>فضل محمد ناجي</v>
          </cell>
          <cell r="D149">
            <v>43465</v>
          </cell>
          <cell r="F149">
            <v>43465</v>
          </cell>
        </row>
        <row r="150">
          <cell r="A150">
            <v>43465</v>
          </cell>
          <cell r="C150" t="str">
            <v>محلات المعمري</v>
          </cell>
          <cell r="D150">
            <v>43465</v>
          </cell>
          <cell r="F150">
            <v>43465</v>
          </cell>
        </row>
        <row r="151">
          <cell r="A151">
            <v>43465</v>
          </cell>
          <cell r="C151" t="str">
            <v>جلال الشاطر</v>
          </cell>
          <cell r="D151">
            <v>43465</v>
          </cell>
          <cell r="F151">
            <v>43465</v>
          </cell>
        </row>
        <row r="152">
          <cell r="A152">
            <v>43465</v>
          </cell>
          <cell r="C152" t="str">
            <v>محمد أحمد العزي</v>
          </cell>
          <cell r="D152">
            <v>43465</v>
          </cell>
          <cell r="F152">
            <v>43465</v>
          </cell>
        </row>
        <row r="153">
          <cell r="A153">
            <v>43465</v>
          </cell>
          <cell r="C153" t="str">
            <v>علي محمد سالم عقاب</v>
          </cell>
          <cell r="D153">
            <v>43465</v>
          </cell>
          <cell r="F153">
            <v>43465</v>
          </cell>
        </row>
        <row r="154">
          <cell r="A154">
            <v>43465</v>
          </cell>
          <cell r="C154" t="str">
            <v>عبده الشاطر عدن</v>
          </cell>
          <cell r="D154">
            <v>43465</v>
          </cell>
          <cell r="F154">
            <v>43465</v>
          </cell>
        </row>
        <row r="155">
          <cell r="A155">
            <v>43465</v>
          </cell>
          <cell r="C155" t="str">
            <v>محلات محمد الكينعي</v>
          </cell>
          <cell r="D155">
            <v>43465</v>
          </cell>
          <cell r="F155">
            <v>43465</v>
          </cell>
        </row>
        <row r="156">
          <cell r="A156">
            <v>43465</v>
          </cell>
          <cell r="C156" t="str">
            <v>صالح الشاطر</v>
          </cell>
          <cell r="D156">
            <v>43465</v>
          </cell>
          <cell r="F156">
            <v>43465</v>
          </cell>
        </row>
        <row r="157">
          <cell r="A157">
            <v>43465</v>
          </cell>
          <cell r="C157" t="str">
            <v>جميل المطري</v>
          </cell>
          <cell r="D157">
            <v>43465</v>
          </cell>
          <cell r="F157">
            <v>43465</v>
          </cell>
        </row>
        <row r="158">
          <cell r="A158">
            <v>43465</v>
          </cell>
          <cell r="C158" t="str">
            <v>حفظالله خبيزان</v>
          </cell>
          <cell r="D158">
            <v>43465</v>
          </cell>
          <cell r="F158">
            <v>43465</v>
          </cell>
        </row>
        <row r="159">
          <cell r="A159">
            <v>43465</v>
          </cell>
          <cell r="C159" t="str">
            <v>محلات المضلعي</v>
          </cell>
          <cell r="D159">
            <v>43465</v>
          </cell>
          <cell r="F159">
            <v>43465</v>
          </cell>
        </row>
        <row r="160">
          <cell r="A160">
            <v>43465</v>
          </cell>
          <cell r="C160" t="str">
            <v>محلات الأسلمي</v>
          </cell>
          <cell r="D160">
            <v>43465</v>
          </cell>
          <cell r="F160">
            <v>43465</v>
          </cell>
        </row>
        <row r="161">
          <cell r="A161">
            <v>43465</v>
          </cell>
          <cell r="C161" t="str">
            <v>محلات الحبيشي</v>
          </cell>
          <cell r="D161">
            <v>43465</v>
          </cell>
          <cell r="F161">
            <v>43465</v>
          </cell>
        </row>
        <row r="162">
          <cell r="A162">
            <v>43465</v>
          </cell>
          <cell r="C162" t="str">
            <v>محمد حسن أحمد البحري</v>
          </cell>
          <cell r="D162">
            <v>43465</v>
          </cell>
          <cell r="F162">
            <v>43465</v>
          </cell>
        </row>
        <row r="163">
          <cell r="A163">
            <v>43465</v>
          </cell>
          <cell r="C163" t="str">
            <v>نابت خليل</v>
          </cell>
          <cell r="D163">
            <v>43465</v>
          </cell>
          <cell r="F163">
            <v>43465</v>
          </cell>
        </row>
        <row r="164">
          <cell r="A164">
            <v>43465</v>
          </cell>
          <cell r="C164" t="str">
            <v>عبدالحافظ زين</v>
          </cell>
          <cell r="D164">
            <v>43465</v>
          </cell>
          <cell r="F164">
            <v>43465</v>
          </cell>
        </row>
        <row r="165">
          <cell r="A165">
            <v>43465</v>
          </cell>
          <cell r="C165" t="str">
            <v>محلات أحمد حسين الرهينة - البيضاء</v>
          </cell>
          <cell r="D165">
            <v>43465</v>
          </cell>
          <cell r="F165">
            <v>43465</v>
          </cell>
        </row>
        <row r="166">
          <cell r="A166">
            <v>43465</v>
          </cell>
          <cell r="C166" t="str">
            <v>فائز داحش</v>
          </cell>
          <cell r="D166">
            <v>43465</v>
          </cell>
          <cell r="F166">
            <v>43465</v>
          </cell>
        </row>
        <row r="167">
          <cell r="A167">
            <v>44199</v>
          </cell>
          <cell r="C167" t="str">
            <v>كمية مجانية صنعاء</v>
          </cell>
          <cell r="D167" t="str">
            <v>جبوتي</v>
          </cell>
          <cell r="F167" t="str">
            <v>SL 650</v>
          </cell>
        </row>
        <row r="168">
          <cell r="A168">
            <v>44200</v>
          </cell>
          <cell r="C168" t="str">
            <v>علي مسفر عقاب وأولاده</v>
          </cell>
          <cell r="D168" t="str">
            <v>جبوتي</v>
          </cell>
          <cell r="F168" t="str">
            <v>SL 650</v>
          </cell>
        </row>
        <row r="169">
          <cell r="A169">
            <v>44200</v>
          </cell>
          <cell r="C169" t="str">
            <v>كمية مجانية صنعاء</v>
          </cell>
          <cell r="D169" t="str">
            <v>جبوتي</v>
          </cell>
          <cell r="F169" t="str">
            <v>D-50 644</v>
          </cell>
        </row>
        <row r="170">
          <cell r="A170">
            <v>44200</v>
          </cell>
          <cell r="C170" t="str">
            <v>محلات أبوعمار المقطري</v>
          </cell>
          <cell r="D170" t="str">
            <v>جبوتي</v>
          </cell>
          <cell r="F170" t="str">
            <v>SL 650</v>
          </cell>
        </row>
        <row r="171">
          <cell r="A171">
            <v>44200</v>
          </cell>
          <cell r="C171">
            <v>44200</v>
          </cell>
          <cell r="D171" t="str">
            <v>جبوتي</v>
          </cell>
          <cell r="F171" t="str">
            <v>15W40 5L</v>
          </cell>
        </row>
        <row r="172">
          <cell r="A172">
            <v>44200</v>
          </cell>
          <cell r="C172" t="str">
            <v>محلات أبوعمار المقطري</v>
          </cell>
          <cell r="D172">
            <v>44200</v>
          </cell>
          <cell r="F172">
            <v>44200</v>
          </cell>
        </row>
        <row r="173">
          <cell r="A173">
            <v>44200</v>
          </cell>
          <cell r="C173" t="str">
            <v>محلات أبوعصام</v>
          </cell>
          <cell r="D173" t="str">
            <v>جبوتي</v>
          </cell>
          <cell r="F173" t="str">
            <v>SL 650</v>
          </cell>
        </row>
        <row r="174">
          <cell r="A174">
            <v>44200</v>
          </cell>
          <cell r="C174" t="str">
            <v>محلات أبوعصام</v>
          </cell>
          <cell r="D174">
            <v>44200</v>
          </cell>
          <cell r="F174">
            <v>44200</v>
          </cell>
        </row>
        <row r="175">
          <cell r="A175">
            <v>44200</v>
          </cell>
          <cell r="C175" t="str">
            <v>علي محمد سالم عقاب</v>
          </cell>
          <cell r="D175" t="str">
            <v>جبوتي</v>
          </cell>
          <cell r="F175" t="str">
            <v>SL 650</v>
          </cell>
        </row>
        <row r="176">
          <cell r="A176">
            <v>44201</v>
          </cell>
          <cell r="C176" t="str">
            <v>عدنان النهدي</v>
          </cell>
          <cell r="D176" t="str">
            <v>جبوتي</v>
          </cell>
          <cell r="F176" t="str">
            <v>SL 650</v>
          </cell>
        </row>
        <row r="177">
          <cell r="A177">
            <v>44201</v>
          </cell>
          <cell r="C177" t="str">
            <v>سفيان المليكي</v>
          </cell>
          <cell r="D177" t="str">
            <v>جبوتي</v>
          </cell>
          <cell r="F177" t="str">
            <v>SL 650</v>
          </cell>
        </row>
        <row r="178">
          <cell r="A178">
            <v>44201</v>
          </cell>
          <cell r="C178" t="str">
            <v>نابت خليل</v>
          </cell>
          <cell r="D178" t="str">
            <v>جبوتي</v>
          </cell>
          <cell r="F178" t="str">
            <v>SL 650</v>
          </cell>
        </row>
        <row r="179">
          <cell r="A179">
            <v>44201</v>
          </cell>
          <cell r="C179" t="str">
            <v>نابت خليل</v>
          </cell>
          <cell r="D179">
            <v>44201</v>
          </cell>
          <cell r="F179">
            <v>44201</v>
          </cell>
        </row>
        <row r="180">
          <cell r="A180">
            <v>44201</v>
          </cell>
          <cell r="C180" t="str">
            <v>علي حسن القحم</v>
          </cell>
          <cell r="D180" t="str">
            <v>جبوتي</v>
          </cell>
          <cell r="F180" t="str">
            <v>SL 650</v>
          </cell>
        </row>
        <row r="181">
          <cell r="A181">
            <v>44201</v>
          </cell>
          <cell r="C181" t="str">
            <v>علي حسن القحم</v>
          </cell>
          <cell r="D181">
            <v>44201</v>
          </cell>
          <cell r="F181">
            <v>44201</v>
          </cell>
        </row>
        <row r="182">
          <cell r="A182">
            <v>44201</v>
          </cell>
          <cell r="C182">
            <v>44201</v>
          </cell>
          <cell r="D182" t="str">
            <v>جبوتي</v>
          </cell>
          <cell r="F182" t="str">
            <v>SN L 24x1L</v>
          </cell>
        </row>
        <row r="183">
          <cell r="A183">
            <v>44201</v>
          </cell>
          <cell r="C183">
            <v>44201</v>
          </cell>
          <cell r="D183" t="str">
            <v>جبوتي</v>
          </cell>
          <cell r="F183" t="str">
            <v>SL 650</v>
          </cell>
        </row>
        <row r="184">
          <cell r="A184">
            <v>44201</v>
          </cell>
          <cell r="C184">
            <v>44201</v>
          </cell>
          <cell r="D184" t="str">
            <v>جبوتي</v>
          </cell>
          <cell r="F184" t="str">
            <v>SL 650</v>
          </cell>
        </row>
        <row r="185">
          <cell r="A185">
            <v>44201</v>
          </cell>
          <cell r="C185" t="str">
            <v>نابت خليل</v>
          </cell>
          <cell r="D185">
            <v>44201</v>
          </cell>
          <cell r="F185">
            <v>44201</v>
          </cell>
        </row>
        <row r="186">
          <cell r="A186">
            <v>44202</v>
          </cell>
          <cell r="C186" t="str">
            <v>مبيعات نقدية - صنعاء</v>
          </cell>
          <cell r="D186" t="str">
            <v>جبوتي</v>
          </cell>
          <cell r="F186" t="str">
            <v>T 0w20 SN 1 L</v>
          </cell>
        </row>
        <row r="187">
          <cell r="A187">
            <v>44202</v>
          </cell>
          <cell r="C187">
            <v>44202</v>
          </cell>
          <cell r="D187" t="str">
            <v>جبوتي</v>
          </cell>
          <cell r="F187" t="str">
            <v>T 5w30 SN 1 L</v>
          </cell>
        </row>
        <row r="188">
          <cell r="A188">
            <v>44202</v>
          </cell>
          <cell r="C188">
            <v>44202</v>
          </cell>
          <cell r="D188" t="str">
            <v>جبوتي</v>
          </cell>
          <cell r="F188" t="str">
            <v>T 10w30 SN 1 L</v>
          </cell>
        </row>
        <row r="189">
          <cell r="A189">
            <v>44202</v>
          </cell>
          <cell r="C189" t="str">
            <v>محلات صادق علي محي القديمي</v>
          </cell>
          <cell r="D189" t="str">
            <v>جبوتي</v>
          </cell>
          <cell r="F189" t="str">
            <v>SL 650</v>
          </cell>
        </row>
        <row r="190">
          <cell r="A190">
            <v>44202</v>
          </cell>
          <cell r="C190" t="str">
            <v>جميل المطري</v>
          </cell>
          <cell r="D190" t="str">
            <v>جبوتي</v>
          </cell>
          <cell r="F190" t="str">
            <v>SL 650</v>
          </cell>
        </row>
        <row r="191">
          <cell r="A191">
            <v>44202</v>
          </cell>
          <cell r="C191" t="str">
            <v>عدنان النهدي</v>
          </cell>
          <cell r="D191" t="str">
            <v>جبوتي</v>
          </cell>
          <cell r="F191" t="str">
            <v>SL 650</v>
          </cell>
        </row>
        <row r="192">
          <cell r="A192">
            <v>44202</v>
          </cell>
          <cell r="C192" t="str">
            <v>هرتز بالدولار</v>
          </cell>
          <cell r="D192" t="str">
            <v>جبوتي</v>
          </cell>
          <cell r="F192" t="str">
            <v>T 5w30 SN 1 L</v>
          </cell>
        </row>
        <row r="193">
          <cell r="A193">
            <v>44202</v>
          </cell>
          <cell r="C193" t="str">
            <v>محلات البابلي</v>
          </cell>
          <cell r="D193" t="str">
            <v>جبوتي</v>
          </cell>
          <cell r="F193" t="str">
            <v>SL 650</v>
          </cell>
        </row>
        <row r="194">
          <cell r="A194">
            <v>44202</v>
          </cell>
          <cell r="C194" t="str">
            <v>مبيعات نقدية - صنعاء</v>
          </cell>
          <cell r="D194" t="str">
            <v>جبوتي</v>
          </cell>
          <cell r="F194" t="str">
            <v>SL 650</v>
          </cell>
        </row>
        <row r="195">
          <cell r="A195">
            <v>44202</v>
          </cell>
          <cell r="C195" t="str">
            <v>محلات أبوعمار المقطري</v>
          </cell>
          <cell r="D195">
            <v>44202</v>
          </cell>
          <cell r="F195">
            <v>44202</v>
          </cell>
        </row>
        <row r="196">
          <cell r="A196">
            <v>44202</v>
          </cell>
          <cell r="C196" t="str">
            <v>محلات المطهر</v>
          </cell>
          <cell r="D196">
            <v>44202</v>
          </cell>
          <cell r="F196">
            <v>44202</v>
          </cell>
        </row>
        <row r="197">
          <cell r="A197">
            <v>44202</v>
          </cell>
          <cell r="C197" t="str">
            <v>محلات صادق علي محي القديمي</v>
          </cell>
          <cell r="D197">
            <v>44202</v>
          </cell>
          <cell r="F197">
            <v>44202</v>
          </cell>
        </row>
        <row r="198">
          <cell r="A198">
            <v>44202</v>
          </cell>
          <cell r="C198" t="str">
            <v>جميل المطري</v>
          </cell>
          <cell r="D198">
            <v>44202</v>
          </cell>
          <cell r="F198">
            <v>44202</v>
          </cell>
        </row>
        <row r="199">
          <cell r="A199">
            <v>44203</v>
          </cell>
          <cell r="C199" t="str">
            <v>محلات محمد الكينعي</v>
          </cell>
          <cell r="D199" t="str">
            <v>جبوتي</v>
          </cell>
          <cell r="F199" t="str">
            <v>SL 650</v>
          </cell>
        </row>
        <row r="200">
          <cell r="A200">
            <v>44203</v>
          </cell>
          <cell r="C200" t="str">
            <v>عدنان النهدي</v>
          </cell>
          <cell r="D200" t="str">
            <v>جبوتي</v>
          </cell>
          <cell r="F200" t="str">
            <v>SL 650</v>
          </cell>
        </row>
        <row r="201">
          <cell r="A201">
            <v>44203</v>
          </cell>
          <cell r="C201" t="str">
            <v>محلات البابلي</v>
          </cell>
          <cell r="D201" t="str">
            <v>جبوتي</v>
          </cell>
          <cell r="F201" t="str">
            <v>SL 650</v>
          </cell>
        </row>
        <row r="202">
          <cell r="A202">
            <v>44203</v>
          </cell>
          <cell r="C202" t="str">
            <v>محلات أبوعمار المقطري</v>
          </cell>
          <cell r="D202" t="str">
            <v>جبوتي</v>
          </cell>
          <cell r="F202" t="str">
            <v>SL 650</v>
          </cell>
        </row>
        <row r="203">
          <cell r="A203">
            <v>44203</v>
          </cell>
          <cell r="C203" t="str">
            <v>محلات أبوعمار المقطري</v>
          </cell>
          <cell r="D203">
            <v>44203</v>
          </cell>
          <cell r="F203">
            <v>44203</v>
          </cell>
        </row>
        <row r="204">
          <cell r="A204">
            <v>44203</v>
          </cell>
          <cell r="C204" t="str">
            <v>محلات محمد الكينعي</v>
          </cell>
          <cell r="D204">
            <v>44203</v>
          </cell>
          <cell r="F204">
            <v>44203</v>
          </cell>
        </row>
        <row r="205">
          <cell r="A205">
            <v>44203</v>
          </cell>
          <cell r="C205" t="str">
            <v>علي حسن القحم</v>
          </cell>
          <cell r="D205">
            <v>44203</v>
          </cell>
          <cell r="F205">
            <v>44203</v>
          </cell>
        </row>
        <row r="206">
          <cell r="A206">
            <v>44206</v>
          </cell>
          <cell r="C206" t="str">
            <v>مبيعات نقدية - صنعاء</v>
          </cell>
          <cell r="D206" t="str">
            <v>جبوتي</v>
          </cell>
          <cell r="F206" t="str">
            <v>T 5w30 SN 1 L</v>
          </cell>
        </row>
        <row r="207">
          <cell r="A207">
            <v>44206</v>
          </cell>
          <cell r="C207" t="str">
            <v>علي مسفر عقاب وأولاده</v>
          </cell>
          <cell r="D207" t="str">
            <v>جبوتي</v>
          </cell>
          <cell r="F207" t="str">
            <v>SL 650</v>
          </cell>
        </row>
        <row r="208">
          <cell r="A208">
            <v>44206</v>
          </cell>
          <cell r="C208" t="str">
            <v>سفيان المليكي</v>
          </cell>
          <cell r="D208" t="str">
            <v>جبوتي</v>
          </cell>
          <cell r="F208" t="str">
            <v>SL 650</v>
          </cell>
        </row>
        <row r="209">
          <cell r="A209">
            <v>44206</v>
          </cell>
          <cell r="C209" t="str">
            <v>سفيان المليكي</v>
          </cell>
          <cell r="D209" t="str">
            <v>جبوتي</v>
          </cell>
          <cell r="F209" t="str">
            <v>15W40 5L</v>
          </cell>
        </row>
        <row r="210">
          <cell r="A210">
            <v>44206</v>
          </cell>
          <cell r="C210" t="str">
            <v>سفيان المليكي</v>
          </cell>
          <cell r="D210">
            <v>44206</v>
          </cell>
          <cell r="F210">
            <v>44206</v>
          </cell>
        </row>
        <row r="211">
          <cell r="A211">
            <v>44206</v>
          </cell>
          <cell r="C211" t="str">
            <v>علي مسفر عقاب وأولاده</v>
          </cell>
          <cell r="D211">
            <v>44206</v>
          </cell>
          <cell r="F211">
            <v>44206</v>
          </cell>
        </row>
        <row r="212">
          <cell r="A212">
            <v>44206</v>
          </cell>
          <cell r="C212" t="str">
            <v>عبدالحكيم القاضي</v>
          </cell>
          <cell r="D212">
            <v>44206</v>
          </cell>
          <cell r="F212">
            <v>44206</v>
          </cell>
        </row>
        <row r="213">
          <cell r="A213">
            <v>44207</v>
          </cell>
          <cell r="C213" t="str">
            <v>محمد حسن أحمد البحري</v>
          </cell>
          <cell r="D213" t="str">
            <v>جبوتي</v>
          </cell>
          <cell r="F213" t="str">
            <v>SL 650</v>
          </cell>
        </row>
        <row r="214">
          <cell r="A214">
            <v>44207</v>
          </cell>
          <cell r="C214" t="str">
            <v>صالح الشاطر - اب</v>
          </cell>
          <cell r="D214" t="str">
            <v>جبوتي</v>
          </cell>
          <cell r="F214" t="str">
            <v>SL 650</v>
          </cell>
        </row>
        <row r="215">
          <cell r="A215">
            <v>44207</v>
          </cell>
          <cell r="C215" t="str">
            <v>صالح الشاطر - اب</v>
          </cell>
          <cell r="D215">
            <v>44207</v>
          </cell>
          <cell r="F215">
            <v>44207</v>
          </cell>
        </row>
        <row r="216">
          <cell r="A216">
            <v>44207</v>
          </cell>
          <cell r="C216" t="str">
            <v>صالح الشاطر</v>
          </cell>
          <cell r="D216" t="str">
            <v>جبوتي</v>
          </cell>
          <cell r="F216" t="str">
            <v>SL 650</v>
          </cell>
        </row>
        <row r="217">
          <cell r="A217">
            <v>44207</v>
          </cell>
          <cell r="C217" t="str">
            <v>محلات البابلي</v>
          </cell>
          <cell r="D217" t="str">
            <v>جبوتي</v>
          </cell>
          <cell r="F217" t="str">
            <v>SL 650</v>
          </cell>
        </row>
        <row r="218">
          <cell r="A218">
            <v>44207</v>
          </cell>
          <cell r="C218" t="str">
            <v>محمد حسن أحمد البحري</v>
          </cell>
          <cell r="D218">
            <v>44207</v>
          </cell>
          <cell r="F218">
            <v>44207</v>
          </cell>
        </row>
        <row r="219">
          <cell r="A219">
            <v>44207</v>
          </cell>
          <cell r="C219" t="str">
            <v>صالح الشاطر - اب</v>
          </cell>
          <cell r="D219">
            <v>44207</v>
          </cell>
          <cell r="F219">
            <v>44207</v>
          </cell>
        </row>
        <row r="220">
          <cell r="A220">
            <v>44208</v>
          </cell>
          <cell r="C220" t="str">
            <v>مبيعات نقدية - صنعاء</v>
          </cell>
          <cell r="D220" t="str">
            <v>جبوتي</v>
          </cell>
          <cell r="F220" t="str">
            <v>SL 650</v>
          </cell>
        </row>
        <row r="221">
          <cell r="A221">
            <v>44208</v>
          </cell>
          <cell r="C221" t="str">
            <v>عدنان النهدي</v>
          </cell>
          <cell r="D221" t="str">
            <v>جبوتي</v>
          </cell>
          <cell r="F221" t="str">
            <v>SL 650</v>
          </cell>
        </row>
        <row r="222">
          <cell r="A222">
            <v>44208</v>
          </cell>
          <cell r="C222" t="str">
            <v>سفيان المليكي</v>
          </cell>
          <cell r="D222">
            <v>44208</v>
          </cell>
          <cell r="F222">
            <v>44208</v>
          </cell>
        </row>
        <row r="223">
          <cell r="A223">
            <v>44208</v>
          </cell>
          <cell r="C223" t="str">
            <v>عبدالحكيم القاضي</v>
          </cell>
          <cell r="D223">
            <v>44208</v>
          </cell>
          <cell r="F223">
            <v>44208</v>
          </cell>
        </row>
        <row r="224">
          <cell r="A224">
            <v>44209</v>
          </cell>
          <cell r="C224" t="str">
            <v>علي حسن القحم</v>
          </cell>
          <cell r="D224" t="str">
            <v>جبوتي</v>
          </cell>
          <cell r="F224" t="str">
            <v>SL 650</v>
          </cell>
        </row>
        <row r="225">
          <cell r="A225">
            <v>44209</v>
          </cell>
          <cell r="C225" t="str">
            <v>علي حسن القحم</v>
          </cell>
          <cell r="D225">
            <v>44209</v>
          </cell>
          <cell r="F225">
            <v>44209</v>
          </cell>
        </row>
        <row r="226">
          <cell r="A226">
            <v>44210</v>
          </cell>
          <cell r="C226" t="str">
            <v>محلات البابلي</v>
          </cell>
          <cell r="D226" t="str">
            <v>جبوتي</v>
          </cell>
          <cell r="F226" t="str">
            <v>SL 650</v>
          </cell>
        </row>
        <row r="227">
          <cell r="A227">
            <v>44210</v>
          </cell>
          <cell r="C227" t="str">
            <v>عبدالحكيم القاضي</v>
          </cell>
          <cell r="D227" t="str">
            <v>جبوتي</v>
          </cell>
          <cell r="F227" t="str">
            <v>SL 650</v>
          </cell>
        </row>
        <row r="228">
          <cell r="A228">
            <v>44213</v>
          </cell>
          <cell r="C228" t="str">
            <v>علي مسفر عقاب وأولاده</v>
          </cell>
          <cell r="D228" t="str">
            <v>جبوتي</v>
          </cell>
          <cell r="F228" t="str">
            <v>SL 650</v>
          </cell>
        </row>
        <row r="229">
          <cell r="A229">
            <v>44213</v>
          </cell>
          <cell r="C229" t="str">
            <v>محلات صادق علي محي القديمي</v>
          </cell>
          <cell r="D229" t="str">
            <v>جبوتي</v>
          </cell>
          <cell r="F229" t="str">
            <v>SL 650</v>
          </cell>
        </row>
        <row r="230">
          <cell r="A230">
            <v>44213</v>
          </cell>
          <cell r="C230">
            <v>44213</v>
          </cell>
          <cell r="D230">
            <v>44213</v>
          </cell>
          <cell r="F230">
            <v>44213</v>
          </cell>
        </row>
        <row r="231">
          <cell r="A231">
            <v>44213</v>
          </cell>
          <cell r="C231" t="str">
            <v>عبده الشاطر إب</v>
          </cell>
          <cell r="D231" t="str">
            <v>جبوتي</v>
          </cell>
          <cell r="F231" t="str">
            <v>SL 650</v>
          </cell>
        </row>
        <row r="232">
          <cell r="A232">
            <v>44213</v>
          </cell>
          <cell r="C232">
            <v>44213</v>
          </cell>
          <cell r="D232" t="str">
            <v>جبوتي</v>
          </cell>
          <cell r="F232" t="str">
            <v>SN L 24x1L</v>
          </cell>
        </row>
        <row r="233">
          <cell r="A233">
            <v>44213</v>
          </cell>
          <cell r="C233" t="str">
            <v>كمية مجانية إب</v>
          </cell>
          <cell r="D233" t="str">
            <v>جبوتي</v>
          </cell>
          <cell r="F233" t="str">
            <v>SN L 24x1L</v>
          </cell>
        </row>
        <row r="234">
          <cell r="A234">
            <v>44213</v>
          </cell>
          <cell r="C234" t="str">
            <v>عبده الشاطر إب</v>
          </cell>
          <cell r="D234">
            <v>44213</v>
          </cell>
          <cell r="F234">
            <v>44213</v>
          </cell>
        </row>
        <row r="235">
          <cell r="A235">
            <v>44213</v>
          </cell>
          <cell r="C235" t="str">
            <v>محلات أبوعصام</v>
          </cell>
          <cell r="D235" t="str">
            <v>جبوتي</v>
          </cell>
          <cell r="F235" t="str">
            <v>SL 650</v>
          </cell>
        </row>
        <row r="236">
          <cell r="A236">
            <v>44213</v>
          </cell>
          <cell r="C236" t="str">
            <v>محلات أبوعصام</v>
          </cell>
          <cell r="D236">
            <v>44213</v>
          </cell>
          <cell r="F236">
            <v>44213</v>
          </cell>
        </row>
        <row r="237">
          <cell r="A237">
            <v>44213</v>
          </cell>
          <cell r="C237" t="str">
            <v>نابت خليل</v>
          </cell>
          <cell r="D237" t="str">
            <v>جبوتي</v>
          </cell>
          <cell r="F237" t="str">
            <v>SL 650</v>
          </cell>
        </row>
        <row r="238">
          <cell r="A238">
            <v>44213</v>
          </cell>
          <cell r="C238" t="str">
            <v>نابت خليل</v>
          </cell>
          <cell r="D238">
            <v>44213</v>
          </cell>
          <cell r="F238">
            <v>44213</v>
          </cell>
        </row>
        <row r="239">
          <cell r="A239">
            <v>44213</v>
          </cell>
          <cell r="C239" t="str">
            <v>علي حسن القحم</v>
          </cell>
          <cell r="D239">
            <v>44213</v>
          </cell>
          <cell r="F239">
            <v>44213</v>
          </cell>
        </row>
        <row r="240">
          <cell r="A240">
            <v>44213</v>
          </cell>
          <cell r="C240" t="str">
            <v>سفيان المليكي</v>
          </cell>
          <cell r="D240">
            <v>44213</v>
          </cell>
          <cell r="F240">
            <v>44213</v>
          </cell>
        </row>
        <row r="241">
          <cell r="A241">
            <v>44213</v>
          </cell>
          <cell r="C241" t="str">
            <v>صالح الشاطر</v>
          </cell>
          <cell r="D241">
            <v>44213</v>
          </cell>
          <cell r="F241">
            <v>44213</v>
          </cell>
        </row>
        <row r="242">
          <cell r="A242">
            <v>44213</v>
          </cell>
          <cell r="C242" t="str">
            <v>محلات البابلي</v>
          </cell>
          <cell r="D242">
            <v>44213</v>
          </cell>
          <cell r="F242">
            <v>44213</v>
          </cell>
        </row>
        <row r="243">
          <cell r="A243">
            <v>44213</v>
          </cell>
          <cell r="C243" t="str">
            <v>محلات أبوعمار المقطري</v>
          </cell>
          <cell r="D243">
            <v>44213</v>
          </cell>
          <cell r="F243">
            <v>44213</v>
          </cell>
        </row>
        <row r="244">
          <cell r="A244">
            <v>44213</v>
          </cell>
          <cell r="C244" t="str">
            <v>محلات أبوعمار المقطري</v>
          </cell>
          <cell r="D244">
            <v>44213</v>
          </cell>
          <cell r="F244">
            <v>44213</v>
          </cell>
        </row>
        <row r="245">
          <cell r="A245">
            <v>44213</v>
          </cell>
          <cell r="C245" t="str">
            <v>عدنان النهدي</v>
          </cell>
          <cell r="D245">
            <v>44213</v>
          </cell>
          <cell r="F245">
            <v>44213</v>
          </cell>
        </row>
        <row r="246">
          <cell r="A246">
            <v>44213</v>
          </cell>
          <cell r="C246" t="str">
            <v>محلات أبوعمار المقطري</v>
          </cell>
          <cell r="D246">
            <v>44213</v>
          </cell>
          <cell r="F246">
            <v>44213</v>
          </cell>
        </row>
        <row r="247">
          <cell r="A247">
            <v>44213</v>
          </cell>
          <cell r="C247" t="str">
            <v>محلات أبوعصام</v>
          </cell>
          <cell r="D247">
            <v>44213</v>
          </cell>
          <cell r="F247">
            <v>44213</v>
          </cell>
        </row>
        <row r="248">
          <cell r="A248">
            <v>44213</v>
          </cell>
          <cell r="C248" t="str">
            <v>محلات صادق علي محي القديمي</v>
          </cell>
          <cell r="D248">
            <v>44213</v>
          </cell>
          <cell r="F248">
            <v>44213</v>
          </cell>
        </row>
        <row r="249">
          <cell r="A249">
            <v>44213</v>
          </cell>
          <cell r="C249" t="str">
            <v>محلات أبوعمار المقطري</v>
          </cell>
          <cell r="D249">
            <v>44213</v>
          </cell>
          <cell r="F249">
            <v>44213</v>
          </cell>
        </row>
        <row r="250">
          <cell r="A250">
            <v>44213</v>
          </cell>
          <cell r="C250" t="str">
            <v>نابت خليل</v>
          </cell>
          <cell r="D250">
            <v>44213</v>
          </cell>
          <cell r="F250">
            <v>44213</v>
          </cell>
        </row>
        <row r="251">
          <cell r="A251">
            <v>44213</v>
          </cell>
          <cell r="C251" t="str">
            <v>نابت خليل</v>
          </cell>
          <cell r="D251">
            <v>44213</v>
          </cell>
          <cell r="F251">
            <v>44213</v>
          </cell>
        </row>
        <row r="252">
          <cell r="A252">
            <v>44213</v>
          </cell>
          <cell r="C252" t="str">
            <v>نابت خليل</v>
          </cell>
          <cell r="D252">
            <v>44213</v>
          </cell>
          <cell r="F252">
            <v>44213</v>
          </cell>
        </row>
        <row r="253">
          <cell r="A253">
            <v>44214</v>
          </cell>
          <cell r="C253">
            <v>44214</v>
          </cell>
          <cell r="D253" t="str">
            <v>جبوتي</v>
          </cell>
          <cell r="F253" t="str">
            <v>SN L 24x1L</v>
          </cell>
        </row>
        <row r="254">
          <cell r="A254">
            <v>44214</v>
          </cell>
          <cell r="C254">
            <v>44214</v>
          </cell>
          <cell r="D254" t="str">
            <v>عدن</v>
          </cell>
          <cell r="F254" t="str">
            <v>SN L 24x1L</v>
          </cell>
        </row>
        <row r="255">
          <cell r="A255">
            <v>44214</v>
          </cell>
          <cell r="C255" t="str">
            <v>صالح الشاطر</v>
          </cell>
          <cell r="D255" t="str">
            <v>جبوتي</v>
          </cell>
          <cell r="F255" t="str">
            <v>SL 650</v>
          </cell>
        </row>
        <row r="256">
          <cell r="A256">
            <v>44214</v>
          </cell>
          <cell r="C256" t="str">
            <v>صالح الشاطر - اب</v>
          </cell>
          <cell r="D256" t="str">
            <v>جبوتي</v>
          </cell>
          <cell r="F256" t="str">
            <v>SL 650</v>
          </cell>
        </row>
        <row r="257">
          <cell r="A257">
            <v>44214</v>
          </cell>
          <cell r="C257" t="str">
            <v>صالح الشاطر - اب</v>
          </cell>
          <cell r="D257">
            <v>44214</v>
          </cell>
          <cell r="F257">
            <v>44214</v>
          </cell>
        </row>
        <row r="258">
          <cell r="A258">
            <v>44214</v>
          </cell>
          <cell r="C258" t="str">
            <v>عدنان النهدي</v>
          </cell>
          <cell r="D258" t="str">
            <v>جبوتي</v>
          </cell>
          <cell r="F258" t="str">
            <v>SL 650</v>
          </cell>
        </row>
        <row r="259">
          <cell r="A259">
            <v>44214</v>
          </cell>
          <cell r="C259" t="str">
            <v>محلات المضلعي</v>
          </cell>
          <cell r="D259" t="str">
            <v>جبوتي</v>
          </cell>
          <cell r="F259" t="str">
            <v>SL 650</v>
          </cell>
        </row>
        <row r="260">
          <cell r="A260">
            <v>44215</v>
          </cell>
          <cell r="C260" t="str">
            <v>يحيى محمد المطري</v>
          </cell>
          <cell r="D260" t="str">
            <v>جبوتي</v>
          </cell>
          <cell r="F260" t="str">
            <v>T 5w30 SN 1 L</v>
          </cell>
        </row>
        <row r="261">
          <cell r="A261">
            <v>44215</v>
          </cell>
          <cell r="C261">
            <v>44215</v>
          </cell>
          <cell r="D261" t="str">
            <v>جبوتي</v>
          </cell>
          <cell r="F261" t="str">
            <v>SN L 24x1L</v>
          </cell>
        </row>
        <row r="262">
          <cell r="A262">
            <v>44215</v>
          </cell>
          <cell r="C262" t="str">
            <v>محلات المضلعي</v>
          </cell>
          <cell r="D262">
            <v>44215</v>
          </cell>
          <cell r="F262">
            <v>44215</v>
          </cell>
        </row>
        <row r="263">
          <cell r="A263">
            <v>44215</v>
          </cell>
          <cell r="C263" t="str">
            <v>يحيى محمد المطري</v>
          </cell>
          <cell r="D263">
            <v>44215</v>
          </cell>
          <cell r="F263">
            <v>44215</v>
          </cell>
        </row>
        <row r="264">
          <cell r="A264">
            <v>44217</v>
          </cell>
          <cell r="C264" t="str">
            <v>محلات البابلي</v>
          </cell>
          <cell r="D264">
            <v>44217</v>
          </cell>
          <cell r="F264">
            <v>44217</v>
          </cell>
        </row>
        <row r="265">
          <cell r="A265">
            <v>44217</v>
          </cell>
          <cell r="C265" t="str">
            <v>عبده الشاطر إب</v>
          </cell>
          <cell r="D265" t="str">
            <v>جبوتي</v>
          </cell>
          <cell r="F265" t="str">
            <v>T 0w20 SN 1 L</v>
          </cell>
        </row>
        <row r="266">
          <cell r="A266">
            <v>44217</v>
          </cell>
          <cell r="C266">
            <v>44217</v>
          </cell>
          <cell r="D266" t="str">
            <v>جبوتي</v>
          </cell>
          <cell r="F266" t="str">
            <v>T 10w30 SN 1 L</v>
          </cell>
        </row>
        <row r="267">
          <cell r="A267">
            <v>44217</v>
          </cell>
          <cell r="C267" t="str">
            <v>عبده الشاطر إب</v>
          </cell>
          <cell r="D267">
            <v>44217</v>
          </cell>
          <cell r="F267">
            <v>44217</v>
          </cell>
        </row>
        <row r="268">
          <cell r="A268">
            <v>44220</v>
          </cell>
          <cell r="C268" t="str">
            <v>صالح الشاطر</v>
          </cell>
          <cell r="D268">
            <v>44220</v>
          </cell>
          <cell r="F268">
            <v>44220</v>
          </cell>
        </row>
        <row r="269">
          <cell r="A269">
            <v>44220</v>
          </cell>
          <cell r="C269" t="str">
            <v>صالح الشاطر - اب</v>
          </cell>
          <cell r="D269">
            <v>44220</v>
          </cell>
          <cell r="F269">
            <v>44220</v>
          </cell>
        </row>
        <row r="270">
          <cell r="A270">
            <v>44221</v>
          </cell>
          <cell r="C270" t="str">
            <v>عبدالحكيم القاضي</v>
          </cell>
          <cell r="D270" t="str">
            <v>جبوتي</v>
          </cell>
          <cell r="F270" t="str">
            <v>SL 650</v>
          </cell>
        </row>
        <row r="271">
          <cell r="A271">
            <v>44221</v>
          </cell>
          <cell r="C271" t="str">
            <v>صالح الشاطر</v>
          </cell>
          <cell r="D271" t="str">
            <v>جبوتي</v>
          </cell>
          <cell r="F271" t="str">
            <v>T 5w30 SN 1 L</v>
          </cell>
        </row>
        <row r="272">
          <cell r="A272">
            <v>44221</v>
          </cell>
          <cell r="C272">
            <v>44221</v>
          </cell>
          <cell r="D272" t="str">
            <v>جبوتي</v>
          </cell>
          <cell r="F272" t="str">
            <v>T 10w30 SN 1 L</v>
          </cell>
        </row>
        <row r="273">
          <cell r="A273">
            <v>44221</v>
          </cell>
          <cell r="C273">
            <v>44221</v>
          </cell>
          <cell r="D273" t="str">
            <v>جبوتي</v>
          </cell>
          <cell r="F273" t="str">
            <v>SN L 24x1L</v>
          </cell>
        </row>
        <row r="274">
          <cell r="A274">
            <v>44221</v>
          </cell>
          <cell r="C274" t="str">
            <v>كمية مجانية صنعاء</v>
          </cell>
          <cell r="D274" t="str">
            <v>جبوتي</v>
          </cell>
          <cell r="F274" t="str">
            <v>SN L 24x1L</v>
          </cell>
        </row>
        <row r="275">
          <cell r="A275">
            <v>44221</v>
          </cell>
          <cell r="C275" t="str">
            <v>سفيان المليكي</v>
          </cell>
          <cell r="D275" t="str">
            <v>جبوتي</v>
          </cell>
          <cell r="F275" t="str">
            <v>T 0w20 SN 1 L</v>
          </cell>
        </row>
        <row r="276">
          <cell r="A276">
            <v>44221</v>
          </cell>
          <cell r="C276">
            <v>44221</v>
          </cell>
          <cell r="D276" t="str">
            <v>جبوتي</v>
          </cell>
          <cell r="F276" t="str">
            <v>T 5w30 SN 1 L</v>
          </cell>
        </row>
        <row r="277">
          <cell r="A277">
            <v>44221</v>
          </cell>
          <cell r="C277">
            <v>44221</v>
          </cell>
          <cell r="D277" t="str">
            <v>جبوتي</v>
          </cell>
          <cell r="F277" t="str">
            <v>T 10w30 SN 1 L</v>
          </cell>
        </row>
        <row r="278">
          <cell r="A278">
            <v>44221</v>
          </cell>
          <cell r="C278">
            <v>44221</v>
          </cell>
          <cell r="D278" t="str">
            <v>جبوتي</v>
          </cell>
          <cell r="F278" t="str">
            <v>SN L 24x1L</v>
          </cell>
        </row>
        <row r="279">
          <cell r="A279">
            <v>44221</v>
          </cell>
          <cell r="C279" t="str">
            <v>كمية مجانية صنعاء</v>
          </cell>
          <cell r="D279" t="str">
            <v>جبوتي</v>
          </cell>
          <cell r="F279" t="str">
            <v>SN L 24x1L</v>
          </cell>
        </row>
        <row r="280">
          <cell r="A280">
            <v>44222</v>
          </cell>
          <cell r="C280" t="str">
            <v>AMTC</v>
          </cell>
          <cell r="D280" t="str">
            <v>جبوتي</v>
          </cell>
          <cell r="F280" t="str">
            <v>T 5w30 SN 1 L</v>
          </cell>
        </row>
        <row r="281">
          <cell r="A281">
            <v>44222</v>
          </cell>
          <cell r="C281">
            <v>44222</v>
          </cell>
          <cell r="D281" t="str">
            <v>جبوتي</v>
          </cell>
          <cell r="F281" t="str">
            <v>SN L 24x1L</v>
          </cell>
        </row>
        <row r="282">
          <cell r="A282">
            <v>44222</v>
          </cell>
          <cell r="C282" t="str">
            <v>عبده الشاطر إب</v>
          </cell>
          <cell r="D282">
            <v>44222</v>
          </cell>
          <cell r="F282">
            <v>44222</v>
          </cell>
        </row>
        <row r="283">
          <cell r="A283">
            <v>44222</v>
          </cell>
          <cell r="C283" t="str">
            <v>علي مسفر عقاب وأولاده</v>
          </cell>
          <cell r="D283">
            <v>44222</v>
          </cell>
          <cell r="F283">
            <v>44222</v>
          </cell>
        </row>
        <row r="284">
          <cell r="A284">
            <v>44223</v>
          </cell>
          <cell r="C284" t="str">
            <v>مبيعات نقدية - صنعاء</v>
          </cell>
          <cell r="D284" t="str">
            <v>جبوتي</v>
          </cell>
          <cell r="F284" t="str">
            <v>D-50 644</v>
          </cell>
        </row>
        <row r="285">
          <cell r="A285">
            <v>44223</v>
          </cell>
          <cell r="C285" t="str">
            <v>عبدالسلام الطاهري - دولار</v>
          </cell>
          <cell r="D285" t="str">
            <v>عدن</v>
          </cell>
          <cell r="F285" t="str">
            <v>SL 650</v>
          </cell>
        </row>
        <row r="286">
          <cell r="A286">
            <v>44223</v>
          </cell>
          <cell r="C286" t="str">
            <v>عبدالسلام الطاهري - دولار</v>
          </cell>
          <cell r="D286" t="str">
            <v>عدن</v>
          </cell>
          <cell r="F286" t="str">
            <v>SN L 24x1L</v>
          </cell>
        </row>
        <row r="287">
          <cell r="A287">
            <v>44223</v>
          </cell>
          <cell r="C287" t="str">
            <v>فهيم الطاهري - دولار</v>
          </cell>
          <cell r="D287" t="str">
            <v>عدن</v>
          </cell>
          <cell r="F287" t="str">
            <v>SL 650</v>
          </cell>
        </row>
        <row r="288">
          <cell r="A288">
            <v>44223</v>
          </cell>
          <cell r="C288" t="str">
            <v>فهيم الطاهري - دولار</v>
          </cell>
          <cell r="D288" t="str">
            <v>عدن</v>
          </cell>
          <cell r="F288" t="str">
            <v>SN L 24x1L</v>
          </cell>
        </row>
        <row r="289">
          <cell r="A289">
            <v>44223</v>
          </cell>
          <cell r="C289" t="str">
            <v>هرتز بالدولار</v>
          </cell>
          <cell r="D289">
            <v>44223</v>
          </cell>
          <cell r="F289">
            <v>44223</v>
          </cell>
        </row>
        <row r="290">
          <cell r="A290">
            <v>44223</v>
          </cell>
          <cell r="C290" t="str">
            <v>حوالة واردة من عدن</v>
          </cell>
          <cell r="D290">
            <v>44223</v>
          </cell>
          <cell r="F290">
            <v>44223</v>
          </cell>
        </row>
        <row r="291">
          <cell r="A291">
            <v>44223</v>
          </cell>
          <cell r="C291" t="str">
            <v>حوالة صادرة من عدن</v>
          </cell>
          <cell r="D291">
            <v>44223</v>
          </cell>
          <cell r="F291">
            <v>44223</v>
          </cell>
        </row>
        <row r="292">
          <cell r="A292">
            <v>44224</v>
          </cell>
          <cell r="C292" t="str">
            <v>AMTC</v>
          </cell>
          <cell r="D292" t="str">
            <v>جبوتي</v>
          </cell>
          <cell r="F292" t="str">
            <v>SL 650</v>
          </cell>
        </row>
        <row r="293">
          <cell r="A293">
            <v>44224</v>
          </cell>
          <cell r="C293" t="str">
            <v>مبيعات نقدية - صنعاء</v>
          </cell>
          <cell r="D293" t="str">
            <v>جبوتي</v>
          </cell>
          <cell r="F293" t="str">
            <v>SN L 24x1L</v>
          </cell>
        </row>
        <row r="294">
          <cell r="A294">
            <v>44224</v>
          </cell>
          <cell r="C294" t="str">
            <v>عبدالسلام الطاهري - دولار</v>
          </cell>
          <cell r="D294" t="str">
            <v>عدن</v>
          </cell>
          <cell r="F294" t="str">
            <v>SL 650</v>
          </cell>
        </row>
        <row r="295">
          <cell r="A295">
            <v>44228</v>
          </cell>
          <cell r="C295" t="str">
            <v>عبدالسلام الطاهري - دولار</v>
          </cell>
          <cell r="D295" t="str">
            <v>عدن</v>
          </cell>
          <cell r="F295" t="str">
            <v>SN L 24x1L</v>
          </cell>
        </row>
        <row r="296">
          <cell r="A296">
            <v>44228</v>
          </cell>
          <cell r="C296" t="str">
            <v>عبدالسلام الطاهري - دولار</v>
          </cell>
          <cell r="D296" t="str">
            <v>عدن</v>
          </cell>
          <cell r="F296" t="str">
            <v>15W40 5L</v>
          </cell>
        </row>
        <row r="297">
          <cell r="A297">
            <v>44229</v>
          </cell>
          <cell r="C297" t="str">
            <v>عبده الشاطر عدن - دولار</v>
          </cell>
          <cell r="D297" t="str">
            <v>عدن</v>
          </cell>
          <cell r="F297" t="str">
            <v>SN L 24x1L</v>
          </cell>
        </row>
        <row r="298">
          <cell r="A298">
            <v>44229</v>
          </cell>
          <cell r="C298" t="str">
            <v>عبده الشاطر عدن - دولار</v>
          </cell>
          <cell r="D298" t="str">
            <v>عدن</v>
          </cell>
          <cell r="F298" t="str">
            <v>SN L 24x1L</v>
          </cell>
        </row>
        <row r="299">
          <cell r="A299">
            <v>44229</v>
          </cell>
          <cell r="C299" t="str">
            <v>سفيان المليكي</v>
          </cell>
          <cell r="D299">
            <v>44229</v>
          </cell>
          <cell r="F299">
            <v>44229</v>
          </cell>
        </row>
        <row r="300">
          <cell r="A300">
            <v>44229</v>
          </cell>
          <cell r="C300" t="str">
            <v>عبده الشاطر عدن - دولار</v>
          </cell>
          <cell r="D300">
            <v>44229</v>
          </cell>
          <cell r="F300">
            <v>44229</v>
          </cell>
        </row>
        <row r="301">
          <cell r="A301">
            <v>44230</v>
          </cell>
          <cell r="C301" t="str">
            <v>عبده الشاطر إب</v>
          </cell>
          <cell r="D301" t="str">
            <v>جبوتي</v>
          </cell>
          <cell r="F301" t="str">
            <v>T 5w30 SN 1 L</v>
          </cell>
        </row>
        <row r="302">
          <cell r="A302">
            <v>44230</v>
          </cell>
          <cell r="C302">
            <v>44230</v>
          </cell>
          <cell r="D302" t="str">
            <v>جبوتي</v>
          </cell>
          <cell r="F302" t="str">
            <v>SN L 24x1L</v>
          </cell>
        </row>
        <row r="303">
          <cell r="A303">
            <v>44230</v>
          </cell>
          <cell r="C303">
            <v>44230</v>
          </cell>
          <cell r="D303" t="str">
            <v>عدن</v>
          </cell>
          <cell r="F303" t="str">
            <v>SN L 24x1L</v>
          </cell>
        </row>
        <row r="304">
          <cell r="A304">
            <v>44230</v>
          </cell>
          <cell r="C304" t="str">
            <v>عبده الشاطر إب</v>
          </cell>
          <cell r="D304">
            <v>44230</v>
          </cell>
          <cell r="F304">
            <v>44230</v>
          </cell>
        </row>
        <row r="305">
          <cell r="A305">
            <v>44230</v>
          </cell>
          <cell r="C305" t="str">
            <v>فهيم الطاهري - دولار</v>
          </cell>
          <cell r="D305">
            <v>44230</v>
          </cell>
          <cell r="F305">
            <v>44230</v>
          </cell>
        </row>
        <row r="306">
          <cell r="A306">
            <v>44231</v>
          </cell>
          <cell r="C306" t="str">
            <v>مبيعات نقدية - صنعاء</v>
          </cell>
          <cell r="D306">
            <v>44231</v>
          </cell>
          <cell r="F306">
            <v>44231</v>
          </cell>
        </row>
        <row r="307">
          <cell r="A307">
            <v>44233</v>
          </cell>
          <cell r="C307" t="str">
            <v>محلات المطهر</v>
          </cell>
          <cell r="D307">
            <v>44233</v>
          </cell>
          <cell r="F307">
            <v>44233</v>
          </cell>
        </row>
        <row r="308">
          <cell r="A308">
            <v>44233</v>
          </cell>
          <cell r="C308">
            <v>44233</v>
          </cell>
          <cell r="D308">
            <v>44233</v>
          </cell>
          <cell r="F308">
            <v>44233</v>
          </cell>
        </row>
        <row r="309">
          <cell r="A309">
            <v>44234</v>
          </cell>
          <cell r="C309">
            <v>44234</v>
          </cell>
          <cell r="D309" t="str">
            <v>جبوتي</v>
          </cell>
          <cell r="F309" t="str">
            <v>SL 650</v>
          </cell>
        </row>
        <row r="310">
          <cell r="A310">
            <v>44234</v>
          </cell>
          <cell r="C310">
            <v>44234</v>
          </cell>
          <cell r="D310" t="str">
            <v>جبوتي</v>
          </cell>
          <cell r="F310" t="str">
            <v>SL 650</v>
          </cell>
        </row>
        <row r="311">
          <cell r="A311">
            <v>44234</v>
          </cell>
          <cell r="C311" t="str">
            <v>مبيعات نقدية - صنعاء</v>
          </cell>
          <cell r="D311" t="str">
            <v>جبوتي</v>
          </cell>
          <cell r="F311" t="str">
            <v>SJ 700</v>
          </cell>
        </row>
        <row r="312">
          <cell r="A312">
            <v>44234</v>
          </cell>
          <cell r="C312" t="str">
            <v>مبيعات نقدية - صنعاء</v>
          </cell>
          <cell r="D312" t="str">
            <v>جبوتي</v>
          </cell>
          <cell r="F312">
            <v>44234</v>
          </cell>
        </row>
        <row r="313">
          <cell r="A313">
            <v>44234</v>
          </cell>
          <cell r="C313" t="str">
            <v>عبدالحافظ زين - دولار</v>
          </cell>
          <cell r="D313" t="str">
            <v>عدن</v>
          </cell>
          <cell r="F313" t="str">
            <v>T 5w30 SN 1 L</v>
          </cell>
        </row>
        <row r="314">
          <cell r="A314">
            <v>44234</v>
          </cell>
          <cell r="C314" t="str">
            <v>عبدالحافظ زين - دولار</v>
          </cell>
          <cell r="D314">
            <v>44234</v>
          </cell>
          <cell r="F314">
            <v>44234</v>
          </cell>
        </row>
        <row r="315">
          <cell r="A315">
            <v>44234</v>
          </cell>
          <cell r="C315">
            <v>44234</v>
          </cell>
          <cell r="D315">
            <v>44234</v>
          </cell>
          <cell r="F315">
            <v>44234</v>
          </cell>
        </row>
        <row r="316">
          <cell r="A316">
            <v>44234</v>
          </cell>
          <cell r="C316" t="str">
            <v>عدنان النهدي</v>
          </cell>
          <cell r="D316">
            <v>44234</v>
          </cell>
          <cell r="F316">
            <v>44234</v>
          </cell>
        </row>
        <row r="317">
          <cell r="A317">
            <v>44234</v>
          </cell>
          <cell r="C317" t="str">
            <v>مبيعات نقدية - صنعاء</v>
          </cell>
          <cell r="D317">
            <v>44234</v>
          </cell>
          <cell r="F317">
            <v>44234</v>
          </cell>
        </row>
        <row r="318">
          <cell r="A318">
            <v>44235</v>
          </cell>
          <cell r="C318">
            <v>44235</v>
          </cell>
          <cell r="D318" t="str">
            <v>جبوتي</v>
          </cell>
          <cell r="F318" t="str">
            <v>SL 650</v>
          </cell>
        </row>
        <row r="319">
          <cell r="A319">
            <v>44235</v>
          </cell>
          <cell r="C319">
            <v>44235</v>
          </cell>
          <cell r="D319" t="str">
            <v>جبوتي</v>
          </cell>
          <cell r="F319" t="str">
            <v>SL 650</v>
          </cell>
        </row>
        <row r="320">
          <cell r="A320">
            <v>44235</v>
          </cell>
          <cell r="C320" t="str">
            <v>عدنان النهدي</v>
          </cell>
          <cell r="D320" t="str">
            <v>جبوتي</v>
          </cell>
          <cell r="F320" t="str">
            <v>SL 650</v>
          </cell>
        </row>
        <row r="321">
          <cell r="A321">
            <v>44235</v>
          </cell>
          <cell r="C321">
            <v>44235</v>
          </cell>
          <cell r="D321" t="str">
            <v>جبوتي</v>
          </cell>
          <cell r="F321" t="str">
            <v>T 5w30 SN 1 L</v>
          </cell>
        </row>
        <row r="322">
          <cell r="A322">
            <v>44235</v>
          </cell>
          <cell r="C322">
            <v>44235</v>
          </cell>
          <cell r="D322" t="str">
            <v>جبوتي</v>
          </cell>
          <cell r="F322" t="str">
            <v>T 10w30 SN 1 L</v>
          </cell>
        </row>
        <row r="323">
          <cell r="A323">
            <v>44235</v>
          </cell>
          <cell r="C323">
            <v>44235</v>
          </cell>
          <cell r="D323" t="str">
            <v>جبوتي</v>
          </cell>
          <cell r="F323" t="str">
            <v>SN L 24x1L</v>
          </cell>
        </row>
        <row r="324">
          <cell r="A324">
            <v>44235</v>
          </cell>
          <cell r="C324" t="str">
            <v>كمية مجانية صنعاء</v>
          </cell>
          <cell r="D324" t="str">
            <v>جبوتي</v>
          </cell>
          <cell r="F324" t="str">
            <v>SN L 24x1L</v>
          </cell>
        </row>
        <row r="325">
          <cell r="A325">
            <v>44235</v>
          </cell>
          <cell r="C325" t="str">
            <v>محلات البابلي</v>
          </cell>
          <cell r="D325" t="str">
            <v>جبوتي</v>
          </cell>
          <cell r="F325" t="str">
            <v>SL 650</v>
          </cell>
        </row>
        <row r="326">
          <cell r="A326">
            <v>44235</v>
          </cell>
          <cell r="C326" t="str">
            <v>محلات أبوعمار المقطري</v>
          </cell>
          <cell r="D326" t="str">
            <v>جبوتي</v>
          </cell>
          <cell r="F326" t="str">
            <v>SL 650</v>
          </cell>
        </row>
        <row r="327">
          <cell r="A327">
            <v>44235</v>
          </cell>
          <cell r="C327" t="str">
            <v>محلات أبوعمار المقطري</v>
          </cell>
          <cell r="D327">
            <v>44235</v>
          </cell>
          <cell r="F327">
            <v>44235</v>
          </cell>
        </row>
        <row r="328">
          <cell r="A328">
            <v>44235</v>
          </cell>
          <cell r="C328" t="str">
            <v>محلات أبوعصام</v>
          </cell>
          <cell r="D328" t="str">
            <v>جبوتي</v>
          </cell>
          <cell r="F328" t="str">
            <v>SL 650</v>
          </cell>
        </row>
        <row r="329">
          <cell r="A329">
            <v>44235</v>
          </cell>
          <cell r="C329" t="str">
            <v>محلات أبوعصام</v>
          </cell>
          <cell r="D329">
            <v>44235</v>
          </cell>
          <cell r="F329">
            <v>44235</v>
          </cell>
        </row>
        <row r="330">
          <cell r="A330">
            <v>44235</v>
          </cell>
          <cell r="C330" t="str">
            <v>محلات صادق علي محي القديمي</v>
          </cell>
          <cell r="D330" t="str">
            <v>جبوتي</v>
          </cell>
          <cell r="F330" t="str">
            <v>SL 650</v>
          </cell>
        </row>
        <row r="331">
          <cell r="A331">
            <v>44235</v>
          </cell>
          <cell r="C331" t="str">
            <v>محمد حسن أحمد البحري</v>
          </cell>
          <cell r="D331" t="str">
            <v>جبوتي</v>
          </cell>
          <cell r="F331" t="str">
            <v>SL 650</v>
          </cell>
        </row>
        <row r="332">
          <cell r="A332">
            <v>44235</v>
          </cell>
          <cell r="C332">
            <v>44235</v>
          </cell>
          <cell r="D332" t="str">
            <v>جبوتي</v>
          </cell>
          <cell r="F332" t="str">
            <v>SN L 24x1L</v>
          </cell>
        </row>
        <row r="333">
          <cell r="A333">
            <v>44235</v>
          </cell>
          <cell r="C333" t="str">
            <v>سفيان المليكي</v>
          </cell>
          <cell r="D333" t="str">
            <v>جبوتي</v>
          </cell>
          <cell r="F333" t="str">
            <v>SL 650</v>
          </cell>
        </row>
        <row r="334">
          <cell r="A334">
            <v>44235</v>
          </cell>
          <cell r="C334" t="str">
            <v>بسام القدسي</v>
          </cell>
          <cell r="D334" t="str">
            <v>جبوتي</v>
          </cell>
          <cell r="F334" t="str">
            <v>T 0w20 SN 1 L</v>
          </cell>
        </row>
        <row r="335">
          <cell r="A335">
            <v>44235</v>
          </cell>
          <cell r="C335">
            <v>44235</v>
          </cell>
          <cell r="D335" t="str">
            <v>جبوتي</v>
          </cell>
          <cell r="F335" t="str">
            <v>T 5w30 SN 1 L</v>
          </cell>
        </row>
        <row r="336">
          <cell r="A336">
            <v>44235</v>
          </cell>
          <cell r="C336">
            <v>44235</v>
          </cell>
          <cell r="D336" t="str">
            <v>جبوتي</v>
          </cell>
          <cell r="F336" t="str">
            <v>SN L 24x1L</v>
          </cell>
        </row>
        <row r="337">
          <cell r="A337">
            <v>44235</v>
          </cell>
          <cell r="C337" t="str">
            <v>كمية مجانية صنعاء</v>
          </cell>
          <cell r="D337" t="str">
            <v>جبوتي</v>
          </cell>
          <cell r="F337" t="str">
            <v>SN L 24x1L</v>
          </cell>
        </row>
        <row r="338">
          <cell r="A338">
            <v>44235</v>
          </cell>
          <cell r="C338" t="str">
            <v>محلات محمد الكينعي</v>
          </cell>
          <cell r="D338" t="str">
            <v>جبوتي</v>
          </cell>
          <cell r="F338" t="str">
            <v>SL 650</v>
          </cell>
        </row>
        <row r="339">
          <cell r="A339">
            <v>44235</v>
          </cell>
          <cell r="C339" t="str">
            <v>حفظالله خبيزان</v>
          </cell>
          <cell r="D339" t="str">
            <v>جبوتي</v>
          </cell>
          <cell r="F339" t="str">
            <v>SL 650</v>
          </cell>
        </row>
        <row r="340">
          <cell r="A340">
            <v>44235</v>
          </cell>
          <cell r="C340" t="str">
            <v>محلات الحبيشي - دولار</v>
          </cell>
          <cell r="D340" t="str">
            <v>عدن</v>
          </cell>
          <cell r="F340" t="str">
            <v>T 0w20 SN 1 L</v>
          </cell>
        </row>
        <row r="341">
          <cell r="A341">
            <v>44235</v>
          </cell>
          <cell r="C341" t="str">
            <v>محمد حسن أحمد البحري</v>
          </cell>
          <cell r="D341">
            <v>44235</v>
          </cell>
          <cell r="F341">
            <v>44235</v>
          </cell>
        </row>
        <row r="342">
          <cell r="A342">
            <v>44235</v>
          </cell>
          <cell r="C342" t="str">
            <v>محمد حسن أحمد البحري</v>
          </cell>
          <cell r="D342">
            <v>44235</v>
          </cell>
          <cell r="F342">
            <v>44235</v>
          </cell>
        </row>
        <row r="343">
          <cell r="A343">
            <v>44235</v>
          </cell>
          <cell r="C343" t="str">
            <v>بسام القدسي</v>
          </cell>
          <cell r="D343">
            <v>44235</v>
          </cell>
          <cell r="F343">
            <v>44235</v>
          </cell>
        </row>
        <row r="344">
          <cell r="A344">
            <v>44235</v>
          </cell>
          <cell r="C344" t="str">
            <v>سفيان المليكي</v>
          </cell>
          <cell r="D344">
            <v>44235</v>
          </cell>
          <cell r="F344">
            <v>44235</v>
          </cell>
        </row>
        <row r="345">
          <cell r="A345">
            <v>44235</v>
          </cell>
          <cell r="C345" t="str">
            <v>محلات محمد الكينعي</v>
          </cell>
          <cell r="D345">
            <v>44235</v>
          </cell>
          <cell r="F345">
            <v>44235</v>
          </cell>
        </row>
        <row r="346">
          <cell r="A346">
            <v>44235</v>
          </cell>
          <cell r="C346" t="str">
            <v>حفظالله خبيزان</v>
          </cell>
          <cell r="D346">
            <v>44235</v>
          </cell>
          <cell r="F346">
            <v>44235</v>
          </cell>
        </row>
        <row r="347">
          <cell r="A347">
            <v>44235</v>
          </cell>
          <cell r="C347" t="str">
            <v>محلات صادق علي محي القديمي</v>
          </cell>
          <cell r="D347">
            <v>44235</v>
          </cell>
          <cell r="F347">
            <v>44235</v>
          </cell>
        </row>
        <row r="348">
          <cell r="A348">
            <v>44236</v>
          </cell>
          <cell r="C348">
            <v>44236</v>
          </cell>
          <cell r="D348" t="str">
            <v>جبوتي</v>
          </cell>
          <cell r="F348" t="str">
            <v>SL 650</v>
          </cell>
        </row>
        <row r="349">
          <cell r="A349">
            <v>44236</v>
          </cell>
          <cell r="C349">
            <v>44236</v>
          </cell>
          <cell r="D349" t="str">
            <v>جبوتي</v>
          </cell>
          <cell r="F349" t="str">
            <v>SL 650</v>
          </cell>
        </row>
        <row r="350">
          <cell r="A350">
            <v>44236</v>
          </cell>
          <cell r="C350" t="str">
            <v>علي حسن القحم</v>
          </cell>
          <cell r="D350" t="str">
            <v>جبوتي</v>
          </cell>
          <cell r="F350" t="str">
            <v>SL 650</v>
          </cell>
        </row>
        <row r="351">
          <cell r="A351">
            <v>44236</v>
          </cell>
          <cell r="C351">
            <v>44236</v>
          </cell>
          <cell r="D351" t="str">
            <v>جبوتي</v>
          </cell>
          <cell r="F351" t="str">
            <v>SN L 24x1L</v>
          </cell>
        </row>
        <row r="352">
          <cell r="A352">
            <v>44236</v>
          </cell>
          <cell r="C352" t="str">
            <v>كمية مجانية صنعاء</v>
          </cell>
          <cell r="D352" t="str">
            <v>جبوتي</v>
          </cell>
          <cell r="F352" t="str">
            <v>SN L 24x1L</v>
          </cell>
        </row>
        <row r="353">
          <cell r="A353">
            <v>44236</v>
          </cell>
          <cell r="C353" t="str">
            <v>علي حسن القحم</v>
          </cell>
          <cell r="D353">
            <v>44236</v>
          </cell>
          <cell r="F353">
            <v>44236</v>
          </cell>
        </row>
        <row r="354">
          <cell r="A354">
            <v>44236</v>
          </cell>
          <cell r="C354" t="str">
            <v>علي مسفر عقاب وأولاده</v>
          </cell>
          <cell r="D354" t="str">
            <v>جبوتي</v>
          </cell>
          <cell r="F354" t="str">
            <v>SL 650</v>
          </cell>
        </row>
        <row r="355">
          <cell r="A355">
            <v>44236</v>
          </cell>
          <cell r="C355">
            <v>44236</v>
          </cell>
          <cell r="D355" t="str">
            <v>جبوتي</v>
          </cell>
          <cell r="F355" t="str">
            <v>SN L 24x1L</v>
          </cell>
        </row>
        <row r="356">
          <cell r="A356">
            <v>44236</v>
          </cell>
          <cell r="C356" t="str">
            <v>عبدالحكيم القاضي</v>
          </cell>
          <cell r="D356" t="str">
            <v>جبوتي</v>
          </cell>
          <cell r="F356" t="str">
            <v>SL 650</v>
          </cell>
        </row>
        <row r="357">
          <cell r="A357">
            <v>44236</v>
          </cell>
          <cell r="C357" t="str">
            <v>محلات يحيى جعمزة</v>
          </cell>
          <cell r="D357" t="str">
            <v>جبوتي</v>
          </cell>
          <cell r="F357" t="str">
            <v>SL 650</v>
          </cell>
        </row>
        <row r="358">
          <cell r="A358">
            <v>44236</v>
          </cell>
          <cell r="C358" t="str">
            <v>نابت خليل</v>
          </cell>
          <cell r="D358" t="str">
            <v>جبوتي</v>
          </cell>
          <cell r="F358" t="str">
            <v>SL 650</v>
          </cell>
        </row>
        <row r="359">
          <cell r="A359">
            <v>44236</v>
          </cell>
          <cell r="C359" t="str">
            <v>نابت خليل</v>
          </cell>
          <cell r="D359">
            <v>44236</v>
          </cell>
          <cell r="F359">
            <v>44236</v>
          </cell>
        </row>
        <row r="360">
          <cell r="A360">
            <v>44236</v>
          </cell>
          <cell r="C360" t="str">
            <v>محلات الحبيشي - دولار</v>
          </cell>
          <cell r="D360">
            <v>44236</v>
          </cell>
          <cell r="F360">
            <v>44236</v>
          </cell>
        </row>
        <row r="361">
          <cell r="A361">
            <v>44236</v>
          </cell>
          <cell r="C361" t="str">
            <v>علي حسن القحم</v>
          </cell>
          <cell r="D361">
            <v>44236</v>
          </cell>
          <cell r="F361">
            <v>44236</v>
          </cell>
        </row>
        <row r="362">
          <cell r="A362">
            <v>44237</v>
          </cell>
          <cell r="C362">
            <v>44237</v>
          </cell>
          <cell r="D362" t="str">
            <v>جبوتي</v>
          </cell>
          <cell r="F362" t="str">
            <v>SL 650</v>
          </cell>
        </row>
        <row r="363">
          <cell r="A363">
            <v>44237</v>
          </cell>
          <cell r="C363">
            <v>44237</v>
          </cell>
          <cell r="D363" t="str">
            <v>جبوتي</v>
          </cell>
          <cell r="F363" t="str">
            <v>SL 650</v>
          </cell>
        </row>
        <row r="364">
          <cell r="A364">
            <v>44237</v>
          </cell>
          <cell r="C364" t="str">
            <v>عبده الشاطر إب</v>
          </cell>
          <cell r="D364" t="str">
            <v>جبوتي</v>
          </cell>
          <cell r="F364" t="str">
            <v>SL 650</v>
          </cell>
        </row>
        <row r="365">
          <cell r="A365">
            <v>44237</v>
          </cell>
          <cell r="C365" t="str">
            <v>عبده الشاطر إب</v>
          </cell>
          <cell r="D365">
            <v>44237</v>
          </cell>
          <cell r="F365">
            <v>44237</v>
          </cell>
        </row>
        <row r="366">
          <cell r="A366">
            <v>44237</v>
          </cell>
          <cell r="C366" t="str">
            <v>عدنان النهدي</v>
          </cell>
          <cell r="D366" t="str">
            <v>جبوتي</v>
          </cell>
          <cell r="F366" t="str">
            <v>SL 650</v>
          </cell>
        </row>
        <row r="367">
          <cell r="A367">
            <v>44237</v>
          </cell>
          <cell r="C367" t="str">
            <v>جميل المطري</v>
          </cell>
          <cell r="D367" t="str">
            <v>جبوتي</v>
          </cell>
          <cell r="F367" t="str">
            <v>SL 650</v>
          </cell>
        </row>
        <row r="368">
          <cell r="A368">
            <v>44237</v>
          </cell>
          <cell r="C368" t="str">
            <v>سفيان المليكي</v>
          </cell>
          <cell r="D368">
            <v>44237</v>
          </cell>
          <cell r="F368">
            <v>44237</v>
          </cell>
        </row>
        <row r="369">
          <cell r="A369">
            <v>44237</v>
          </cell>
          <cell r="C369" t="str">
            <v>جميل المطري</v>
          </cell>
          <cell r="D369">
            <v>44237</v>
          </cell>
          <cell r="F369">
            <v>44237</v>
          </cell>
        </row>
        <row r="370">
          <cell r="A370">
            <v>44237</v>
          </cell>
          <cell r="C370" t="str">
            <v>بسام القدسي</v>
          </cell>
          <cell r="D370">
            <v>44237</v>
          </cell>
          <cell r="F370">
            <v>44237</v>
          </cell>
        </row>
        <row r="371">
          <cell r="A371">
            <v>44238</v>
          </cell>
          <cell r="C371" t="str">
            <v>هرتز بالدولار</v>
          </cell>
          <cell r="D371" t="str">
            <v>جبوتي</v>
          </cell>
          <cell r="F371" t="str">
            <v>SL 650</v>
          </cell>
        </row>
        <row r="372">
          <cell r="A372">
            <v>44238</v>
          </cell>
          <cell r="C372">
            <v>44238</v>
          </cell>
          <cell r="D372" t="str">
            <v>جبوتي</v>
          </cell>
          <cell r="F372" t="str">
            <v>T 5w30 SN 1 L</v>
          </cell>
        </row>
        <row r="373">
          <cell r="A373">
            <v>44238</v>
          </cell>
          <cell r="C373">
            <v>44238</v>
          </cell>
          <cell r="D373" t="str">
            <v>جبوتي</v>
          </cell>
          <cell r="F373" t="str">
            <v>SN L 24x1L</v>
          </cell>
        </row>
        <row r="374">
          <cell r="A374">
            <v>44238</v>
          </cell>
          <cell r="C374" t="str">
            <v>AMTC</v>
          </cell>
          <cell r="D374" t="str">
            <v>عدن</v>
          </cell>
          <cell r="F374" t="str">
            <v>SN L 24x1L</v>
          </cell>
        </row>
        <row r="375">
          <cell r="A375">
            <v>44238</v>
          </cell>
          <cell r="C375" t="str">
            <v>علي مسفر عقاب وأولاده</v>
          </cell>
          <cell r="D375">
            <v>44238</v>
          </cell>
          <cell r="F375">
            <v>44238</v>
          </cell>
        </row>
        <row r="376">
          <cell r="A376">
            <v>44238</v>
          </cell>
          <cell r="C376" t="str">
            <v>محلات البابلي</v>
          </cell>
          <cell r="D376">
            <v>44238</v>
          </cell>
          <cell r="F376">
            <v>44238</v>
          </cell>
        </row>
        <row r="377">
          <cell r="A377">
            <v>44238</v>
          </cell>
          <cell r="C377" t="str">
            <v>الطارق للتجارة - طارق حسين البابلي</v>
          </cell>
          <cell r="D377">
            <v>44238</v>
          </cell>
          <cell r="F377">
            <v>44238</v>
          </cell>
        </row>
        <row r="378">
          <cell r="A378">
            <v>44238</v>
          </cell>
          <cell r="C378" t="str">
            <v>سفيان المليكي</v>
          </cell>
          <cell r="D378">
            <v>44238</v>
          </cell>
          <cell r="F378">
            <v>44238</v>
          </cell>
        </row>
        <row r="379">
          <cell r="A379">
            <v>44240</v>
          </cell>
          <cell r="C379" t="str">
            <v>محلات أبوعصام</v>
          </cell>
          <cell r="D379">
            <v>44240</v>
          </cell>
          <cell r="F379">
            <v>44240</v>
          </cell>
        </row>
        <row r="380">
          <cell r="A380">
            <v>44240</v>
          </cell>
          <cell r="C380" t="str">
            <v>علي محمد سالم عقاب</v>
          </cell>
          <cell r="D380">
            <v>44240</v>
          </cell>
          <cell r="F380">
            <v>44240</v>
          </cell>
        </row>
        <row r="381">
          <cell r="A381">
            <v>44240</v>
          </cell>
          <cell r="C381" t="str">
            <v>عبده الشاطر إب</v>
          </cell>
          <cell r="D381">
            <v>44240</v>
          </cell>
          <cell r="F381">
            <v>44240</v>
          </cell>
        </row>
        <row r="382">
          <cell r="A382">
            <v>44240</v>
          </cell>
          <cell r="C382" t="str">
            <v>محلات أبوعصام</v>
          </cell>
          <cell r="D382">
            <v>44240</v>
          </cell>
          <cell r="F382">
            <v>44240</v>
          </cell>
        </row>
        <row r="383">
          <cell r="A383">
            <v>44240</v>
          </cell>
          <cell r="C383" t="str">
            <v>حفظالله خبيزان</v>
          </cell>
          <cell r="D383">
            <v>44240</v>
          </cell>
          <cell r="F383">
            <v>44240</v>
          </cell>
        </row>
        <row r="384">
          <cell r="A384">
            <v>44240</v>
          </cell>
          <cell r="C384" t="str">
            <v>نابت خليل</v>
          </cell>
          <cell r="D384">
            <v>44240</v>
          </cell>
          <cell r="F384">
            <v>44240</v>
          </cell>
        </row>
        <row r="385">
          <cell r="A385">
            <v>44241</v>
          </cell>
          <cell r="C385">
            <v>44241</v>
          </cell>
          <cell r="D385" t="str">
            <v>جبوتي</v>
          </cell>
          <cell r="F385" t="str">
            <v>SL 650</v>
          </cell>
        </row>
        <row r="386">
          <cell r="A386">
            <v>44241</v>
          </cell>
          <cell r="C386">
            <v>44241</v>
          </cell>
          <cell r="D386" t="str">
            <v>جبوتي</v>
          </cell>
          <cell r="F386" t="str">
            <v>SL 650</v>
          </cell>
        </row>
        <row r="387">
          <cell r="A387">
            <v>44241</v>
          </cell>
          <cell r="C387">
            <v>44241</v>
          </cell>
          <cell r="D387" t="str">
            <v>جبوتي</v>
          </cell>
          <cell r="F387" t="str">
            <v>SL 650</v>
          </cell>
        </row>
        <row r="388">
          <cell r="A388">
            <v>44241</v>
          </cell>
          <cell r="C388">
            <v>44241</v>
          </cell>
          <cell r="D388" t="str">
            <v>جبوتي</v>
          </cell>
          <cell r="F388" t="str">
            <v>SL 650</v>
          </cell>
        </row>
        <row r="389">
          <cell r="A389">
            <v>44241</v>
          </cell>
          <cell r="C389" t="str">
            <v>محلات أبوعمار المقطري</v>
          </cell>
          <cell r="D389" t="str">
            <v>جبوتي</v>
          </cell>
          <cell r="F389" t="str">
            <v>SL 650</v>
          </cell>
        </row>
        <row r="390">
          <cell r="A390">
            <v>44241</v>
          </cell>
          <cell r="C390" t="str">
            <v>محلات أبوعمار المقطري</v>
          </cell>
          <cell r="D390">
            <v>44241</v>
          </cell>
          <cell r="F390">
            <v>44241</v>
          </cell>
        </row>
        <row r="391">
          <cell r="A391">
            <v>44241</v>
          </cell>
          <cell r="C391" t="str">
            <v>عدنان النهدي</v>
          </cell>
          <cell r="D391" t="str">
            <v>جبوتي</v>
          </cell>
          <cell r="F391" t="str">
            <v>SL 650</v>
          </cell>
        </row>
        <row r="392">
          <cell r="A392">
            <v>44241</v>
          </cell>
          <cell r="C392" t="str">
            <v>محلات صادق علي محي القديمي</v>
          </cell>
          <cell r="D392" t="str">
            <v>جبوتي</v>
          </cell>
          <cell r="F392" t="str">
            <v>SL 650</v>
          </cell>
        </row>
        <row r="393">
          <cell r="A393">
            <v>44241</v>
          </cell>
          <cell r="C393" t="str">
            <v>عدنان النهدي</v>
          </cell>
          <cell r="D393" t="str">
            <v>جبوتي</v>
          </cell>
          <cell r="F393" t="str">
            <v>T 0w20 SN 1 L</v>
          </cell>
        </row>
        <row r="394">
          <cell r="A394">
            <v>44241</v>
          </cell>
          <cell r="C394" t="str">
            <v>سفيان المليكي</v>
          </cell>
          <cell r="D394" t="str">
            <v>جبوتي</v>
          </cell>
          <cell r="F394" t="str">
            <v>SL 650</v>
          </cell>
        </row>
        <row r="395">
          <cell r="A395">
            <v>44241</v>
          </cell>
          <cell r="C395" t="str">
            <v>محلات البابلي</v>
          </cell>
          <cell r="D395" t="str">
            <v>جبوتي</v>
          </cell>
          <cell r="F395" t="str">
            <v>SL 650</v>
          </cell>
        </row>
        <row r="396">
          <cell r="A396">
            <v>44241</v>
          </cell>
          <cell r="C396" t="str">
            <v>نعمان عيضة</v>
          </cell>
          <cell r="D396" t="str">
            <v>جبوتي</v>
          </cell>
          <cell r="F396" t="str">
            <v>SL 650</v>
          </cell>
        </row>
        <row r="397">
          <cell r="A397">
            <v>44241</v>
          </cell>
          <cell r="C397" t="str">
            <v>نعمان عيضة</v>
          </cell>
          <cell r="D397">
            <v>44241</v>
          </cell>
          <cell r="F397">
            <v>44241</v>
          </cell>
        </row>
        <row r="398">
          <cell r="A398">
            <v>44241</v>
          </cell>
          <cell r="C398" t="str">
            <v>صالح الشاطر</v>
          </cell>
          <cell r="D398" t="str">
            <v>جبوتي</v>
          </cell>
          <cell r="F398" t="str">
            <v>SL 650</v>
          </cell>
        </row>
        <row r="399">
          <cell r="A399">
            <v>44241</v>
          </cell>
          <cell r="C399" t="str">
            <v>محلات صادق علي محي القديمي</v>
          </cell>
          <cell r="D399">
            <v>44241</v>
          </cell>
          <cell r="F399">
            <v>44241</v>
          </cell>
        </row>
        <row r="400">
          <cell r="A400">
            <v>44241</v>
          </cell>
          <cell r="C400" t="str">
            <v>علي مسفر عقاب وأولاده</v>
          </cell>
          <cell r="D400">
            <v>44241</v>
          </cell>
          <cell r="F400">
            <v>44241</v>
          </cell>
        </row>
        <row r="401">
          <cell r="A401">
            <v>44241</v>
          </cell>
          <cell r="C401" t="str">
            <v>صالح الشاطر</v>
          </cell>
          <cell r="D401">
            <v>44241</v>
          </cell>
          <cell r="F401">
            <v>44241</v>
          </cell>
        </row>
        <row r="402">
          <cell r="A402">
            <v>44241</v>
          </cell>
          <cell r="C402" t="str">
            <v>محلات أبوعمار المقطري</v>
          </cell>
          <cell r="D402">
            <v>44241</v>
          </cell>
          <cell r="F402">
            <v>44241</v>
          </cell>
        </row>
        <row r="403">
          <cell r="A403">
            <v>44242</v>
          </cell>
          <cell r="C403">
            <v>44242</v>
          </cell>
          <cell r="D403" t="str">
            <v>جبوتي</v>
          </cell>
          <cell r="F403" t="str">
            <v>SL 650</v>
          </cell>
        </row>
        <row r="404">
          <cell r="A404">
            <v>44242</v>
          </cell>
          <cell r="C404">
            <v>44242</v>
          </cell>
          <cell r="D404" t="str">
            <v>جبوتي</v>
          </cell>
          <cell r="F404" t="str">
            <v>SL 650</v>
          </cell>
        </row>
        <row r="405">
          <cell r="A405">
            <v>44242</v>
          </cell>
          <cell r="C405">
            <v>44242</v>
          </cell>
          <cell r="D405" t="str">
            <v>عدن</v>
          </cell>
          <cell r="F405" t="str">
            <v>SL 650</v>
          </cell>
        </row>
        <row r="406">
          <cell r="A406">
            <v>44242</v>
          </cell>
          <cell r="C406">
            <v>44242</v>
          </cell>
          <cell r="D406" t="str">
            <v>عدن</v>
          </cell>
          <cell r="F406" t="str">
            <v>SL 650</v>
          </cell>
        </row>
        <row r="407">
          <cell r="A407">
            <v>44242</v>
          </cell>
          <cell r="C407" t="str">
            <v>علي مسفر عقاب وأولاده</v>
          </cell>
          <cell r="D407" t="str">
            <v>جبوتي</v>
          </cell>
          <cell r="F407" t="str">
            <v>SL 650</v>
          </cell>
        </row>
        <row r="408">
          <cell r="A408">
            <v>44242</v>
          </cell>
          <cell r="C408" t="str">
            <v>عبدالحكيم القاضي</v>
          </cell>
          <cell r="D408" t="str">
            <v>جبوتي</v>
          </cell>
          <cell r="F408" t="str">
            <v>SL 650</v>
          </cell>
        </row>
        <row r="409">
          <cell r="A409">
            <v>44242</v>
          </cell>
          <cell r="C409" t="str">
            <v>محلات أبوعصام</v>
          </cell>
          <cell r="D409" t="str">
            <v>جبوتي</v>
          </cell>
          <cell r="F409" t="str">
            <v>SL 650</v>
          </cell>
        </row>
        <row r="410">
          <cell r="A410">
            <v>44242</v>
          </cell>
          <cell r="C410" t="str">
            <v>محلات أبوعصام</v>
          </cell>
          <cell r="D410">
            <v>44242</v>
          </cell>
          <cell r="F410">
            <v>44242</v>
          </cell>
        </row>
        <row r="411">
          <cell r="A411">
            <v>44242</v>
          </cell>
          <cell r="C411" t="str">
            <v>عدنان النهدي</v>
          </cell>
          <cell r="D411" t="str">
            <v>جبوتي</v>
          </cell>
          <cell r="F411" t="str">
            <v>SL 650</v>
          </cell>
        </row>
        <row r="412">
          <cell r="A412">
            <v>44242</v>
          </cell>
          <cell r="C412" t="str">
            <v>محلات أحمد حسين الرهينة - البيضاء</v>
          </cell>
          <cell r="D412" t="str">
            <v>جبوتي</v>
          </cell>
          <cell r="F412" t="str">
            <v>SL 650</v>
          </cell>
        </row>
        <row r="413">
          <cell r="A413">
            <v>44242</v>
          </cell>
          <cell r="C413" t="str">
            <v>محلات المضلعي</v>
          </cell>
          <cell r="D413" t="str">
            <v>جبوتي</v>
          </cell>
          <cell r="F413" t="str">
            <v>SL 650</v>
          </cell>
        </row>
        <row r="414">
          <cell r="A414">
            <v>44242</v>
          </cell>
          <cell r="C414" t="str">
            <v>محلات محمد الكينعي</v>
          </cell>
          <cell r="D414" t="str">
            <v>جبوتي</v>
          </cell>
          <cell r="F414" t="str">
            <v>SL 650</v>
          </cell>
        </row>
        <row r="415">
          <cell r="A415">
            <v>44242</v>
          </cell>
          <cell r="C415" t="str">
            <v>الطارق للتجارة - طارق حسين البابلي</v>
          </cell>
          <cell r="D415" t="str">
            <v>جبوتي</v>
          </cell>
          <cell r="F415" t="str">
            <v>SL 650</v>
          </cell>
        </row>
        <row r="416">
          <cell r="A416">
            <v>44242</v>
          </cell>
          <cell r="C416" t="str">
            <v>علي محمد سالم عقاب</v>
          </cell>
          <cell r="D416" t="str">
            <v>جبوتي</v>
          </cell>
          <cell r="F416" t="str">
            <v>SL 650</v>
          </cell>
        </row>
        <row r="417">
          <cell r="A417">
            <v>44242</v>
          </cell>
          <cell r="C417" t="str">
            <v>محلات محمد الكينعي</v>
          </cell>
          <cell r="D417">
            <v>44242</v>
          </cell>
          <cell r="F417">
            <v>44242</v>
          </cell>
        </row>
        <row r="418">
          <cell r="A418">
            <v>44243</v>
          </cell>
          <cell r="C418" t="str">
            <v>عبدالسلام الطاهري - دولار</v>
          </cell>
          <cell r="D418" t="str">
            <v>عدن</v>
          </cell>
          <cell r="F418" t="str">
            <v>SL 650</v>
          </cell>
        </row>
        <row r="419">
          <cell r="A419">
            <v>44243</v>
          </cell>
          <cell r="C419" t="str">
            <v>فهيم الطاهري - دولار</v>
          </cell>
          <cell r="D419" t="str">
            <v>عدن</v>
          </cell>
          <cell r="F419" t="str">
            <v>SL 650</v>
          </cell>
        </row>
        <row r="420">
          <cell r="A420">
            <v>44243</v>
          </cell>
          <cell r="C420" t="str">
            <v>عبده الشاطر عدن - دولار</v>
          </cell>
          <cell r="D420" t="str">
            <v>عدن</v>
          </cell>
          <cell r="F420" t="str">
            <v>SL 650</v>
          </cell>
        </row>
        <row r="421">
          <cell r="A421">
            <v>44243</v>
          </cell>
          <cell r="C421" t="str">
            <v>محلات المعمري - دولار</v>
          </cell>
          <cell r="D421" t="str">
            <v>عدن</v>
          </cell>
          <cell r="F421" t="str">
            <v>SL 650</v>
          </cell>
        </row>
        <row r="422">
          <cell r="A422">
            <v>44243</v>
          </cell>
          <cell r="C422" t="str">
            <v>محلات المضلعي</v>
          </cell>
          <cell r="D422">
            <v>44243</v>
          </cell>
          <cell r="F422">
            <v>44243</v>
          </cell>
        </row>
        <row r="423">
          <cell r="A423">
            <v>44243</v>
          </cell>
          <cell r="C423" t="str">
            <v>محلات البابلي</v>
          </cell>
          <cell r="D423">
            <v>44243</v>
          </cell>
          <cell r="F423">
            <v>44243</v>
          </cell>
        </row>
        <row r="424">
          <cell r="A424">
            <v>44243</v>
          </cell>
          <cell r="C424" t="str">
            <v>محلات يحيى جعمزة</v>
          </cell>
          <cell r="D424">
            <v>44243</v>
          </cell>
          <cell r="F424">
            <v>44243</v>
          </cell>
        </row>
        <row r="425">
          <cell r="A425">
            <v>44243</v>
          </cell>
          <cell r="C425" t="str">
            <v>نعمان عيضة</v>
          </cell>
          <cell r="D425">
            <v>44243</v>
          </cell>
          <cell r="F425">
            <v>44243</v>
          </cell>
        </row>
        <row r="426">
          <cell r="A426">
            <v>44244</v>
          </cell>
          <cell r="C426" t="str">
            <v>عدنان النهدي</v>
          </cell>
          <cell r="D426" t="str">
            <v>جبوتي</v>
          </cell>
          <cell r="F426" t="str">
            <v>SL 650</v>
          </cell>
        </row>
        <row r="427">
          <cell r="A427">
            <v>44244</v>
          </cell>
          <cell r="C427" t="str">
            <v>الطارق للتجارة - طارق حسين البابلي</v>
          </cell>
          <cell r="D427" t="str">
            <v>جبوتي</v>
          </cell>
          <cell r="F427" t="str">
            <v>SL 650</v>
          </cell>
        </row>
        <row r="428">
          <cell r="A428">
            <v>44244</v>
          </cell>
          <cell r="C428" t="str">
            <v>فضل محمد ناجي - دولار</v>
          </cell>
          <cell r="D428" t="str">
            <v>عدن</v>
          </cell>
          <cell r="F428" t="str">
            <v>SL 650</v>
          </cell>
        </row>
        <row r="429">
          <cell r="A429">
            <v>44244</v>
          </cell>
          <cell r="C429" t="str">
            <v>عبدالسلام الطاهري - دولار</v>
          </cell>
          <cell r="D429" t="str">
            <v>عدن</v>
          </cell>
          <cell r="F429" t="str">
            <v>SN L 24x1L</v>
          </cell>
        </row>
        <row r="430">
          <cell r="A430">
            <v>44244</v>
          </cell>
          <cell r="C430" t="str">
            <v>علي حسن القحم</v>
          </cell>
          <cell r="D430">
            <v>44244</v>
          </cell>
          <cell r="F430">
            <v>44244</v>
          </cell>
        </row>
        <row r="431">
          <cell r="A431">
            <v>44244</v>
          </cell>
          <cell r="C431" t="str">
            <v>صالح الشاطر</v>
          </cell>
          <cell r="D431">
            <v>44244</v>
          </cell>
          <cell r="F431">
            <v>44244</v>
          </cell>
        </row>
        <row r="432">
          <cell r="A432">
            <v>44244</v>
          </cell>
          <cell r="C432" t="str">
            <v>عبدالحكيم القاضي</v>
          </cell>
          <cell r="D432">
            <v>44244</v>
          </cell>
          <cell r="F432">
            <v>44244</v>
          </cell>
        </row>
        <row r="433">
          <cell r="A433">
            <v>44244</v>
          </cell>
          <cell r="C433" t="str">
            <v>محلات المعمري - دولار</v>
          </cell>
          <cell r="D433">
            <v>44244</v>
          </cell>
          <cell r="F433">
            <v>44244</v>
          </cell>
        </row>
        <row r="434">
          <cell r="A434">
            <v>44244</v>
          </cell>
          <cell r="C434" t="str">
            <v>فضل محمد ناجي - دولار</v>
          </cell>
          <cell r="D434">
            <v>44244</v>
          </cell>
          <cell r="F434">
            <v>44244</v>
          </cell>
        </row>
        <row r="435">
          <cell r="A435">
            <v>44245</v>
          </cell>
          <cell r="C435" t="str">
            <v>محلات البابلي</v>
          </cell>
          <cell r="D435" t="str">
            <v>جبوتي</v>
          </cell>
          <cell r="F435" t="str">
            <v>SL 650</v>
          </cell>
        </row>
        <row r="436">
          <cell r="A436">
            <v>44245</v>
          </cell>
          <cell r="C436" t="str">
            <v>محلات البابلي</v>
          </cell>
          <cell r="D436">
            <v>44245</v>
          </cell>
          <cell r="F436">
            <v>44245</v>
          </cell>
        </row>
        <row r="437">
          <cell r="A437">
            <v>44245</v>
          </cell>
          <cell r="C437" t="str">
            <v>سفيان المليكي</v>
          </cell>
          <cell r="D437">
            <v>44245</v>
          </cell>
          <cell r="F437">
            <v>44245</v>
          </cell>
        </row>
        <row r="438">
          <cell r="A438">
            <v>44245</v>
          </cell>
          <cell r="C438" t="str">
            <v>عبدالسلام الطاهري - دولار</v>
          </cell>
          <cell r="D438">
            <v>44245</v>
          </cell>
          <cell r="F438">
            <v>44245</v>
          </cell>
        </row>
        <row r="439">
          <cell r="A439">
            <v>44247</v>
          </cell>
          <cell r="C439" t="str">
            <v>محلات أبوعمار المقطري</v>
          </cell>
          <cell r="D439">
            <v>44247</v>
          </cell>
          <cell r="F439">
            <v>44247</v>
          </cell>
        </row>
        <row r="440">
          <cell r="A440">
            <v>44248</v>
          </cell>
          <cell r="C440" t="str">
            <v>سفيان المليكي</v>
          </cell>
          <cell r="D440" t="str">
            <v>جبوتي</v>
          </cell>
          <cell r="F440" t="str">
            <v>SL 650</v>
          </cell>
        </row>
        <row r="441">
          <cell r="A441">
            <v>44249</v>
          </cell>
          <cell r="C441">
            <v>44249</v>
          </cell>
          <cell r="D441" t="str">
            <v>جبوتي</v>
          </cell>
          <cell r="F441" t="str">
            <v>SL 650</v>
          </cell>
        </row>
        <row r="442">
          <cell r="A442">
            <v>44249</v>
          </cell>
          <cell r="C442">
            <v>44249</v>
          </cell>
          <cell r="D442" t="str">
            <v>جبوتي</v>
          </cell>
          <cell r="F442" t="str">
            <v>SL 650</v>
          </cell>
        </row>
        <row r="443">
          <cell r="A443">
            <v>44249</v>
          </cell>
          <cell r="C443" t="str">
            <v>محلات الأسلمي</v>
          </cell>
          <cell r="D443" t="str">
            <v>جبوتي</v>
          </cell>
          <cell r="F443" t="str">
            <v>SL 650</v>
          </cell>
        </row>
        <row r="444">
          <cell r="A444">
            <v>44249</v>
          </cell>
          <cell r="C444" t="str">
            <v>عدنان النهدي</v>
          </cell>
          <cell r="D444" t="str">
            <v>جبوتي</v>
          </cell>
          <cell r="F444" t="str">
            <v>SL 650</v>
          </cell>
        </row>
        <row r="445">
          <cell r="A445">
            <v>44249</v>
          </cell>
          <cell r="C445" t="str">
            <v>عبدالحكيم القاضي</v>
          </cell>
          <cell r="D445" t="str">
            <v>جبوتي</v>
          </cell>
          <cell r="F445" t="str">
            <v>SL 650</v>
          </cell>
        </row>
        <row r="446">
          <cell r="A446">
            <v>44249</v>
          </cell>
          <cell r="C446" t="str">
            <v>الطارق للتجارة - طارق حسين البابلي</v>
          </cell>
          <cell r="D446" t="str">
            <v>جبوتي</v>
          </cell>
          <cell r="F446" t="str">
            <v>SL 650</v>
          </cell>
        </row>
        <row r="447">
          <cell r="A447">
            <v>44249</v>
          </cell>
          <cell r="C447" t="str">
            <v>نابت خليل</v>
          </cell>
          <cell r="D447" t="str">
            <v>جبوتي</v>
          </cell>
          <cell r="F447" t="str">
            <v>SL 650</v>
          </cell>
        </row>
        <row r="448">
          <cell r="A448">
            <v>44249</v>
          </cell>
          <cell r="C448" t="str">
            <v>نابت خليل</v>
          </cell>
          <cell r="D448">
            <v>44249</v>
          </cell>
          <cell r="F448">
            <v>44249</v>
          </cell>
        </row>
        <row r="449">
          <cell r="A449">
            <v>44249</v>
          </cell>
          <cell r="C449" t="str">
            <v>محلات البابلي</v>
          </cell>
          <cell r="D449" t="str">
            <v>جبوتي</v>
          </cell>
          <cell r="F449" t="str">
            <v>SL 650</v>
          </cell>
        </row>
        <row r="450">
          <cell r="A450">
            <v>44249</v>
          </cell>
          <cell r="C450">
            <v>44249</v>
          </cell>
          <cell r="D450" t="str">
            <v>جبوتي</v>
          </cell>
          <cell r="F450" t="str">
            <v>T 5w30 SN 1 L</v>
          </cell>
        </row>
        <row r="451">
          <cell r="A451">
            <v>44249</v>
          </cell>
          <cell r="C451">
            <v>44249</v>
          </cell>
          <cell r="D451" t="str">
            <v>جبوتي</v>
          </cell>
          <cell r="F451" t="str">
            <v>SN L 24x1L</v>
          </cell>
        </row>
        <row r="452">
          <cell r="A452">
            <v>44249</v>
          </cell>
          <cell r="C452" t="str">
            <v>علي مسفر عقاب وأولاده</v>
          </cell>
          <cell r="D452">
            <v>44249</v>
          </cell>
          <cell r="F452">
            <v>44249</v>
          </cell>
        </row>
        <row r="453">
          <cell r="A453">
            <v>44249</v>
          </cell>
          <cell r="C453" t="str">
            <v>محمد حسن أحمد البحري</v>
          </cell>
          <cell r="D453">
            <v>44249</v>
          </cell>
          <cell r="F453">
            <v>44249</v>
          </cell>
        </row>
        <row r="454">
          <cell r="A454">
            <v>44250</v>
          </cell>
          <cell r="C454">
            <v>44250</v>
          </cell>
          <cell r="D454" t="str">
            <v>جبوتي</v>
          </cell>
          <cell r="F454" t="str">
            <v>SL 650</v>
          </cell>
        </row>
        <row r="455">
          <cell r="A455">
            <v>44250</v>
          </cell>
          <cell r="C455">
            <v>44250</v>
          </cell>
          <cell r="D455" t="str">
            <v>جبوتي</v>
          </cell>
          <cell r="F455" t="str">
            <v>SL 650</v>
          </cell>
        </row>
        <row r="456">
          <cell r="A456">
            <v>44250</v>
          </cell>
          <cell r="C456" t="str">
            <v>محمد حسن أحمد البحري</v>
          </cell>
          <cell r="D456" t="str">
            <v>جبوتي</v>
          </cell>
          <cell r="F456" t="str">
            <v>SL 650</v>
          </cell>
        </row>
        <row r="457">
          <cell r="A457">
            <v>44250</v>
          </cell>
          <cell r="C457" t="str">
            <v>علي مسفر عقاب وأولاده</v>
          </cell>
          <cell r="D457" t="str">
            <v>جبوتي</v>
          </cell>
          <cell r="F457" t="str">
            <v>SL 650</v>
          </cell>
        </row>
        <row r="458">
          <cell r="A458">
            <v>44250</v>
          </cell>
          <cell r="C458" t="str">
            <v>سفيان المليكي</v>
          </cell>
          <cell r="D458" t="str">
            <v>جبوتي</v>
          </cell>
          <cell r="F458" t="str">
            <v>SL 650</v>
          </cell>
        </row>
        <row r="459">
          <cell r="A459">
            <v>44250</v>
          </cell>
          <cell r="C459">
            <v>44250</v>
          </cell>
          <cell r="D459" t="str">
            <v>جبوتي</v>
          </cell>
          <cell r="F459" t="str">
            <v>15W40 5L</v>
          </cell>
        </row>
        <row r="460">
          <cell r="A460">
            <v>44250</v>
          </cell>
          <cell r="C460" t="str">
            <v>محلات محمد الكينعي</v>
          </cell>
          <cell r="D460" t="str">
            <v>جبوتي</v>
          </cell>
          <cell r="F460" t="str">
            <v>SL 650</v>
          </cell>
        </row>
        <row r="461">
          <cell r="A461">
            <v>44250</v>
          </cell>
          <cell r="C461" t="str">
            <v>محلات أبوعمار المقطري</v>
          </cell>
          <cell r="D461" t="str">
            <v>جبوتي</v>
          </cell>
          <cell r="F461" t="str">
            <v>SL 650</v>
          </cell>
        </row>
        <row r="462">
          <cell r="A462">
            <v>44250</v>
          </cell>
          <cell r="C462" t="str">
            <v>محلات أبوعمار المقطري</v>
          </cell>
          <cell r="D462">
            <v>44250</v>
          </cell>
          <cell r="F462">
            <v>44250</v>
          </cell>
        </row>
        <row r="463">
          <cell r="A463">
            <v>44250</v>
          </cell>
          <cell r="C463" t="str">
            <v>محلات أبوعصام</v>
          </cell>
          <cell r="D463" t="str">
            <v>جبوتي</v>
          </cell>
          <cell r="F463" t="str">
            <v>SL 650</v>
          </cell>
        </row>
        <row r="464">
          <cell r="A464">
            <v>44250</v>
          </cell>
          <cell r="C464" t="str">
            <v>محلات أبوعصام</v>
          </cell>
          <cell r="D464">
            <v>44250</v>
          </cell>
          <cell r="F464">
            <v>44250</v>
          </cell>
        </row>
        <row r="465">
          <cell r="A465">
            <v>44250</v>
          </cell>
          <cell r="C465" t="str">
            <v>محلات البابلي</v>
          </cell>
          <cell r="D465" t="str">
            <v>جبوتي</v>
          </cell>
          <cell r="F465" t="str">
            <v>SL 650</v>
          </cell>
        </row>
        <row r="466">
          <cell r="A466">
            <v>44250</v>
          </cell>
          <cell r="C466" t="str">
            <v>عبده الشاطر إب</v>
          </cell>
          <cell r="D466" t="str">
            <v>جبوتي</v>
          </cell>
          <cell r="F466" t="str">
            <v>SL 650</v>
          </cell>
        </row>
        <row r="467">
          <cell r="A467">
            <v>44250</v>
          </cell>
          <cell r="C467" t="str">
            <v>عبده الشاطر إب</v>
          </cell>
          <cell r="D467">
            <v>44250</v>
          </cell>
          <cell r="F467">
            <v>44250</v>
          </cell>
        </row>
        <row r="468">
          <cell r="A468">
            <v>44250</v>
          </cell>
          <cell r="C468" t="str">
            <v>عدنان النهدي</v>
          </cell>
          <cell r="D468" t="str">
            <v>جبوتي</v>
          </cell>
          <cell r="F468" t="str">
            <v>SL 650</v>
          </cell>
        </row>
        <row r="469">
          <cell r="A469">
            <v>44250</v>
          </cell>
          <cell r="C469" t="str">
            <v>محلات صادق علي محي القديمي</v>
          </cell>
          <cell r="D469" t="str">
            <v>جبوتي</v>
          </cell>
          <cell r="F469" t="str">
            <v>SL 650</v>
          </cell>
        </row>
        <row r="470">
          <cell r="A470">
            <v>44250</v>
          </cell>
          <cell r="C470" t="str">
            <v>جميل المطري</v>
          </cell>
          <cell r="D470" t="str">
            <v>جبوتي</v>
          </cell>
          <cell r="F470" t="str">
            <v>SL 650</v>
          </cell>
        </row>
        <row r="471">
          <cell r="A471">
            <v>44250</v>
          </cell>
          <cell r="C471" t="str">
            <v>نعمان عيضة</v>
          </cell>
          <cell r="D471" t="str">
            <v>جبوتي</v>
          </cell>
          <cell r="F471" t="str">
            <v>SL 650</v>
          </cell>
        </row>
        <row r="472">
          <cell r="A472">
            <v>44250</v>
          </cell>
          <cell r="C472" t="str">
            <v>نعمان عيضة</v>
          </cell>
          <cell r="D472">
            <v>44250</v>
          </cell>
          <cell r="F472">
            <v>44250</v>
          </cell>
        </row>
        <row r="473">
          <cell r="A473">
            <v>44250</v>
          </cell>
          <cell r="C473" t="str">
            <v>محلات محمد الكينعي</v>
          </cell>
          <cell r="D473">
            <v>44250</v>
          </cell>
          <cell r="F473">
            <v>44250</v>
          </cell>
        </row>
        <row r="474">
          <cell r="A474">
            <v>44250</v>
          </cell>
          <cell r="C474" t="str">
            <v>جميل المطري</v>
          </cell>
          <cell r="D474">
            <v>44250</v>
          </cell>
          <cell r="F474">
            <v>44250</v>
          </cell>
        </row>
        <row r="475">
          <cell r="A475">
            <v>44250</v>
          </cell>
          <cell r="C475" t="str">
            <v>محلات صادق علي محي القديمي</v>
          </cell>
          <cell r="D475">
            <v>44250</v>
          </cell>
          <cell r="F475">
            <v>44250</v>
          </cell>
        </row>
        <row r="476">
          <cell r="A476">
            <v>44251</v>
          </cell>
          <cell r="C476" t="str">
            <v>علي حسن القحم</v>
          </cell>
          <cell r="D476" t="str">
            <v>جبوتي</v>
          </cell>
          <cell r="F476" t="str">
            <v>SL 650</v>
          </cell>
        </row>
        <row r="477">
          <cell r="A477">
            <v>44251</v>
          </cell>
          <cell r="C477" t="str">
            <v>علي حسن القحم</v>
          </cell>
          <cell r="D477">
            <v>44251</v>
          </cell>
          <cell r="F477">
            <v>44251</v>
          </cell>
        </row>
        <row r="478">
          <cell r="A478">
            <v>44251</v>
          </cell>
          <cell r="C478" t="str">
            <v>عدنان النهدي</v>
          </cell>
          <cell r="D478">
            <v>44251</v>
          </cell>
          <cell r="F478">
            <v>44251</v>
          </cell>
        </row>
        <row r="479">
          <cell r="A479">
            <v>44251</v>
          </cell>
          <cell r="C479" t="str">
            <v>محلات يحيى جعمزة</v>
          </cell>
          <cell r="D479">
            <v>44251</v>
          </cell>
          <cell r="F479">
            <v>44251</v>
          </cell>
        </row>
        <row r="480">
          <cell r="A480">
            <v>44251</v>
          </cell>
          <cell r="C480" t="str">
            <v>نابت خليل</v>
          </cell>
          <cell r="D480">
            <v>44251</v>
          </cell>
          <cell r="F480">
            <v>44251</v>
          </cell>
        </row>
        <row r="481">
          <cell r="A481">
            <v>44251</v>
          </cell>
          <cell r="C481" t="str">
            <v>محلات أبوعمار المقطري</v>
          </cell>
          <cell r="D481">
            <v>44251</v>
          </cell>
          <cell r="F481">
            <v>44251</v>
          </cell>
        </row>
        <row r="482">
          <cell r="A482">
            <v>44251</v>
          </cell>
          <cell r="C482" t="str">
            <v>نعمان عيضة</v>
          </cell>
          <cell r="D482">
            <v>44251</v>
          </cell>
          <cell r="F482">
            <v>44251</v>
          </cell>
        </row>
        <row r="483">
          <cell r="A483">
            <v>44251</v>
          </cell>
          <cell r="C483" t="str">
            <v>محلات أبوعمار المقطري</v>
          </cell>
          <cell r="D483">
            <v>44251</v>
          </cell>
          <cell r="F483">
            <v>44251</v>
          </cell>
        </row>
        <row r="484">
          <cell r="A484">
            <v>44251</v>
          </cell>
          <cell r="C484" t="str">
            <v>محلات أحمد حسين الرهينة - البيضاء</v>
          </cell>
          <cell r="D484">
            <v>44251</v>
          </cell>
          <cell r="F484">
            <v>44251</v>
          </cell>
        </row>
        <row r="485">
          <cell r="A485">
            <v>44251</v>
          </cell>
          <cell r="C485" t="str">
            <v>عبده الشاطر إب</v>
          </cell>
          <cell r="D485">
            <v>44251</v>
          </cell>
          <cell r="F485">
            <v>44251</v>
          </cell>
        </row>
        <row r="486">
          <cell r="A486">
            <v>44251</v>
          </cell>
          <cell r="C486" t="str">
            <v>عدنان النهدي</v>
          </cell>
          <cell r="D486">
            <v>44251</v>
          </cell>
          <cell r="F486">
            <v>44251</v>
          </cell>
        </row>
        <row r="487">
          <cell r="A487">
            <v>44251</v>
          </cell>
          <cell r="C487" t="str">
            <v>محلات أبوعمار المقطري</v>
          </cell>
          <cell r="D487">
            <v>44251</v>
          </cell>
          <cell r="F487">
            <v>44251</v>
          </cell>
        </row>
        <row r="488">
          <cell r="A488">
            <v>44251</v>
          </cell>
          <cell r="C488" t="str">
            <v>محلات أبوعصام</v>
          </cell>
          <cell r="D488">
            <v>44251</v>
          </cell>
          <cell r="F488">
            <v>44251</v>
          </cell>
        </row>
        <row r="489">
          <cell r="A489">
            <v>44251</v>
          </cell>
          <cell r="C489" t="str">
            <v>محلات أبوعصام</v>
          </cell>
          <cell r="D489">
            <v>44251</v>
          </cell>
          <cell r="F489">
            <v>44251</v>
          </cell>
        </row>
        <row r="490">
          <cell r="A490">
            <v>44251</v>
          </cell>
          <cell r="C490" t="str">
            <v>محلات أبوعصام</v>
          </cell>
          <cell r="D490">
            <v>44251</v>
          </cell>
          <cell r="F490">
            <v>44251</v>
          </cell>
        </row>
        <row r="491">
          <cell r="A491">
            <v>44251</v>
          </cell>
          <cell r="C491" t="str">
            <v>محلات الأسلمي</v>
          </cell>
          <cell r="D491">
            <v>44251</v>
          </cell>
          <cell r="F491">
            <v>44251</v>
          </cell>
        </row>
        <row r="492">
          <cell r="A492">
            <v>44251</v>
          </cell>
          <cell r="C492" t="str">
            <v>الطارق للتجارة - طارق حسين البابلي</v>
          </cell>
          <cell r="D492">
            <v>44251</v>
          </cell>
          <cell r="F492">
            <v>44251</v>
          </cell>
        </row>
        <row r="493">
          <cell r="A493">
            <v>44252</v>
          </cell>
          <cell r="C493" t="str">
            <v>محلات يحيى جعمزة</v>
          </cell>
          <cell r="D493" t="str">
            <v>جبوتي</v>
          </cell>
          <cell r="F493" t="str">
            <v>SL 650</v>
          </cell>
        </row>
        <row r="494">
          <cell r="A494">
            <v>44252</v>
          </cell>
          <cell r="C494" t="str">
            <v>عبدالحكيم القاضي</v>
          </cell>
          <cell r="D494" t="str">
            <v>جبوتي</v>
          </cell>
          <cell r="F494" t="str">
            <v>SL 650</v>
          </cell>
        </row>
        <row r="495">
          <cell r="A495">
            <v>44252</v>
          </cell>
          <cell r="C495" t="str">
            <v>محمد حسن أحمد البحري</v>
          </cell>
          <cell r="D495" t="str">
            <v>جبوتي</v>
          </cell>
          <cell r="F495" t="str">
            <v>SL 650</v>
          </cell>
        </row>
        <row r="496">
          <cell r="A496">
            <v>44252</v>
          </cell>
          <cell r="C496" t="str">
            <v>محمد حسن أحمد البحري</v>
          </cell>
          <cell r="D496" t="str">
            <v>جبوتي</v>
          </cell>
          <cell r="F496" t="str">
            <v>SL 650</v>
          </cell>
        </row>
        <row r="497">
          <cell r="A497">
            <v>44252</v>
          </cell>
          <cell r="C497" t="str">
            <v>عبدالسلام الطاهري - دولار</v>
          </cell>
          <cell r="D497">
            <v>44252</v>
          </cell>
          <cell r="F497">
            <v>44252</v>
          </cell>
        </row>
        <row r="498">
          <cell r="A498">
            <v>44252</v>
          </cell>
          <cell r="C498" t="str">
            <v>عبده الشاطر عدن - دولار</v>
          </cell>
          <cell r="D498">
            <v>44252</v>
          </cell>
          <cell r="F498">
            <v>44252</v>
          </cell>
        </row>
        <row r="499">
          <cell r="A499">
            <v>44252</v>
          </cell>
          <cell r="C499" t="str">
            <v>فهيم الطاهري - دولار</v>
          </cell>
          <cell r="D499">
            <v>44252</v>
          </cell>
          <cell r="F499">
            <v>44252</v>
          </cell>
        </row>
        <row r="500">
          <cell r="A500">
            <v>44255</v>
          </cell>
          <cell r="C500" t="str">
            <v>محلات صادق علي محي القديمي</v>
          </cell>
          <cell r="D500" t="str">
            <v>جبوتي</v>
          </cell>
          <cell r="F500" t="str">
            <v>SN L 24x1L</v>
          </cell>
        </row>
        <row r="501">
          <cell r="A501">
            <v>44255</v>
          </cell>
          <cell r="C501" t="str">
            <v>كمية مجانية صنعاء</v>
          </cell>
          <cell r="D501" t="str">
            <v>جبوتي</v>
          </cell>
          <cell r="F501" t="str">
            <v>SN L 24x1L</v>
          </cell>
        </row>
        <row r="502">
          <cell r="A502">
            <v>44255</v>
          </cell>
          <cell r="C502" t="str">
            <v>محلات المضلعي</v>
          </cell>
          <cell r="D502" t="str">
            <v>جبوتي</v>
          </cell>
          <cell r="F502" t="str">
            <v>SL 650</v>
          </cell>
        </row>
        <row r="503">
          <cell r="A503">
            <v>44255</v>
          </cell>
          <cell r="C503" t="str">
            <v>محلات البابلي</v>
          </cell>
          <cell r="D503">
            <v>44255</v>
          </cell>
          <cell r="F503">
            <v>44255</v>
          </cell>
        </row>
        <row r="504">
          <cell r="A504">
            <v>44255</v>
          </cell>
          <cell r="C504" t="str">
            <v>محلات المضلعي</v>
          </cell>
          <cell r="D504">
            <v>44255</v>
          </cell>
          <cell r="F504">
            <v>44255</v>
          </cell>
        </row>
        <row r="505">
          <cell r="A505">
            <v>44255</v>
          </cell>
          <cell r="C505" t="str">
            <v>سفيان المليكي</v>
          </cell>
          <cell r="D505">
            <v>44255</v>
          </cell>
          <cell r="F505">
            <v>44255</v>
          </cell>
        </row>
        <row r="506">
          <cell r="A506">
            <v>44256</v>
          </cell>
          <cell r="C506" t="str">
            <v>عدنان النهدي</v>
          </cell>
          <cell r="D506" t="str">
            <v>جبوتي</v>
          </cell>
          <cell r="F506" t="str">
            <v>SL 650</v>
          </cell>
        </row>
        <row r="507">
          <cell r="A507">
            <v>44256</v>
          </cell>
          <cell r="C507" t="str">
            <v>فهيم الطاهري - دولار</v>
          </cell>
          <cell r="D507" t="str">
            <v>عدن</v>
          </cell>
          <cell r="F507" t="str">
            <v>SN L 24x1L</v>
          </cell>
        </row>
        <row r="508">
          <cell r="A508">
            <v>44256</v>
          </cell>
          <cell r="C508" t="str">
            <v>علي حسن القحم</v>
          </cell>
          <cell r="D508">
            <v>44256</v>
          </cell>
          <cell r="F508">
            <v>44256</v>
          </cell>
        </row>
        <row r="509">
          <cell r="A509">
            <v>44256</v>
          </cell>
          <cell r="C509" t="str">
            <v>محلات صادق علي محي القديمي</v>
          </cell>
          <cell r="D509">
            <v>44256</v>
          </cell>
          <cell r="F509">
            <v>44256</v>
          </cell>
        </row>
        <row r="510">
          <cell r="A510">
            <v>44256</v>
          </cell>
          <cell r="C510" t="str">
            <v>علي مسفر عقاب وأولاده</v>
          </cell>
          <cell r="D510">
            <v>44256</v>
          </cell>
          <cell r="F510">
            <v>44256</v>
          </cell>
        </row>
        <row r="511">
          <cell r="A511">
            <v>44256</v>
          </cell>
          <cell r="C511" t="str">
            <v>فهيم الطاهري - دولار</v>
          </cell>
          <cell r="D511">
            <v>44256</v>
          </cell>
          <cell r="F511">
            <v>44256</v>
          </cell>
        </row>
        <row r="512">
          <cell r="A512">
            <v>44257</v>
          </cell>
          <cell r="C512" t="str">
            <v>عبدالحكيم القاضي</v>
          </cell>
          <cell r="D512" t="str">
            <v>جبوتي</v>
          </cell>
          <cell r="F512" t="str">
            <v>SL 650</v>
          </cell>
        </row>
        <row r="513">
          <cell r="A513">
            <v>44258</v>
          </cell>
          <cell r="C513" t="str">
            <v>مبيعات نقدية - صنعاء</v>
          </cell>
          <cell r="D513" t="str">
            <v>جبوتي</v>
          </cell>
          <cell r="F513" t="str">
            <v>SL 650</v>
          </cell>
        </row>
        <row r="514">
          <cell r="A514">
            <v>44261</v>
          </cell>
          <cell r="C514" t="str">
            <v>مبيعات نقدية - صنعاء</v>
          </cell>
          <cell r="D514" t="str">
            <v>جبوتي</v>
          </cell>
          <cell r="F514" t="str">
            <v>SL 650</v>
          </cell>
        </row>
        <row r="515">
          <cell r="A515">
            <v>44261</v>
          </cell>
          <cell r="C515" t="str">
            <v>محلات صادق علي محي القديمي</v>
          </cell>
          <cell r="D515" t="str">
            <v>جبوتي</v>
          </cell>
          <cell r="F515" t="str">
            <v>SL 650</v>
          </cell>
        </row>
        <row r="516">
          <cell r="A516">
            <v>44261</v>
          </cell>
          <cell r="C516" t="str">
            <v>محلات صادق علي محي القديمي</v>
          </cell>
          <cell r="D516">
            <v>44261</v>
          </cell>
          <cell r="F516">
            <v>44261</v>
          </cell>
        </row>
        <row r="517">
          <cell r="A517">
            <v>44262</v>
          </cell>
          <cell r="C517">
            <v>44262</v>
          </cell>
          <cell r="D517">
            <v>44262</v>
          </cell>
          <cell r="F517">
            <v>44262</v>
          </cell>
        </row>
        <row r="518">
          <cell r="A518">
            <v>44262</v>
          </cell>
          <cell r="C518" t="str">
            <v>فضل محمد ناجي - دولار</v>
          </cell>
          <cell r="D518" t="str">
            <v>عدن</v>
          </cell>
          <cell r="F518" t="str">
            <v>SN L 24x1L</v>
          </cell>
        </row>
        <row r="519">
          <cell r="A519">
            <v>44262</v>
          </cell>
          <cell r="C519" t="str">
            <v>فضل محمد ناجي - دولار</v>
          </cell>
          <cell r="D519" t="str">
            <v>عدن</v>
          </cell>
          <cell r="F519" t="str">
            <v>T 5w30 SN 1 L</v>
          </cell>
        </row>
        <row r="520">
          <cell r="A520">
            <v>44262</v>
          </cell>
          <cell r="C520" t="str">
            <v>فضل محمد ناجي - دولار</v>
          </cell>
          <cell r="D520">
            <v>44262</v>
          </cell>
          <cell r="F520">
            <v>44262</v>
          </cell>
        </row>
        <row r="521">
          <cell r="A521">
            <v>44262</v>
          </cell>
          <cell r="C521" t="str">
            <v>كمية مجانية صنعاء</v>
          </cell>
          <cell r="D521" t="str">
            <v>جبوتي</v>
          </cell>
          <cell r="F521" t="str">
            <v>SL 650</v>
          </cell>
        </row>
        <row r="522">
          <cell r="A522">
            <v>44263</v>
          </cell>
          <cell r="C522" t="str">
            <v>عدنان النهدي</v>
          </cell>
          <cell r="D522">
            <v>44263</v>
          </cell>
          <cell r="F522">
            <v>44263</v>
          </cell>
        </row>
        <row r="523">
          <cell r="A523">
            <v>44263</v>
          </cell>
          <cell r="C523" t="str">
            <v>هرتز بالدولار</v>
          </cell>
          <cell r="D523">
            <v>44263</v>
          </cell>
          <cell r="F523">
            <v>44263</v>
          </cell>
        </row>
        <row r="524">
          <cell r="A524">
            <v>44264</v>
          </cell>
          <cell r="C524" t="str">
            <v>كمية مجانية صنعاء</v>
          </cell>
          <cell r="D524" t="str">
            <v>جبوتي</v>
          </cell>
          <cell r="F524" t="str">
            <v>T 5w30 SN 1 L</v>
          </cell>
        </row>
        <row r="525">
          <cell r="A525">
            <v>44264</v>
          </cell>
          <cell r="C525">
            <v>44264</v>
          </cell>
          <cell r="D525" t="str">
            <v>جبوتي</v>
          </cell>
          <cell r="F525" t="str">
            <v>SL 650</v>
          </cell>
        </row>
        <row r="526">
          <cell r="A526">
            <v>44264</v>
          </cell>
          <cell r="C526">
            <v>44264</v>
          </cell>
          <cell r="D526" t="str">
            <v>جبوتي</v>
          </cell>
          <cell r="F526" t="str">
            <v>D-50 644</v>
          </cell>
        </row>
        <row r="527">
          <cell r="A527">
            <v>44264</v>
          </cell>
          <cell r="C527">
            <v>44264</v>
          </cell>
          <cell r="D527" t="str">
            <v>جبوتي</v>
          </cell>
          <cell r="F527" t="str">
            <v>T 10w30 SN 1 L</v>
          </cell>
        </row>
        <row r="528">
          <cell r="A528">
            <v>44264</v>
          </cell>
          <cell r="C528" t="str">
            <v>كمية مجانية صنعاء</v>
          </cell>
          <cell r="D528" t="str">
            <v>جبوتي</v>
          </cell>
          <cell r="F528" t="str">
            <v>SL 650</v>
          </cell>
        </row>
        <row r="529">
          <cell r="A529">
            <v>44264</v>
          </cell>
          <cell r="C529" t="str">
            <v>عبده الشاطر إب</v>
          </cell>
          <cell r="D529">
            <v>44264</v>
          </cell>
          <cell r="F529">
            <v>44264</v>
          </cell>
        </row>
        <row r="530">
          <cell r="A530">
            <v>44265</v>
          </cell>
          <cell r="C530" t="str">
            <v>سفيان المليكي</v>
          </cell>
          <cell r="D530">
            <v>44265</v>
          </cell>
          <cell r="F530">
            <v>44265</v>
          </cell>
        </row>
        <row r="531">
          <cell r="A531">
            <v>44265</v>
          </cell>
          <cell r="C531" t="str">
            <v>عبدالسلام الطاهري - دولار</v>
          </cell>
          <cell r="D531" t="str">
            <v>عدن</v>
          </cell>
          <cell r="F531" t="str">
            <v>SN L 24x1L</v>
          </cell>
        </row>
        <row r="532">
          <cell r="A532">
            <v>44265</v>
          </cell>
          <cell r="C532" t="str">
            <v>عبدالسلام الطاهري - دولار</v>
          </cell>
          <cell r="D532" t="str">
            <v>عدن</v>
          </cell>
          <cell r="F532" t="str">
            <v>T 5w30 SN 1 L</v>
          </cell>
        </row>
        <row r="533">
          <cell r="A533">
            <v>44265</v>
          </cell>
          <cell r="C533" t="str">
            <v>عبده الشاطر عدن - دولار</v>
          </cell>
          <cell r="D533" t="str">
            <v>عدن</v>
          </cell>
          <cell r="F533" t="str">
            <v>SN L 24x1L</v>
          </cell>
        </row>
        <row r="534">
          <cell r="A534">
            <v>44265</v>
          </cell>
          <cell r="C534" t="str">
            <v>كمية مجانية عدن</v>
          </cell>
          <cell r="D534" t="str">
            <v>عدن</v>
          </cell>
          <cell r="F534" t="str">
            <v>15W40 5G</v>
          </cell>
        </row>
        <row r="535">
          <cell r="A535">
            <v>44265</v>
          </cell>
          <cell r="C535" t="str">
            <v>عبده الشاطر عدن - دولار</v>
          </cell>
          <cell r="D535">
            <v>44265</v>
          </cell>
          <cell r="F535">
            <v>44265</v>
          </cell>
        </row>
        <row r="536">
          <cell r="A536">
            <v>44266</v>
          </cell>
          <cell r="C536" t="str">
            <v>سفيان المليكي</v>
          </cell>
          <cell r="D536" t="str">
            <v>جبوتي</v>
          </cell>
          <cell r="F536" t="str">
            <v>T 0w20 SN 1 L</v>
          </cell>
        </row>
        <row r="537">
          <cell r="A537">
            <v>44266</v>
          </cell>
          <cell r="C537">
            <v>44266</v>
          </cell>
          <cell r="D537" t="str">
            <v>جبوتي</v>
          </cell>
          <cell r="F537" t="str">
            <v>T 5w30 SN 1 L</v>
          </cell>
        </row>
        <row r="538">
          <cell r="A538">
            <v>44266</v>
          </cell>
          <cell r="C538">
            <v>44266</v>
          </cell>
          <cell r="D538" t="str">
            <v>جبوتي</v>
          </cell>
          <cell r="F538" t="str">
            <v>SN L 24x1L</v>
          </cell>
        </row>
        <row r="539">
          <cell r="A539">
            <v>44266</v>
          </cell>
          <cell r="C539">
            <v>44266</v>
          </cell>
          <cell r="D539" t="str">
            <v>جبوتي</v>
          </cell>
          <cell r="F539" t="str">
            <v>15W40 5L</v>
          </cell>
        </row>
        <row r="540">
          <cell r="A540">
            <v>44266</v>
          </cell>
          <cell r="C540" t="str">
            <v>حوالة واردة من عدن</v>
          </cell>
          <cell r="D540">
            <v>44266</v>
          </cell>
          <cell r="F540">
            <v>44266</v>
          </cell>
        </row>
        <row r="541">
          <cell r="A541">
            <v>44266</v>
          </cell>
          <cell r="C541" t="str">
            <v>حوالة صادرة من عدن</v>
          </cell>
          <cell r="D541">
            <v>44266</v>
          </cell>
          <cell r="F541">
            <v>44266</v>
          </cell>
        </row>
        <row r="542">
          <cell r="A542">
            <v>44269</v>
          </cell>
          <cell r="C542" t="str">
            <v>محلات يحيى جعمزة</v>
          </cell>
          <cell r="D542">
            <v>44269</v>
          </cell>
          <cell r="F542">
            <v>44269</v>
          </cell>
        </row>
        <row r="543">
          <cell r="A543">
            <v>44269</v>
          </cell>
          <cell r="C543" t="str">
            <v>علي محمد سالم عقاب</v>
          </cell>
          <cell r="D543">
            <v>44269</v>
          </cell>
          <cell r="F543">
            <v>44269</v>
          </cell>
        </row>
        <row r="544">
          <cell r="A544">
            <v>44269</v>
          </cell>
          <cell r="C544" t="str">
            <v>عبدالسلام الطاهري - دولار</v>
          </cell>
          <cell r="D544" t="str">
            <v>عدن</v>
          </cell>
          <cell r="F544" t="str">
            <v>T 5w30 SN 1 L</v>
          </cell>
        </row>
        <row r="545">
          <cell r="A545">
            <v>44270</v>
          </cell>
          <cell r="C545">
            <v>44270</v>
          </cell>
          <cell r="D545" t="str">
            <v>جبوتي</v>
          </cell>
          <cell r="F545" t="str">
            <v>SL 650</v>
          </cell>
        </row>
        <row r="546">
          <cell r="A546">
            <v>44270</v>
          </cell>
          <cell r="C546">
            <v>44270</v>
          </cell>
          <cell r="D546" t="str">
            <v>جبوتي</v>
          </cell>
          <cell r="F546" t="str">
            <v>SL 650</v>
          </cell>
        </row>
        <row r="547">
          <cell r="A547">
            <v>44270</v>
          </cell>
          <cell r="C547">
            <v>44270</v>
          </cell>
          <cell r="D547" t="str">
            <v>جبوتي</v>
          </cell>
          <cell r="F547" t="str">
            <v>SN L 24x1L</v>
          </cell>
        </row>
        <row r="548">
          <cell r="A548">
            <v>44270</v>
          </cell>
          <cell r="C548">
            <v>44270</v>
          </cell>
          <cell r="D548" t="str">
            <v>جبوتي</v>
          </cell>
          <cell r="F548" t="str">
            <v>T 5w30 SN 1 L</v>
          </cell>
        </row>
        <row r="549">
          <cell r="A549">
            <v>44270</v>
          </cell>
          <cell r="C549">
            <v>44270</v>
          </cell>
          <cell r="D549" t="str">
            <v>عدن</v>
          </cell>
          <cell r="F549" t="str">
            <v>SN L 24x1L</v>
          </cell>
        </row>
        <row r="550">
          <cell r="A550">
            <v>44270</v>
          </cell>
          <cell r="C550">
            <v>44270</v>
          </cell>
          <cell r="D550" t="str">
            <v>عدن</v>
          </cell>
          <cell r="F550" t="str">
            <v>T 5w30 SN 1 L</v>
          </cell>
        </row>
        <row r="551">
          <cell r="A551">
            <v>44270</v>
          </cell>
          <cell r="C551" t="str">
            <v>AMTC</v>
          </cell>
          <cell r="D551" t="str">
            <v>جبوتي</v>
          </cell>
          <cell r="F551" t="str">
            <v>T 5w30 SN 1 L</v>
          </cell>
        </row>
        <row r="552">
          <cell r="A552">
            <v>44270</v>
          </cell>
          <cell r="C552" t="str">
            <v>حفظالله خبيزان</v>
          </cell>
          <cell r="D552" t="str">
            <v>جبوتي</v>
          </cell>
          <cell r="F552" t="str">
            <v>SL 650</v>
          </cell>
        </row>
        <row r="553">
          <cell r="A553">
            <v>44270</v>
          </cell>
          <cell r="C553" t="str">
            <v>محلات البابلي</v>
          </cell>
          <cell r="D553">
            <v>44270</v>
          </cell>
          <cell r="F553">
            <v>44270</v>
          </cell>
        </row>
        <row r="554">
          <cell r="A554">
            <v>44270</v>
          </cell>
          <cell r="C554" t="str">
            <v>نعمان عيضة</v>
          </cell>
          <cell r="D554">
            <v>44270</v>
          </cell>
          <cell r="F554">
            <v>44270</v>
          </cell>
        </row>
        <row r="555">
          <cell r="A555">
            <v>44270</v>
          </cell>
          <cell r="C555" t="str">
            <v>نابت خليل</v>
          </cell>
          <cell r="D555">
            <v>44270</v>
          </cell>
          <cell r="F555">
            <v>44270</v>
          </cell>
        </row>
        <row r="556">
          <cell r="A556">
            <v>44270</v>
          </cell>
          <cell r="C556" t="str">
            <v>حفظالله خبيزان</v>
          </cell>
          <cell r="D556">
            <v>44270</v>
          </cell>
          <cell r="F556">
            <v>44270</v>
          </cell>
        </row>
        <row r="557">
          <cell r="A557">
            <v>44271</v>
          </cell>
          <cell r="C557" t="str">
            <v>محلات يحيى جعمزة</v>
          </cell>
          <cell r="D557" t="str">
            <v>جبوتي</v>
          </cell>
          <cell r="F557" t="str">
            <v>SL 650</v>
          </cell>
        </row>
        <row r="558">
          <cell r="A558">
            <v>44271</v>
          </cell>
          <cell r="C558" t="str">
            <v>محلات يحيى جعمزة</v>
          </cell>
          <cell r="D558">
            <v>44271</v>
          </cell>
          <cell r="F558">
            <v>44271</v>
          </cell>
        </row>
        <row r="559">
          <cell r="A559">
            <v>44271</v>
          </cell>
          <cell r="C559" t="str">
            <v>عبدالحكيم القاضي</v>
          </cell>
          <cell r="D559">
            <v>44271</v>
          </cell>
          <cell r="F559">
            <v>44271</v>
          </cell>
        </row>
        <row r="560">
          <cell r="A560">
            <v>44272</v>
          </cell>
          <cell r="C560">
            <v>44272</v>
          </cell>
          <cell r="D560" t="str">
            <v>جبوتي</v>
          </cell>
          <cell r="F560" t="str">
            <v>SL 650</v>
          </cell>
        </row>
        <row r="561">
          <cell r="A561">
            <v>44272</v>
          </cell>
          <cell r="C561">
            <v>44272</v>
          </cell>
          <cell r="D561" t="str">
            <v>جبوتي</v>
          </cell>
          <cell r="F561" t="str">
            <v>SL 650</v>
          </cell>
        </row>
        <row r="562">
          <cell r="A562">
            <v>44272</v>
          </cell>
          <cell r="C562" t="str">
            <v>كمية مجانية صنعاء</v>
          </cell>
          <cell r="D562" t="str">
            <v>جبوتي</v>
          </cell>
          <cell r="F562" t="str">
            <v>SL 650</v>
          </cell>
        </row>
        <row r="563">
          <cell r="A563">
            <v>44273</v>
          </cell>
          <cell r="C563" t="str">
            <v>محلات أبوعصام</v>
          </cell>
          <cell r="D563" t="str">
            <v>جبوتي</v>
          </cell>
          <cell r="F563" t="str">
            <v>SL 650</v>
          </cell>
        </row>
        <row r="564">
          <cell r="A564">
            <v>44273</v>
          </cell>
          <cell r="C564" t="str">
            <v>محلات أبوعصام</v>
          </cell>
          <cell r="D564">
            <v>44273</v>
          </cell>
          <cell r="F564">
            <v>44273</v>
          </cell>
        </row>
        <row r="565">
          <cell r="A565">
            <v>44276</v>
          </cell>
          <cell r="C565" t="str">
            <v>حوالة واردة من عدن</v>
          </cell>
          <cell r="D565">
            <v>44276</v>
          </cell>
          <cell r="F565">
            <v>44276</v>
          </cell>
        </row>
        <row r="566">
          <cell r="A566">
            <v>44276</v>
          </cell>
          <cell r="C566" t="str">
            <v>حوالة صادرة من عدن</v>
          </cell>
          <cell r="D566">
            <v>44276</v>
          </cell>
          <cell r="F566">
            <v>44276</v>
          </cell>
        </row>
        <row r="567">
          <cell r="A567">
            <v>44276</v>
          </cell>
          <cell r="C567">
            <v>44276</v>
          </cell>
          <cell r="D567" t="str">
            <v>جبوتي</v>
          </cell>
          <cell r="F567" t="str">
            <v>SL 650</v>
          </cell>
        </row>
        <row r="568">
          <cell r="A568">
            <v>44276</v>
          </cell>
          <cell r="C568">
            <v>44276</v>
          </cell>
          <cell r="D568" t="str">
            <v>جبوتي</v>
          </cell>
          <cell r="F568" t="str">
            <v>SL 650</v>
          </cell>
        </row>
        <row r="569">
          <cell r="A569">
            <v>44276</v>
          </cell>
          <cell r="C569" t="str">
            <v>نابت خليل</v>
          </cell>
          <cell r="D569" t="str">
            <v>جبوتي</v>
          </cell>
          <cell r="F569" t="str">
            <v>SN L 24x1L</v>
          </cell>
        </row>
        <row r="570">
          <cell r="A570">
            <v>44277</v>
          </cell>
          <cell r="C570" t="str">
            <v>عبدالحكيم القاضي</v>
          </cell>
          <cell r="D570" t="str">
            <v>جبوتي</v>
          </cell>
          <cell r="F570" t="str">
            <v>SL 650</v>
          </cell>
        </row>
        <row r="571">
          <cell r="A571">
            <v>44277</v>
          </cell>
          <cell r="C571" t="str">
            <v>عدنان النهدي</v>
          </cell>
          <cell r="D571" t="str">
            <v>جبوتي</v>
          </cell>
          <cell r="F571" t="str">
            <v>SL 650</v>
          </cell>
        </row>
        <row r="572">
          <cell r="A572">
            <v>44277</v>
          </cell>
          <cell r="C572" t="str">
            <v>عبده الشاطر إب</v>
          </cell>
          <cell r="D572" t="str">
            <v>جبوتي</v>
          </cell>
          <cell r="F572" t="str">
            <v>SL 650</v>
          </cell>
        </row>
        <row r="573">
          <cell r="A573">
            <v>44277</v>
          </cell>
          <cell r="C573">
            <v>44277</v>
          </cell>
          <cell r="D573" t="str">
            <v>جبوتي</v>
          </cell>
          <cell r="F573" t="str">
            <v>T 5w30 SN 1 L</v>
          </cell>
        </row>
        <row r="574">
          <cell r="A574">
            <v>44277</v>
          </cell>
          <cell r="C574" t="str">
            <v>عبده الشاطر إب</v>
          </cell>
          <cell r="D574">
            <v>44277</v>
          </cell>
          <cell r="F574">
            <v>44277</v>
          </cell>
        </row>
        <row r="575">
          <cell r="A575">
            <v>44277</v>
          </cell>
          <cell r="C575" t="str">
            <v>عبده الشاطر إب</v>
          </cell>
          <cell r="D575" t="str">
            <v>جبوتي</v>
          </cell>
          <cell r="F575" t="str">
            <v>T 10w30 SN 1 L</v>
          </cell>
        </row>
        <row r="576">
          <cell r="A576">
            <v>44277</v>
          </cell>
          <cell r="C576">
            <v>44277</v>
          </cell>
          <cell r="D576" t="str">
            <v>جبوتي</v>
          </cell>
          <cell r="F576" t="str">
            <v>SN L 24x1L</v>
          </cell>
        </row>
        <row r="577">
          <cell r="A577">
            <v>44277</v>
          </cell>
          <cell r="C577" t="str">
            <v>كمية مجانية إب</v>
          </cell>
          <cell r="D577" t="str">
            <v>جبوتي</v>
          </cell>
          <cell r="F577" t="str">
            <v>SN L 24x1L</v>
          </cell>
        </row>
        <row r="578">
          <cell r="A578">
            <v>44277</v>
          </cell>
          <cell r="C578" t="str">
            <v>عبده الشاطر إب</v>
          </cell>
          <cell r="D578">
            <v>44277</v>
          </cell>
          <cell r="F578">
            <v>44277</v>
          </cell>
        </row>
        <row r="579">
          <cell r="A579">
            <v>44277</v>
          </cell>
          <cell r="C579" t="str">
            <v>محمد حسن أحمد البحري</v>
          </cell>
          <cell r="D579">
            <v>44277</v>
          </cell>
          <cell r="F579">
            <v>44277</v>
          </cell>
        </row>
        <row r="580">
          <cell r="A580">
            <v>44277</v>
          </cell>
          <cell r="C580" t="str">
            <v>محلات محمد الكينعي</v>
          </cell>
          <cell r="D580">
            <v>44277</v>
          </cell>
          <cell r="F580">
            <v>44277</v>
          </cell>
        </row>
        <row r="581">
          <cell r="A581">
            <v>44278</v>
          </cell>
          <cell r="C581">
            <v>44278</v>
          </cell>
          <cell r="D581" t="str">
            <v>عدن</v>
          </cell>
          <cell r="F581" t="str">
            <v>SL 650</v>
          </cell>
        </row>
        <row r="582">
          <cell r="A582">
            <v>44278</v>
          </cell>
          <cell r="C582">
            <v>44278</v>
          </cell>
          <cell r="D582" t="str">
            <v>عدن</v>
          </cell>
          <cell r="F582" t="str">
            <v>SL 650</v>
          </cell>
        </row>
        <row r="583">
          <cell r="A583">
            <v>44278</v>
          </cell>
          <cell r="C583" t="str">
            <v>محلات أبوعمار المقطري</v>
          </cell>
          <cell r="D583" t="str">
            <v>جبوتي</v>
          </cell>
          <cell r="F583" t="str">
            <v>SL 650</v>
          </cell>
        </row>
        <row r="584">
          <cell r="A584">
            <v>44278</v>
          </cell>
          <cell r="C584" t="str">
            <v>محلات أبوعمار المقطري</v>
          </cell>
          <cell r="D584">
            <v>44278</v>
          </cell>
          <cell r="F584">
            <v>44278</v>
          </cell>
        </row>
        <row r="585">
          <cell r="A585">
            <v>44278</v>
          </cell>
          <cell r="C585" t="str">
            <v>صالح الشاطر</v>
          </cell>
          <cell r="D585" t="str">
            <v>جبوتي</v>
          </cell>
          <cell r="F585" t="str">
            <v>SL 650</v>
          </cell>
        </row>
        <row r="586">
          <cell r="A586">
            <v>44278</v>
          </cell>
          <cell r="C586" t="str">
            <v>صالح الشاطر - اب</v>
          </cell>
          <cell r="D586" t="str">
            <v>جبوتي</v>
          </cell>
          <cell r="F586" t="str">
            <v>SL 650</v>
          </cell>
        </row>
        <row r="587">
          <cell r="A587">
            <v>44278</v>
          </cell>
          <cell r="C587" t="str">
            <v>صالح الشاطر - اب</v>
          </cell>
          <cell r="D587">
            <v>44278</v>
          </cell>
          <cell r="F587">
            <v>44278</v>
          </cell>
        </row>
        <row r="588">
          <cell r="A588">
            <v>44278</v>
          </cell>
          <cell r="C588" t="str">
            <v>محمد حسن أحمد البحري</v>
          </cell>
          <cell r="D588" t="str">
            <v>جبوتي</v>
          </cell>
          <cell r="F588" t="str">
            <v>SL 650</v>
          </cell>
        </row>
        <row r="589">
          <cell r="A589">
            <v>44278</v>
          </cell>
          <cell r="C589" t="str">
            <v>سفيان المليكي</v>
          </cell>
          <cell r="D589" t="str">
            <v>جبوتي</v>
          </cell>
          <cell r="F589" t="str">
            <v>SL 650</v>
          </cell>
        </row>
        <row r="590">
          <cell r="A590">
            <v>44278</v>
          </cell>
          <cell r="C590">
            <v>44278</v>
          </cell>
          <cell r="D590" t="str">
            <v>جبوتي</v>
          </cell>
          <cell r="F590" t="str">
            <v>SN L 24x1L</v>
          </cell>
        </row>
        <row r="591">
          <cell r="A591">
            <v>44278</v>
          </cell>
          <cell r="C591">
            <v>44278</v>
          </cell>
          <cell r="D591" t="str">
            <v>جبوتي</v>
          </cell>
          <cell r="F591" t="str">
            <v>T 5w30 SN 1 L</v>
          </cell>
        </row>
        <row r="592">
          <cell r="A592">
            <v>44278</v>
          </cell>
          <cell r="C592" t="str">
            <v>محلات صادق علي محي القديمي</v>
          </cell>
          <cell r="D592" t="str">
            <v>جبوتي</v>
          </cell>
          <cell r="F592" t="str">
            <v>SL 650</v>
          </cell>
        </row>
        <row r="593">
          <cell r="A593">
            <v>44278</v>
          </cell>
          <cell r="C593" t="str">
            <v>علي مسفر عقاب وأولاده</v>
          </cell>
          <cell r="D593" t="str">
            <v>جبوتي</v>
          </cell>
          <cell r="F593" t="str">
            <v>SL 650</v>
          </cell>
        </row>
        <row r="594">
          <cell r="A594">
            <v>44278</v>
          </cell>
          <cell r="C594" t="str">
            <v>محلات محمد الكينعي</v>
          </cell>
          <cell r="D594" t="str">
            <v>جبوتي</v>
          </cell>
          <cell r="F594" t="str">
            <v>SL 650</v>
          </cell>
        </row>
        <row r="595">
          <cell r="A595">
            <v>44278</v>
          </cell>
          <cell r="C595" t="str">
            <v>محلات أبوعصام</v>
          </cell>
          <cell r="D595" t="str">
            <v>جبوتي</v>
          </cell>
          <cell r="F595" t="str">
            <v>SL 650</v>
          </cell>
        </row>
        <row r="596">
          <cell r="A596">
            <v>44278</v>
          </cell>
          <cell r="C596" t="str">
            <v>محلات أبوعصام</v>
          </cell>
          <cell r="D596">
            <v>44278</v>
          </cell>
          <cell r="F596">
            <v>44278</v>
          </cell>
        </row>
        <row r="597">
          <cell r="A597">
            <v>44278</v>
          </cell>
          <cell r="C597" t="str">
            <v>جميل المطري</v>
          </cell>
          <cell r="D597" t="str">
            <v>جبوتي</v>
          </cell>
          <cell r="F597" t="str">
            <v>SL 650</v>
          </cell>
        </row>
        <row r="598">
          <cell r="A598">
            <v>44278</v>
          </cell>
          <cell r="C598" t="str">
            <v>محلات أبوعمار المقطري</v>
          </cell>
          <cell r="D598" t="str">
            <v>جبوتي</v>
          </cell>
          <cell r="F598" t="str">
            <v>15W40 5L</v>
          </cell>
        </row>
        <row r="599">
          <cell r="A599">
            <v>44278</v>
          </cell>
          <cell r="C599" t="str">
            <v>محلات أبوعمار المقطري</v>
          </cell>
          <cell r="D599">
            <v>44278</v>
          </cell>
          <cell r="F599">
            <v>44278</v>
          </cell>
        </row>
        <row r="600">
          <cell r="A600">
            <v>44278</v>
          </cell>
          <cell r="C600" t="str">
            <v>محلات البابلي</v>
          </cell>
          <cell r="D600" t="str">
            <v>جبوتي</v>
          </cell>
          <cell r="F600" t="str">
            <v>SL 650</v>
          </cell>
        </row>
        <row r="601">
          <cell r="A601">
            <v>44278</v>
          </cell>
          <cell r="C601" t="str">
            <v>علي حسن القحم</v>
          </cell>
          <cell r="D601" t="str">
            <v>جبوتي</v>
          </cell>
          <cell r="F601" t="str">
            <v>SL 650</v>
          </cell>
        </row>
        <row r="602">
          <cell r="A602">
            <v>44278</v>
          </cell>
          <cell r="C602" t="str">
            <v>علي حسن القحم</v>
          </cell>
          <cell r="D602">
            <v>44278</v>
          </cell>
          <cell r="F602">
            <v>44278</v>
          </cell>
        </row>
        <row r="603">
          <cell r="A603">
            <v>44278</v>
          </cell>
          <cell r="C603" t="str">
            <v>محمد حسن أحمد البحري</v>
          </cell>
          <cell r="D603" t="str">
            <v>جبوتي</v>
          </cell>
          <cell r="F603" t="str">
            <v>SL 650</v>
          </cell>
        </row>
        <row r="604">
          <cell r="A604">
            <v>44278</v>
          </cell>
          <cell r="C604">
            <v>44278</v>
          </cell>
          <cell r="D604" t="str">
            <v>جبوتي</v>
          </cell>
          <cell r="F604" t="str">
            <v>SN L 24x1L</v>
          </cell>
        </row>
        <row r="605">
          <cell r="A605">
            <v>44278</v>
          </cell>
          <cell r="C605" t="str">
            <v>محمد حسن أحمد البحري</v>
          </cell>
          <cell r="D605">
            <v>44278</v>
          </cell>
          <cell r="F605">
            <v>44278</v>
          </cell>
        </row>
        <row r="606">
          <cell r="A606">
            <v>44278</v>
          </cell>
          <cell r="C606" t="str">
            <v>صالح الشاطر - اب</v>
          </cell>
          <cell r="D606">
            <v>44278</v>
          </cell>
          <cell r="F606">
            <v>44278</v>
          </cell>
        </row>
        <row r="607">
          <cell r="A607">
            <v>44278</v>
          </cell>
          <cell r="C607" t="str">
            <v>جميل المطري</v>
          </cell>
          <cell r="D607">
            <v>44278</v>
          </cell>
          <cell r="F607">
            <v>44278</v>
          </cell>
        </row>
        <row r="608">
          <cell r="A608">
            <v>44278</v>
          </cell>
          <cell r="C608" t="str">
            <v>محلات المعمري - دولار</v>
          </cell>
          <cell r="D608">
            <v>44278</v>
          </cell>
          <cell r="F608">
            <v>44278</v>
          </cell>
        </row>
        <row r="609">
          <cell r="A609">
            <v>44278</v>
          </cell>
          <cell r="C609" t="str">
            <v>حوالة واردة من عدن</v>
          </cell>
          <cell r="D609">
            <v>44278</v>
          </cell>
          <cell r="F609">
            <v>44278</v>
          </cell>
        </row>
        <row r="610">
          <cell r="A610">
            <v>44278</v>
          </cell>
          <cell r="C610" t="str">
            <v>حوالة صادرة من عدن</v>
          </cell>
          <cell r="D610">
            <v>44278</v>
          </cell>
          <cell r="F610">
            <v>44278</v>
          </cell>
        </row>
        <row r="611">
          <cell r="A611">
            <v>44279</v>
          </cell>
          <cell r="C611" t="str">
            <v>محلات الأسلمي</v>
          </cell>
          <cell r="D611" t="str">
            <v>جبوتي</v>
          </cell>
          <cell r="F611" t="str">
            <v>SL 650</v>
          </cell>
        </row>
        <row r="612">
          <cell r="A612">
            <v>44279</v>
          </cell>
          <cell r="C612" t="str">
            <v>محلات يحيى جعمزة</v>
          </cell>
          <cell r="D612" t="str">
            <v>جبوتي</v>
          </cell>
          <cell r="F612" t="str">
            <v>SL 650</v>
          </cell>
        </row>
        <row r="613">
          <cell r="A613">
            <v>44279</v>
          </cell>
          <cell r="C613" t="str">
            <v>علي حسن القحم</v>
          </cell>
          <cell r="D613">
            <v>44279</v>
          </cell>
          <cell r="F613">
            <v>44279</v>
          </cell>
        </row>
        <row r="614">
          <cell r="A614">
            <v>44279</v>
          </cell>
          <cell r="C614" t="str">
            <v>محلات البابلي</v>
          </cell>
          <cell r="D614">
            <v>44279</v>
          </cell>
          <cell r="F614">
            <v>44279</v>
          </cell>
        </row>
        <row r="615">
          <cell r="A615">
            <v>44279</v>
          </cell>
          <cell r="C615" t="str">
            <v>سفيان المليكي</v>
          </cell>
          <cell r="D615">
            <v>44279</v>
          </cell>
          <cell r="F615">
            <v>44279</v>
          </cell>
        </row>
        <row r="616">
          <cell r="A616">
            <v>44279</v>
          </cell>
          <cell r="C616" t="str">
            <v>محلات صادق علي محي القديمي</v>
          </cell>
          <cell r="D616">
            <v>44279</v>
          </cell>
          <cell r="F616">
            <v>44279</v>
          </cell>
        </row>
        <row r="617">
          <cell r="A617">
            <v>44279</v>
          </cell>
          <cell r="C617" t="str">
            <v>عدنان النهدي</v>
          </cell>
          <cell r="D617">
            <v>44279</v>
          </cell>
          <cell r="F617">
            <v>44279</v>
          </cell>
        </row>
        <row r="618">
          <cell r="A618">
            <v>44280</v>
          </cell>
          <cell r="C618" t="str">
            <v>عبدالسلام الطاهري - دولار</v>
          </cell>
          <cell r="D618" t="str">
            <v>عدن</v>
          </cell>
          <cell r="F618" t="str">
            <v>SL 650</v>
          </cell>
        </row>
        <row r="619">
          <cell r="A619">
            <v>44280</v>
          </cell>
          <cell r="C619" t="str">
            <v>عبدالسلام الطاهري - دولار</v>
          </cell>
          <cell r="D619" t="str">
            <v>عدن</v>
          </cell>
          <cell r="F619" t="str">
            <v>SL 650</v>
          </cell>
        </row>
        <row r="620">
          <cell r="A620">
            <v>44280</v>
          </cell>
          <cell r="C620" t="str">
            <v>عبده الشاطر عدن - دولار</v>
          </cell>
          <cell r="D620" t="str">
            <v>عدن</v>
          </cell>
          <cell r="F620" t="str">
            <v>SL 650</v>
          </cell>
        </row>
        <row r="621">
          <cell r="A621">
            <v>44280</v>
          </cell>
          <cell r="C621" t="str">
            <v>فهيم الطاهري - دولار</v>
          </cell>
          <cell r="D621" t="str">
            <v>عدن</v>
          </cell>
          <cell r="F621" t="str">
            <v>SL 650</v>
          </cell>
        </row>
        <row r="622">
          <cell r="A622">
            <v>44280</v>
          </cell>
          <cell r="C622" t="str">
            <v>عبدالسلام الطاهري - دولار</v>
          </cell>
          <cell r="D622" t="str">
            <v>عدن</v>
          </cell>
          <cell r="F622" t="str">
            <v>SN L 24x1L</v>
          </cell>
        </row>
        <row r="623">
          <cell r="A623">
            <v>44280</v>
          </cell>
          <cell r="C623" t="str">
            <v>محلات المعمري - دولار</v>
          </cell>
          <cell r="D623" t="str">
            <v>عدن</v>
          </cell>
          <cell r="F623" t="str">
            <v>SL 650</v>
          </cell>
        </row>
        <row r="624">
          <cell r="A624">
            <v>44280</v>
          </cell>
          <cell r="C624" t="str">
            <v>صالح الشاطر - اب</v>
          </cell>
          <cell r="D624">
            <v>44280</v>
          </cell>
          <cell r="F624">
            <v>44280</v>
          </cell>
        </row>
        <row r="625">
          <cell r="A625">
            <v>44280</v>
          </cell>
          <cell r="C625" t="str">
            <v>علي مسفر عقاب وأولاده</v>
          </cell>
          <cell r="D625">
            <v>44280</v>
          </cell>
          <cell r="F625">
            <v>44280</v>
          </cell>
        </row>
        <row r="626">
          <cell r="A626">
            <v>44282</v>
          </cell>
          <cell r="C626">
            <v>44282</v>
          </cell>
          <cell r="D626" t="str">
            <v>جبوتي</v>
          </cell>
          <cell r="F626" t="str">
            <v>SL 650</v>
          </cell>
        </row>
        <row r="627">
          <cell r="A627">
            <v>44282</v>
          </cell>
          <cell r="C627">
            <v>44282</v>
          </cell>
          <cell r="D627" t="str">
            <v>جبوتي</v>
          </cell>
          <cell r="F627" t="str">
            <v>SL 650</v>
          </cell>
        </row>
        <row r="628">
          <cell r="A628">
            <v>44282</v>
          </cell>
          <cell r="C628">
            <v>44282</v>
          </cell>
          <cell r="D628" t="str">
            <v>جبوتي</v>
          </cell>
          <cell r="F628" t="str">
            <v>SL 650</v>
          </cell>
        </row>
        <row r="629">
          <cell r="A629">
            <v>44282</v>
          </cell>
          <cell r="C629">
            <v>44282</v>
          </cell>
          <cell r="D629" t="str">
            <v>جبوتي</v>
          </cell>
          <cell r="F629" t="str">
            <v>SL 650</v>
          </cell>
        </row>
        <row r="630">
          <cell r="A630">
            <v>44283</v>
          </cell>
          <cell r="C630" t="str">
            <v>عبده الشاطر إب</v>
          </cell>
          <cell r="D630" t="str">
            <v>جبوتي</v>
          </cell>
          <cell r="F630" t="str">
            <v>SL 650</v>
          </cell>
        </row>
        <row r="631">
          <cell r="A631">
            <v>44283</v>
          </cell>
          <cell r="C631" t="str">
            <v>عبده الشاطر إب</v>
          </cell>
          <cell r="D631">
            <v>44283</v>
          </cell>
          <cell r="F631">
            <v>44283</v>
          </cell>
        </row>
        <row r="632">
          <cell r="A632">
            <v>44283</v>
          </cell>
          <cell r="C632" t="str">
            <v>عبدالحكيم القاضي</v>
          </cell>
          <cell r="D632" t="str">
            <v>جبوتي</v>
          </cell>
          <cell r="F632" t="str">
            <v>SL 650</v>
          </cell>
        </row>
        <row r="633">
          <cell r="A633">
            <v>44283</v>
          </cell>
          <cell r="C633" t="str">
            <v>عدنان النهدي</v>
          </cell>
          <cell r="D633" t="str">
            <v>جبوتي</v>
          </cell>
          <cell r="F633" t="str">
            <v>SL 650</v>
          </cell>
        </row>
        <row r="634">
          <cell r="A634">
            <v>44283</v>
          </cell>
          <cell r="C634" t="str">
            <v>محلات صادق علي محي القديمي</v>
          </cell>
          <cell r="D634" t="str">
            <v>جبوتي</v>
          </cell>
          <cell r="F634" t="str">
            <v>SL 650</v>
          </cell>
        </row>
        <row r="635">
          <cell r="A635">
            <v>44283</v>
          </cell>
          <cell r="C635" t="str">
            <v>سفيان المليكي</v>
          </cell>
          <cell r="D635" t="str">
            <v>جبوتي</v>
          </cell>
          <cell r="F635" t="str">
            <v>SL 650</v>
          </cell>
        </row>
        <row r="636">
          <cell r="A636">
            <v>44283</v>
          </cell>
          <cell r="C636" t="str">
            <v>محلات المضلعي</v>
          </cell>
          <cell r="D636" t="str">
            <v>جبوتي</v>
          </cell>
          <cell r="F636" t="str">
            <v>SL 650</v>
          </cell>
        </row>
        <row r="637">
          <cell r="A637">
            <v>44283</v>
          </cell>
          <cell r="C637" t="str">
            <v>محلات الحبيشي - دولار</v>
          </cell>
          <cell r="D637" t="str">
            <v>عدن</v>
          </cell>
          <cell r="F637" t="str">
            <v>SN L 24x1L</v>
          </cell>
        </row>
        <row r="638">
          <cell r="A638">
            <v>44283</v>
          </cell>
          <cell r="C638" t="str">
            <v>محلات الحبيشي - دولار</v>
          </cell>
          <cell r="D638">
            <v>44283</v>
          </cell>
          <cell r="F638">
            <v>44283</v>
          </cell>
        </row>
        <row r="639">
          <cell r="A639">
            <v>44283</v>
          </cell>
          <cell r="C639" t="str">
            <v>سفيان المليكي</v>
          </cell>
          <cell r="D639">
            <v>44283</v>
          </cell>
          <cell r="F639">
            <v>44283</v>
          </cell>
        </row>
        <row r="640">
          <cell r="A640">
            <v>44284</v>
          </cell>
          <cell r="C640" t="str">
            <v>محمد أحمد العزي</v>
          </cell>
          <cell r="D640" t="str">
            <v>جبوتي</v>
          </cell>
          <cell r="F640" t="str">
            <v>SL 650</v>
          </cell>
        </row>
        <row r="641">
          <cell r="A641">
            <v>44284</v>
          </cell>
          <cell r="C641" t="str">
            <v>عبدالحكيم القاضي</v>
          </cell>
          <cell r="D641" t="str">
            <v>جبوتي</v>
          </cell>
          <cell r="F641" t="str">
            <v>SL 650</v>
          </cell>
        </row>
        <row r="642">
          <cell r="A642">
            <v>44284</v>
          </cell>
          <cell r="C642" t="str">
            <v>علي محمد سالم عقاب</v>
          </cell>
          <cell r="D642" t="str">
            <v>جبوتي</v>
          </cell>
          <cell r="F642" t="str">
            <v>SL 650</v>
          </cell>
        </row>
        <row r="643">
          <cell r="A643">
            <v>44284</v>
          </cell>
          <cell r="C643" t="str">
            <v>نعمان عيضة</v>
          </cell>
          <cell r="D643" t="str">
            <v>جبوتي</v>
          </cell>
          <cell r="F643" t="str">
            <v>SL 650</v>
          </cell>
        </row>
        <row r="644">
          <cell r="A644">
            <v>44284</v>
          </cell>
          <cell r="C644" t="str">
            <v>نعمان عيضة</v>
          </cell>
          <cell r="D644">
            <v>44284</v>
          </cell>
          <cell r="F644">
            <v>44284</v>
          </cell>
        </row>
        <row r="645">
          <cell r="A645">
            <v>44284</v>
          </cell>
          <cell r="C645" t="str">
            <v>نابت خليل</v>
          </cell>
          <cell r="D645" t="str">
            <v>جبوتي</v>
          </cell>
          <cell r="F645" t="str">
            <v>SL 650</v>
          </cell>
        </row>
        <row r="646">
          <cell r="A646">
            <v>44284</v>
          </cell>
          <cell r="C646" t="str">
            <v>نابت خليل</v>
          </cell>
          <cell r="D646">
            <v>44284</v>
          </cell>
          <cell r="F646">
            <v>44284</v>
          </cell>
        </row>
        <row r="647">
          <cell r="A647">
            <v>44284</v>
          </cell>
          <cell r="C647" t="str">
            <v>بسام القدسي</v>
          </cell>
          <cell r="D647" t="str">
            <v>جبوتي</v>
          </cell>
          <cell r="F647" t="str">
            <v>SN L 24x1L</v>
          </cell>
        </row>
        <row r="648">
          <cell r="A648">
            <v>44284</v>
          </cell>
          <cell r="C648" t="str">
            <v>كمية مجانية صنعاء</v>
          </cell>
          <cell r="D648" t="str">
            <v>جبوتي</v>
          </cell>
          <cell r="F648" t="str">
            <v>SN L 24x1L</v>
          </cell>
        </row>
        <row r="649">
          <cell r="A649">
            <v>44284</v>
          </cell>
          <cell r="C649" t="str">
            <v>صالح الشاطر</v>
          </cell>
          <cell r="D649">
            <v>44284</v>
          </cell>
          <cell r="F649">
            <v>44284</v>
          </cell>
        </row>
        <row r="650">
          <cell r="A650">
            <v>44284</v>
          </cell>
          <cell r="C650" t="str">
            <v>محلات البابلي</v>
          </cell>
          <cell r="D650">
            <v>44284</v>
          </cell>
          <cell r="F650">
            <v>44284</v>
          </cell>
        </row>
        <row r="651">
          <cell r="A651">
            <v>44284</v>
          </cell>
          <cell r="C651" t="str">
            <v>بسام القدسي</v>
          </cell>
          <cell r="D651">
            <v>44284</v>
          </cell>
          <cell r="F651">
            <v>44284</v>
          </cell>
        </row>
        <row r="652">
          <cell r="A652">
            <v>44284</v>
          </cell>
          <cell r="C652" t="str">
            <v>محلات المضلعي</v>
          </cell>
          <cell r="D652">
            <v>44284</v>
          </cell>
          <cell r="F652">
            <v>44284</v>
          </cell>
        </row>
        <row r="653">
          <cell r="A653">
            <v>44284</v>
          </cell>
          <cell r="C653" t="str">
            <v>محمد أحمد العزي</v>
          </cell>
          <cell r="D653">
            <v>44284</v>
          </cell>
          <cell r="F653">
            <v>44284</v>
          </cell>
        </row>
        <row r="654">
          <cell r="A654">
            <v>44284</v>
          </cell>
          <cell r="C654" t="str">
            <v>محلات صادق علي محي القديمي</v>
          </cell>
          <cell r="D654">
            <v>44284</v>
          </cell>
          <cell r="F654">
            <v>44284</v>
          </cell>
        </row>
        <row r="655">
          <cell r="A655">
            <v>44284</v>
          </cell>
          <cell r="C655" t="str">
            <v>صالح الشاطر</v>
          </cell>
          <cell r="D655">
            <v>44284</v>
          </cell>
          <cell r="F655">
            <v>44284</v>
          </cell>
        </row>
        <row r="656">
          <cell r="A656">
            <v>44285</v>
          </cell>
          <cell r="C656" t="str">
            <v>محلات البابلي</v>
          </cell>
          <cell r="D656" t="str">
            <v>جبوتي</v>
          </cell>
          <cell r="F656" t="str">
            <v>SL 650</v>
          </cell>
        </row>
        <row r="657">
          <cell r="A657">
            <v>44285</v>
          </cell>
          <cell r="C657" t="str">
            <v>علي حسن القحم</v>
          </cell>
          <cell r="D657" t="str">
            <v>جبوتي</v>
          </cell>
          <cell r="F657" t="str">
            <v>SL 650</v>
          </cell>
        </row>
        <row r="658">
          <cell r="A658">
            <v>44285</v>
          </cell>
          <cell r="C658" t="str">
            <v>علي حسن القحم</v>
          </cell>
          <cell r="D658">
            <v>44285</v>
          </cell>
          <cell r="F658">
            <v>44285</v>
          </cell>
        </row>
        <row r="659">
          <cell r="A659">
            <v>44285</v>
          </cell>
          <cell r="C659" t="str">
            <v>محلات أبوعمار المقطري</v>
          </cell>
          <cell r="D659" t="str">
            <v>جبوتي</v>
          </cell>
          <cell r="F659" t="str">
            <v>SL 650</v>
          </cell>
        </row>
        <row r="660">
          <cell r="A660">
            <v>44285</v>
          </cell>
          <cell r="C660" t="str">
            <v>محلات أبوعمار المقطري</v>
          </cell>
          <cell r="D660">
            <v>44285</v>
          </cell>
          <cell r="F660">
            <v>44285</v>
          </cell>
        </row>
        <row r="661">
          <cell r="A661">
            <v>44285</v>
          </cell>
          <cell r="C661" t="str">
            <v>عبده الشاطر عدن - دولار</v>
          </cell>
          <cell r="D661">
            <v>44285</v>
          </cell>
          <cell r="F661">
            <v>44285</v>
          </cell>
        </row>
        <row r="662">
          <cell r="A662">
            <v>44285</v>
          </cell>
          <cell r="C662" t="str">
            <v>فهيم الطاهري - دولار</v>
          </cell>
          <cell r="D662">
            <v>44285</v>
          </cell>
          <cell r="F662">
            <v>44285</v>
          </cell>
        </row>
        <row r="663">
          <cell r="A663">
            <v>44285</v>
          </cell>
          <cell r="C663" t="str">
            <v>محلات أبوعمار المقطري</v>
          </cell>
          <cell r="D663">
            <v>44285</v>
          </cell>
          <cell r="F663">
            <v>44285</v>
          </cell>
        </row>
        <row r="664">
          <cell r="A664">
            <v>44285</v>
          </cell>
          <cell r="C664" t="str">
            <v>محلات أبوعمار المقطري</v>
          </cell>
          <cell r="D664">
            <v>44285</v>
          </cell>
          <cell r="F664">
            <v>44285</v>
          </cell>
        </row>
        <row r="665">
          <cell r="A665">
            <v>44285</v>
          </cell>
          <cell r="C665" t="str">
            <v>محلات أبوعصام</v>
          </cell>
          <cell r="D665">
            <v>44285</v>
          </cell>
          <cell r="F665">
            <v>44285</v>
          </cell>
        </row>
        <row r="666">
          <cell r="A666">
            <v>44285</v>
          </cell>
          <cell r="C666" t="str">
            <v>محلات يحيى جعمزة</v>
          </cell>
          <cell r="D666">
            <v>44285</v>
          </cell>
          <cell r="F666">
            <v>44285</v>
          </cell>
        </row>
        <row r="667">
          <cell r="A667">
            <v>44285</v>
          </cell>
          <cell r="C667" t="str">
            <v>عدنان النهدي</v>
          </cell>
          <cell r="D667">
            <v>44285</v>
          </cell>
          <cell r="F667">
            <v>44285</v>
          </cell>
        </row>
        <row r="668">
          <cell r="A668">
            <v>44285</v>
          </cell>
          <cell r="C668" t="str">
            <v>نعمان عيضة</v>
          </cell>
          <cell r="D668">
            <v>44285</v>
          </cell>
          <cell r="F668">
            <v>44285</v>
          </cell>
        </row>
        <row r="669">
          <cell r="A669">
            <v>44285</v>
          </cell>
          <cell r="C669" t="str">
            <v>عبده الشاطر إب</v>
          </cell>
          <cell r="D669">
            <v>44285</v>
          </cell>
          <cell r="F669">
            <v>44285</v>
          </cell>
        </row>
        <row r="670">
          <cell r="A670">
            <v>44285</v>
          </cell>
          <cell r="C670" t="str">
            <v>عبده الشاطر إب</v>
          </cell>
          <cell r="D670">
            <v>44285</v>
          </cell>
          <cell r="F670">
            <v>44285</v>
          </cell>
        </row>
        <row r="671">
          <cell r="A671">
            <v>44285</v>
          </cell>
          <cell r="C671" t="str">
            <v>عبده الشاطر إب</v>
          </cell>
          <cell r="D671">
            <v>44285</v>
          </cell>
          <cell r="F671">
            <v>44285</v>
          </cell>
        </row>
        <row r="672">
          <cell r="A672">
            <v>44285</v>
          </cell>
          <cell r="C672" t="str">
            <v>عبده الشاطر إب</v>
          </cell>
          <cell r="D672">
            <v>44285</v>
          </cell>
          <cell r="F672">
            <v>44285</v>
          </cell>
        </row>
        <row r="673">
          <cell r="A673">
            <v>44285</v>
          </cell>
          <cell r="C673" t="str">
            <v>نعمان عيضة</v>
          </cell>
          <cell r="D673">
            <v>44285</v>
          </cell>
          <cell r="F673">
            <v>44285</v>
          </cell>
        </row>
        <row r="674">
          <cell r="A674">
            <v>44286</v>
          </cell>
          <cell r="C674" t="str">
            <v>مبيعات نقدية - صنعاء</v>
          </cell>
          <cell r="D674" t="str">
            <v>جبوتي</v>
          </cell>
          <cell r="F674" t="str">
            <v>SL 650</v>
          </cell>
        </row>
        <row r="675">
          <cell r="A675">
            <v>44286</v>
          </cell>
          <cell r="C675">
            <v>44286</v>
          </cell>
          <cell r="D675" t="str">
            <v>جبوتي</v>
          </cell>
          <cell r="F675" t="str">
            <v>T 5w30 SN 1 L</v>
          </cell>
        </row>
        <row r="676">
          <cell r="A676">
            <v>44286</v>
          </cell>
          <cell r="C676">
            <v>44286</v>
          </cell>
          <cell r="D676" t="str">
            <v>جبوتي</v>
          </cell>
          <cell r="F676" t="str">
            <v>SN L 24x1L</v>
          </cell>
        </row>
        <row r="677">
          <cell r="A677">
            <v>44286</v>
          </cell>
          <cell r="C677" t="str">
            <v>حفظالله خبيزان</v>
          </cell>
          <cell r="D677" t="str">
            <v>جبوتي</v>
          </cell>
          <cell r="F677" t="str">
            <v>SL 650</v>
          </cell>
        </row>
        <row r="678">
          <cell r="A678">
            <v>44286</v>
          </cell>
          <cell r="C678" t="str">
            <v>الطارق للتجارة - طارق حسين البابلي</v>
          </cell>
          <cell r="D678" t="str">
            <v>جبوتي</v>
          </cell>
          <cell r="F678" t="str">
            <v>SL 650</v>
          </cell>
        </row>
        <row r="679">
          <cell r="A679">
            <v>44286</v>
          </cell>
          <cell r="C679" t="str">
            <v>محلات أبوعصام</v>
          </cell>
          <cell r="D679" t="str">
            <v>جبوتي</v>
          </cell>
          <cell r="F679" t="str">
            <v>SL 650</v>
          </cell>
        </row>
        <row r="680">
          <cell r="A680">
            <v>44286</v>
          </cell>
          <cell r="C680" t="str">
            <v>محلات أبوعصام</v>
          </cell>
          <cell r="D680">
            <v>44286</v>
          </cell>
          <cell r="F680">
            <v>44286</v>
          </cell>
        </row>
        <row r="681">
          <cell r="A681">
            <v>44286</v>
          </cell>
          <cell r="C681" t="str">
            <v>عبدالسلام الطاهري - دولار</v>
          </cell>
          <cell r="D681" t="str">
            <v>عدن</v>
          </cell>
          <cell r="F681" t="str">
            <v>D-50 644</v>
          </cell>
        </row>
        <row r="682">
          <cell r="A682">
            <v>44286</v>
          </cell>
          <cell r="C682" t="str">
            <v>كمية مجانية عدن</v>
          </cell>
          <cell r="D682" t="str">
            <v>عدن</v>
          </cell>
          <cell r="F682" t="str">
            <v>D-50 644</v>
          </cell>
        </row>
        <row r="683">
          <cell r="A683">
            <v>44286</v>
          </cell>
          <cell r="C683" t="str">
            <v>محلات المضلعي</v>
          </cell>
          <cell r="D683">
            <v>44286</v>
          </cell>
          <cell r="F683">
            <v>44286</v>
          </cell>
        </row>
        <row r="684">
          <cell r="A684">
            <v>44286</v>
          </cell>
          <cell r="C684" t="str">
            <v>بسام القدسي</v>
          </cell>
          <cell r="D684">
            <v>44286</v>
          </cell>
          <cell r="F684">
            <v>44286</v>
          </cell>
        </row>
        <row r="685">
          <cell r="A685">
            <v>44286</v>
          </cell>
          <cell r="C685" t="str">
            <v>حفظالله خبيزان</v>
          </cell>
          <cell r="D685">
            <v>44286</v>
          </cell>
          <cell r="F685">
            <v>44286</v>
          </cell>
        </row>
        <row r="686">
          <cell r="A686">
            <v>44286</v>
          </cell>
          <cell r="C686" t="str">
            <v>الطارق للتجارة - طارق حسين البابلي</v>
          </cell>
          <cell r="D686">
            <v>44286</v>
          </cell>
          <cell r="F686">
            <v>44286</v>
          </cell>
        </row>
        <row r="687">
          <cell r="A687">
            <v>44286</v>
          </cell>
          <cell r="C687" t="str">
            <v>محمد حسن أحمد البحري</v>
          </cell>
          <cell r="D687">
            <v>44286</v>
          </cell>
          <cell r="F687">
            <v>44286</v>
          </cell>
        </row>
        <row r="688">
          <cell r="A688">
            <v>44290</v>
          </cell>
          <cell r="C688" t="str">
            <v>سفيان المليكي</v>
          </cell>
          <cell r="D688">
            <v>44290</v>
          </cell>
          <cell r="F688">
            <v>44290</v>
          </cell>
        </row>
        <row r="689">
          <cell r="A689">
            <v>44290</v>
          </cell>
          <cell r="C689" t="str">
            <v>عبدالسلام الطاهري - دولار</v>
          </cell>
          <cell r="D689">
            <v>44290</v>
          </cell>
          <cell r="F689">
            <v>44290</v>
          </cell>
        </row>
        <row r="690">
          <cell r="A690">
            <v>44291</v>
          </cell>
          <cell r="C690" t="str">
            <v>محلات البابلي</v>
          </cell>
          <cell r="D690">
            <v>44291</v>
          </cell>
          <cell r="F690">
            <v>44291</v>
          </cell>
        </row>
        <row r="691">
          <cell r="A691">
            <v>44291</v>
          </cell>
          <cell r="C691" t="str">
            <v>حوالة واردة من عدن</v>
          </cell>
          <cell r="D691">
            <v>44291</v>
          </cell>
          <cell r="F691">
            <v>44291</v>
          </cell>
        </row>
        <row r="692">
          <cell r="A692">
            <v>44291</v>
          </cell>
          <cell r="C692" t="str">
            <v>حوالة صادرة من عدن</v>
          </cell>
          <cell r="D692">
            <v>44291</v>
          </cell>
          <cell r="F692">
            <v>44291</v>
          </cell>
        </row>
        <row r="693">
          <cell r="A693">
            <v>44292</v>
          </cell>
          <cell r="C693">
            <v>44292</v>
          </cell>
          <cell r="D693" t="str">
            <v>جبوتي</v>
          </cell>
          <cell r="F693" t="str">
            <v>SL 650</v>
          </cell>
        </row>
        <row r="694">
          <cell r="A694">
            <v>44292</v>
          </cell>
          <cell r="C694">
            <v>44292</v>
          </cell>
          <cell r="D694" t="str">
            <v>جبوتي</v>
          </cell>
          <cell r="F694" t="str">
            <v>SL 650</v>
          </cell>
        </row>
        <row r="695">
          <cell r="A695">
            <v>44292</v>
          </cell>
          <cell r="C695" t="str">
            <v>عبده الشاطر إب</v>
          </cell>
          <cell r="D695" t="str">
            <v>جبوتي</v>
          </cell>
          <cell r="F695" t="str">
            <v>SL 650</v>
          </cell>
        </row>
        <row r="696">
          <cell r="A696">
            <v>44292</v>
          </cell>
          <cell r="C696" t="str">
            <v>عبده الشاطر إب</v>
          </cell>
          <cell r="D696">
            <v>44292</v>
          </cell>
          <cell r="F696">
            <v>44292</v>
          </cell>
        </row>
        <row r="697">
          <cell r="A697">
            <v>44292</v>
          </cell>
          <cell r="C697" t="str">
            <v>AMTC</v>
          </cell>
          <cell r="D697" t="str">
            <v>جبوتي</v>
          </cell>
          <cell r="F697" t="str">
            <v>SL 650</v>
          </cell>
        </row>
        <row r="698">
          <cell r="A698">
            <v>44292</v>
          </cell>
          <cell r="C698" t="str">
            <v>نعمان عيضة</v>
          </cell>
          <cell r="D698" t="str">
            <v>جبوتي</v>
          </cell>
          <cell r="F698" t="str">
            <v>SL 650</v>
          </cell>
        </row>
        <row r="699">
          <cell r="A699">
            <v>44292</v>
          </cell>
          <cell r="C699" t="str">
            <v>نعمان عيضة</v>
          </cell>
          <cell r="D699">
            <v>44292</v>
          </cell>
          <cell r="F699">
            <v>44292</v>
          </cell>
        </row>
        <row r="700">
          <cell r="A700">
            <v>44293</v>
          </cell>
          <cell r="C700" t="str">
            <v>كمية مجانية صنعاء</v>
          </cell>
          <cell r="D700" t="str">
            <v>جبوتي</v>
          </cell>
          <cell r="F700" t="str">
            <v>SL 650</v>
          </cell>
        </row>
        <row r="701">
          <cell r="A701">
            <v>44294</v>
          </cell>
          <cell r="C701" t="str">
            <v>محلات الأسلمي</v>
          </cell>
          <cell r="D701">
            <v>44294</v>
          </cell>
          <cell r="F701">
            <v>44294</v>
          </cell>
        </row>
        <row r="702">
          <cell r="A702">
            <v>44294</v>
          </cell>
          <cell r="C702" t="str">
            <v>محلات أبوعمار المقطري</v>
          </cell>
          <cell r="D702">
            <v>44294</v>
          </cell>
          <cell r="F702">
            <v>44294</v>
          </cell>
        </row>
        <row r="703">
          <cell r="A703">
            <v>44294</v>
          </cell>
          <cell r="C703" t="str">
            <v>محلات أبوعصام</v>
          </cell>
          <cell r="D703">
            <v>44294</v>
          </cell>
          <cell r="F703">
            <v>44294</v>
          </cell>
        </row>
        <row r="704">
          <cell r="A704">
            <v>44294</v>
          </cell>
          <cell r="C704" t="str">
            <v>نعمان عيضة</v>
          </cell>
          <cell r="D704">
            <v>44294</v>
          </cell>
          <cell r="F704">
            <v>44294</v>
          </cell>
        </row>
        <row r="705">
          <cell r="A705">
            <v>44296</v>
          </cell>
          <cell r="C705" t="str">
            <v>AMTC</v>
          </cell>
          <cell r="D705" t="str">
            <v>جبوتي</v>
          </cell>
          <cell r="F705" t="str">
            <v>15W40 5L</v>
          </cell>
        </row>
        <row r="706">
          <cell r="A706">
            <v>44297</v>
          </cell>
          <cell r="C706">
            <v>44297</v>
          </cell>
          <cell r="D706" t="str">
            <v>جبوتي</v>
          </cell>
          <cell r="F706" t="str">
            <v>SL 650</v>
          </cell>
        </row>
        <row r="707">
          <cell r="A707">
            <v>44297</v>
          </cell>
          <cell r="C707">
            <v>44297</v>
          </cell>
          <cell r="D707" t="str">
            <v>جبوتي</v>
          </cell>
          <cell r="F707" t="str">
            <v>SL 650</v>
          </cell>
        </row>
        <row r="708">
          <cell r="A708">
            <v>44297</v>
          </cell>
          <cell r="C708">
            <v>44297</v>
          </cell>
          <cell r="D708" t="str">
            <v>جبوتي</v>
          </cell>
          <cell r="F708" t="str">
            <v>SL 650</v>
          </cell>
        </row>
        <row r="709">
          <cell r="A709">
            <v>44297</v>
          </cell>
          <cell r="C709">
            <v>44297</v>
          </cell>
          <cell r="D709" t="str">
            <v>جبوتي</v>
          </cell>
          <cell r="F709" t="str">
            <v>SL 650</v>
          </cell>
        </row>
        <row r="710">
          <cell r="A710">
            <v>44297</v>
          </cell>
          <cell r="C710">
            <v>44297</v>
          </cell>
          <cell r="D710" t="str">
            <v>جبوتي</v>
          </cell>
          <cell r="F710" t="str">
            <v>SL 650</v>
          </cell>
        </row>
        <row r="711">
          <cell r="A711">
            <v>44297</v>
          </cell>
          <cell r="C711">
            <v>44297</v>
          </cell>
          <cell r="D711" t="str">
            <v>جبوتي</v>
          </cell>
          <cell r="F711" t="str">
            <v>SL 650</v>
          </cell>
        </row>
        <row r="712">
          <cell r="A712">
            <v>44297</v>
          </cell>
          <cell r="C712">
            <v>44297</v>
          </cell>
          <cell r="D712" t="str">
            <v>جبوتي</v>
          </cell>
          <cell r="F712" t="str">
            <v>SL 650</v>
          </cell>
        </row>
        <row r="713">
          <cell r="A713">
            <v>44297</v>
          </cell>
          <cell r="C713">
            <v>44297</v>
          </cell>
          <cell r="D713" t="str">
            <v>جبوتي</v>
          </cell>
          <cell r="F713" t="str">
            <v>SL 650</v>
          </cell>
        </row>
        <row r="714">
          <cell r="A714">
            <v>44297</v>
          </cell>
          <cell r="C714" t="str">
            <v>محلات أبوعمار المقطري</v>
          </cell>
          <cell r="D714" t="str">
            <v>جبوتي</v>
          </cell>
          <cell r="F714" t="str">
            <v>SL 650</v>
          </cell>
        </row>
        <row r="715">
          <cell r="A715">
            <v>44297</v>
          </cell>
          <cell r="C715" t="str">
            <v>محلات أبوعمار المقطري</v>
          </cell>
          <cell r="D715">
            <v>44297</v>
          </cell>
          <cell r="F715">
            <v>44297</v>
          </cell>
        </row>
        <row r="716">
          <cell r="A716">
            <v>44297</v>
          </cell>
          <cell r="C716" t="str">
            <v>محلات أبوعصام</v>
          </cell>
          <cell r="D716" t="str">
            <v>جبوتي</v>
          </cell>
          <cell r="F716" t="str">
            <v>SL 650</v>
          </cell>
        </row>
        <row r="717">
          <cell r="A717">
            <v>44297</v>
          </cell>
          <cell r="C717" t="str">
            <v>محلات أبوعصام</v>
          </cell>
          <cell r="D717">
            <v>44297</v>
          </cell>
          <cell r="F717">
            <v>44297</v>
          </cell>
        </row>
        <row r="718">
          <cell r="A718">
            <v>44297</v>
          </cell>
          <cell r="C718" t="str">
            <v>علي حسن القحم</v>
          </cell>
          <cell r="D718" t="str">
            <v>جبوتي</v>
          </cell>
          <cell r="F718" t="str">
            <v>SL 650</v>
          </cell>
        </row>
        <row r="719">
          <cell r="A719">
            <v>44297</v>
          </cell>
          <cell r="C719" t="str">
            <v>علي حسن القحم</v>
          </cell>
          <cell r="D719">
            <v>44297</v>
          </cell>
          <cell r="F719">
            <v>44297</v>
          </cell>
        </row>
        <row r="720">
          <cell r="A720">
            <v>44297</v>
          </cell>
          <cell r="C720" t="str">
            <v>علي مسفر عقاب وأولاده</v>
          </cell>
          <cell r="D720" t="str">
            <v>جبوتي</v>
          </cell>
          <cell r="F720" t="str">
            <v>SL 650</v>
          </cell>
        </row>
        <row r="721">
          <cell r="A721">
            <v>44297</v>
          </cell>
          <cell r="C721" t="str">
            <v>سفيان المليكي</v>
          </cell>
          <cell r="D721" t="str">
            <v>جبوتي</v>
          </cell>
          <cell r="F721" t="str">
            <v>SL 650</v>
          </cell>
        </row>
        <row r="722">
          <cell r="A722">
            <v>44297</v>
          </cell>
          <cell r="C722" t="str">
            <v>عبدالحكيم القاضي</v>
          </cell>
          <cell r="D722" t="str">
            <v>جبوتي</v>
          </cell>
          <cell r="F722" t="str">
            <v>SL 650</v>
          </cell>
        </row>
        <row r="723">
          <cell r="A723">
            <v>44297</v>
          </cell>
          <cell r="C723" t="str">
            <v>عدنان النهدي</v>
          </cell>
          <cell r="D723" t="str">
            <v>جبوتي</v>
          </cell>
          <cell r="F723" t="str">
            <v>SL 650</v>
          </cell>
        </row>
        <row r="724">
          <cell r="A724">
            <v>44297</v>
          </cell>
          <cell r="C724" t="str">
            <v>فهيم الطاهري - دولار</v>
          </cell>
          <cell r="D724">
            <v>44297</v>
          </cell>
          <cell r="F724">
            <v>44297</v>
          </cell>
        </row>
        <row r="725">
          <cell r="A725">
            <v>44298</v>
          </cell>
          <cell r="C725" t="str">
            <v>الطارق للتجارة - طارق حسين البابلي</v>
          </cell>
          <cell r="D725" t="str">
            <v>جبوتي</v>
          </cell>
          <cell r="F725" t="str">
            <v>SL 650</v>
          </cell>
        </row>
        <row r="726">
          <cell r="A726">
            <v>44298</v>
          </cell>
          <cell r="C726">
            <v>44298</v>
          </cell>
          <cell r="D726" t="str">
            <v>عدن</v>
          </cell>
          <cell r="F726" t="str">
            <v>SL 650</v>
          </cell>
        </row>
        <row r="727">
          <cell r="A727">
            <v>44298</v>
          </cell>
          <cell r="C727">
            <v>44298</v>
          </cell>
          <cell r="D727" t="str">
            <v>عدن</v>
          </cell>
          <cell r="F727" t="str">
            <v>SL 650</v>
          </cell>
        </row>
        <row r="728">
          <cell r="A728">
            <v>44298</v>
          </cell>
          <cell r="C728" t="str">
            <v>فهيم الطاهري - دولار</v>
          </cell>
          <cell r="D728" t="str">
            <v>عدن</v>
          </cell>
          <cell r="F728" t="str">
            <v>SN L 24x1L</v>
          </cell>
        </row>
        <row r="729">
          <cell r="A729">
            <v>44298</v>
          </cell>
          <cell r="C729" t="str">
            <v>فهيم الطاهري - دولار</v>
          </cell>
          <cell r="D729" t="str">
            <v>عدن</v>
          </cell>
          <cell r="F729" t="str">
            <v>T 5w30 SN 1 L</v>
          </cell>
        </row>
        <row r="730">
          <cell r="A730">
            <v>44298</v>
          </cell>
          <cell r="C730" t="str">
            <v>عبدالسلام الطاهري - دولار</v>
          </cell>
          <cell r="D730" t="str">
            <v>عدن</v>
          </cell>
          <cell r="F730" t="str">
            <v>SL 650</v>
          </cell>
        </row>
        <row r="731">
          <cell r="A731">
            <v>44298</v>
          </cell>
          <cell r="C731" t="str">
            <v>محلات أبوعمار المقطري</v>
          </cell>
          <cell r="D731">
            <v>44298</v>
          </cell>
          <cell r="F731">
            <v>44298</v>
          </cell>
        </row>
        <row r="732">
          <cell r="A732">
            <v>44298</v>
          </cell>
          <cell r="C732" t="str">
            <v>الطارق للتجارة - طارق حسين البابلي</v>
          </cell>
          <cell r="D732">
            <v>44298</v>
          </cell>
          <cell r="F732">
            <v>44298</v>
          </cell>
        </row>
        <row r="733">
          <cell r="A733">
            <v>44298</v>
          </cell>
          <cell r="C733" t="str">
            <v>عبدالحكيم القاضي</v>
          </cell>
          <cell r="D733">
            <v>44298</v>
          </cell>
          <cell r="F733">
            <v>44298</v>
          </cell>
        </row>
        <row r="734">
          <cell r="A734">
            <v>44298</v>
          </cell>
          <cell r="C734" t="str">
            <v>سفيان المليكي</v>
          </cell>
          <cell r="D734">
            <v>44298</v>
          </cell>
          <cell r="F734">
            <v>44298</v>
          </cell>
        </row>
        <row r="735">
          <cell r="A735">
            <v>44299</v>
          </cell>
          <cell r="C735" t="str">
            <v>محلات صادق علي محي القديمي</v>
          </cell>
          <cell r="D735" t="str">
            <v>جبوتي</v>
          </cell>
          <cell r="F735" t="str">
            <v>SL 650</v>
          </cell>
        </row>
        <row r="736">
          <cell r="A736">
            <v>44299</v>
          </cell>
          <cell r="C736" t="str">
            <v>محلات البابلي</v>
          </cell>
          <cell r="D736" t="str">
            <v>جبوتي</v>
          </cell>
          <cell r="F736" t="str">
            <v>SL 650</v>
          </cell>
        </row>
        <row r="737">
          <cell r="A737">
            <v>44299</v>
          </cell>
          <cell r="C737" t="str">
            <v>هرتز بالدولار</v>
          </cell>
          <cell r="D737" t="str">
            <v>جبوتي</v>
          </cell>
          <cell r="F737" t="str">
            <v>T 5w30 SN 1 L</v>
          </cell>
        </row>
        <row r="738">
          <cell r="A738">
            <v>44299</v>
          </cell>
          <cell r="C738" t="str">
            <v>فهيم الطاهري - دولار</v>
          </cell>
          <cell r="D738" t="str">
            <v>عدن</v>
          </cell>
          <cell r="F738" t="str">
            <v>SL 650</v>
          </cell>
        </row>
        <row r="739">
          <cell r="A739">
            <v>44300</v>
          </cell>
          <cell r="C739" t="str">
            <v>عبدالحكيم القاضي</v>
          </cell>
          <cell r="D739" t="str">
            <v>جبوتي</v>
          </cell>
          <cell r="F739" t="str">
            <v>SN L 24x1L</v>
          </cell>
        </row>
        <row r="740">
          <cell r="A740">
            <v>44300</v>
          </cell>
          <cell r="C740" t="str">
            <v>عبده الشاطر عدن - دولار</v>
          </cell>
          <cell r="D740" t="str">
            <v>عدن</v>
          </cell>
          <cell r="F740" t="str">
            <v>SL 650</v>
          </cell>
        </row>
        <row r="741">
          <cell r="A741">
            <v>44300</v>
          </cell>
          <cell r="C741" t="str">
            <v>علي حسن القحم</v>
          </cell>
          <cell r="D741">
            <v>44300</v>
          </cell>
          <cell r="F741">
            <v>44300</v>
          </cell>
        </row>
        <row r="742">
          <cell r="A742">
            <v>44301</v>
          </cell>
          <cell r="C742">
            <v>44301</v>
          </cell>
          <cell r="D742" t="str">
            <v>جبوتي</v>
          </cell>
          <cell r="F742" t="str">
            <v>SL 650</v>
          </cell>
        </row>
        <row r="743">
          <cell r="A743">
            <v>44301</v>
          </cell>
          <cell r="C743">
            <v>44301</v>
          </cell>
          <cell r="D743" t="str">
            <v>جبوتي</v>
          </cell>
          <cell r="F743" t="str">
            <v>SL 650</v>
          </cell>
        </row>
        <row r="744">
          <cell r="A744">
            <v>44301</v>
          </cell>
          <cell r="C744">
            <v>44301</v>
          </cell>
          <cell r="D744" t="str">
            <v>جبوتي</v>
          </cell>
          <cell r="F744" t="str">
            <v>SL 650</v>
          </cell>
        </row>
        <row r="745">
          <cell r="A745">
            <v>44301</v>
          </cell>
          <cell r="C745">
            <v>44301</v>
          </cell>
          <cell r="D745" t="str">
            <v>جبوتي</v>
          </cell>
          <cell r="F745" t="str">
            <v>SL 650</v>
          </cell>
        </row>
        <row r="746">
          <cell r="A746">
            <v>44301</v>
          </cell>
          <cell r="C746" t="str">
            <v>محلات صادق علي محي القديمي</v>
          </cell>
          <cell r="D746" t="str">
            <v>جبوتي</v>
          </cell>
          <cell r="F746" t="str">
            <v>SL 650</v>
          </cell>
        </row>
        <row r="747">
          <cell r="A747">
            <v>44301</v>
          </cell>
          <cell r="C747" t="str">
            <v>الطارق للتجارة - طارق حسين البابلي</v>
          </cell>
          <cell r="D747" t="str">
            <v>جبوتي</v>
          </cell>
          <cell r="F747" t="str">
            <v>SL 650</v>
          </cell>
        </row>
        <row r="748">
          <cell r="A748">
            <v>44301</v>
          </cell>
          <cell r="C748" t="str">
            <v>جميل المطري</v>
          </cell>
          <cell r="D748" t="str">
            <v>جبوتي</v>
          </cell>
          <cell r="F748" t="str">
            <v>SL 650</v>
          </cell>
        </row>
        <row r="749">
          <cell r="A749">
            <v>44301</v>
          </cell>
          <cell r="C749" t="str">
            <v>محلات محمد الكينعي</v>
          </cell>
          <cell r="D749" t="str">
            <v>جبوتي</v>
          </cell>
          <cell r="F749" t="str">
            <v>SL 650</v>
          </cell>
        </row>
        <row r="750">
          <cell r="A750">
            <v>44301</v>
          </cell>
          <cell r="C750" t="str">
            <v>بسام القدسي</v>
          </cell>
          <cell r="D750" t="str">
            <v>جبوتي</v>
          </cell>
          <cell r="F750" t="str">
            <v>SL 650</v>
          </cell>
        </row>
        <row r="751">
          <cell r="A751">
            <v>44302</v>
          </cell>
          <cell r="C751" t="str">
            <v>محلات الأسلمي</v>
          </cell>
          <cell r="D751" t="str">
            <v>جبوتي</v>
          </cell>
          <cell r="F751" t="str">
            <v>SL 650</v>
          </cell>
        </row>
        <row r="752">
          <cell r="A752">
            <v>44301</v>
          </cell>
          <cell r="C752" t="str">
            <v>سفيان المليكي</v>
          </cell>
          <cell r="D752" t="str">
            <v>جبوتي</v>
          </cell>
          <cell r="F752" t="str">
            <v>SL 650</v>
          </cell>
        </row>
        <row r="753">
          <cell r="A753">
            <v>44301</v>
          </cell>
          <cell r="C753" t="str">
            <v>محمد حسن أحمد البحري</v>
          </cell>
          <cell r="D753" t="str">
            <v>جبوتي</v>
          </cell>
          <cell r="F753" t="str">
            <v>SL 650</v>
          </cell>
        </row>
        <row r="754">
          <cell r="A754">
            <v>44301</v>
          </cell>
          <cell r="C754" t="str">
            <v>محلات البابلي</v>
          </cell>
          <cell r="D754" t="str">
            <v>جبوتي</v>
          </cell>
          <cell r="F754" t="str">
            <v>SL 650</v>
          </cell>
        </row>
        <row r="755">
          <cell r="A755">
            <v>44301</v>
          </cell>
          <cell r="C755" t="str">
            <v>كمية مجانية صنعاء</v>
          </cell>
          <cell r="D755" t="str">
            <v>جبوتي</v>
          </cell>
          <cell r="F755" t="str">
            <v>SL 650</v>
          </cell>
        </row>
        <row r="756">
          <cell r="A756">
            <v>44301</v>
          </cell>
          <cell r="C756" t="str">
            <v>محلات المعمري - دولار</v>
          </cell>
          <cell r="D756" t="str">
            <v>عدن</v>
          </cell>
          <cell r="F756" t="str">
            <v>SL 650</v>
          </cell>
        </row>
        <row r="757">
          <cell r="A757">
            <v>44301</v>
          </cell>
          <cell r="C757">
            <v>44301</v>
          </cell>
          <cell r="D757">
            <v>44301</v>
          </cell>
          <cell r="F757">
            <v>44301</v>
          </cell>
        </row>
        <row r="758">
          <cell r="A758">
            <v>44301</v>
          </cell>
          <cell r="C758" t="str">
            <v>علي مسفر عقاب وأولاده</v>
          </cell>
          <cell r="D758">
            <v>44301</v>
          </cell>
          <cell r="F758">
            <v>44301</v>
          </cell>
        </row>
        <row r="759">
          <cell r="A759">
            <v>44301</v>
          </cell>
          <cell r="C759" t="str">
            <v>محمد حسن أحمد البحري</v>
          </cell>
          <cell r="D759">
            <v>44301</v>
          </cell>
          <cell r="F759">
            <v>44301</v>
          </cell>
        </row>
        <row r="760">
          <cell r="A760">
            <v>44301</v>
          </cell>
          <cell r="C760" t="str">
            <v>جميل المطري</v>
          </cell>
          <cell r="D760">
            <v>44301</v>
          </cell>
          <cell r="F760">
            <v>44301</v>
          </cell>
        </row>
        <row r="761">
          <cell r="A761">
            <v>44301</v>
          </cell>
          <cell r="C761" t="str">
            <v>محلات محمد الكينعي</v>
          </cell>
          <cell r="D761">
            <v>44301</v>
          </cell>
          <cell r="F761">
            <v>44301</v>
          </cell>
        </row>
        <row r="762">
          <cell r="A762">
            <v>44301</v>
          </cell>
          <cell r="C762" t="str">
            <v>سفيان المليكي</v>
          </cell>
          <cell r="D762">
            <v>44301</v>
          </cell>
          <cell r="F762">
            <v>44301</v>
          </cell>
        </row>
        <row r="763">
          <cell r="A763">
            <v>44301</v>
          </cell>
          <cell r="C763" t="str">
            <v>حوالة واردة من عدن</v>
          </cell>
          <cell r="D763">
            <v>44301</v>
          </cell>
          <cell r="F763">
            <v>44301</v>
          </cell>
        </row>
        <row r="764">
          <cell r="A764">
            <v>44301</v>
          </cell>
          <cell r="C764" t="str">
            <v>حوالة صادرة من عدن</v>
          </cell>
          <cell r="D764">
            <v>44301</v>
          </cell>
          <cell r="F764">
            <v>44301</v>
          </cell>
        </row>
        <row r="765">
          <cell r="A765">
            <v>44301</v>
          </cell>
          <cell r="C765" t="str">
            <v>الطارق للتجارة - طارق حسين البابلي</v>
          </cell>
          <cell r="D765">
            <v>44301</v>
          </cell>
          <cell r="F765">
            <v>44301</v>
          </cell>
        </row>
        <row r="766">
          <cell r="A766">
            <v>44301</v>
          </cell>
          <cell r="C766" t="str">
            <v>محلات المعمري - دولار</v>
          </cell>
          <cell r="D766">
            <v>44301</v>
          </cell>
          <cell r="F766">
            <v>44301</v>
          </cell>
        </row>
        <row r="767">
          <cell r="A767">
            <v>44304</v>
          </cell>
          <cell r="C767">
            <v>44304</v>
          </cell>
          <cell r="D767" t="str">
            <v>عدن</v>
          </cell>
          <cell r="F767" t="str">
            <v>SL 650</v>
          </cell>
        </row>
        <row r="768">
          <cell r="A768">
            <v>44304</v>
          </cell>
          <cell r="C768">
            <v>44304</v>
          </cell>
          <cell r="D768" t="str">
            <v>عدن</v>
          </cell>
          <cell r="F768" t="str">
            <v>SL 650</v>
          </cell>
        </row>
        <row r="769">
          <cell r="A769">
            <v>44304</v>
          </cell>
          <cell r="C769" t="str">
            <v>محمد المرتضى - درب كارز</v>
          </cell>
          <cell r="D769" t="str">
            <v>جبوتي</v>
          </cell>
          <cell r="F769" t="str">
            <v>SL 650</v>
          </cell>
        </row>
        <row r="770">
          <cell r="A770">
            <v>44304</v>
          </cell>
          <cell r="C770" t="str">
            <v>عبدالسلام الطاهري - دولار</v>
          </cell>
          <cell r="D770" t="str">
            <v>عدن</v>
          </cell>
          <cell r="F770" t="str">
            <v>SL 650</v>
          </cell>
        </row>
        <row r="771">
          <cell r="A771">
            <v>44304</v>
          </cell>
          <cell r="C771" t="str">
            <v>فهيم الطاهري - دولار</v>
          </cell>
          <cell r="D771" t="str">
            <v>عدن</v>
          </cell>
          <cell r="F771" t="str">
            <v>SL 650</v>
          </cell>
        </row>
        <row r="772">
          <cell r="A772">
            <v>44304</v>
          </cell>
          <cell r="C772">
            <v>44304</v>
          </cell>
          <cell r="D772">
            <v>44304</v>
          </cell>
          <cell r="F772">
            <v>44304</v>
          </cell>
        </row>
        <row r="773">
          <cell r="A773">
            <v>44304</v>
          </cell>
          <cell r="C773" t="str">
            <v>محمد علي سيف المقطري - دولار</v>
          </cell>
          <cell r="D773" t="str">
            <v>عدن</v>
          </cell>
          <cell r="F773" t="str">
            <v>SL 650</v>
          </cell>
        </row>
        <row r="774">
          <cell r="A774">
            <v>44304</v>
          </cell>
          <cell r="C774" t="str">
            <v>علي مسفر عقاب وأولاده</v>
          </cell>
          <cell r="D774">
            <v>44304</v>
          </cell>
          <cell r="F774">
            <v>44304</v>
          </cell>
        </row>
        <row r="775">
          <cell r="A775">
            <v>44304</v>
          </cell>
          <cell r="C775" t="str">
            <v>بسام القدسي</v>
          </cell>
          <cell r="D775">
            <v>44304</v>
          </cell>
          <cell r="F775">
            <v>44304</v>
          </cell>
        </row>
        <row r="776">
          <cell r="A776">
            <v>44304</v>
          </cell>
          <cell r="C776" t="str">
            <v>محمد المرتضى - درب كارز</v>
          </cell>
          <cell r="D776">
            <v>44304</v>
          </cell>
          <cell r="F776">
            <v>44304</v>
          </cell>
        </row>
        <row r="777">
          <cell r="A777">
            <v>44305</v>
          </cell>
          <cell r="C777" t="str">
            <v>مبيعات نقدية - صنعاء</v>
          </cell>
          <cell r="D777" t="str">
            <v>جبوتي</v>
          </cell>
          <cell r="F777" t="str">
            <v>SL 650</v>
          </cell>
        </row>
        <row r="778">
          <cell r="A778">
            <v>44305</v>
          </cell>
          <cell r="C778" t="str">
            <v>محلات صادق علي محي القديمي</v>
          </cell>
          <cell r="D778">
            <v>44305</v>
          </cell>
          <cell r="F778">
            <v>44305</v>
          </cell>
        </row>
        <row r="779">
          <cell r="A779">
            <v>44305</v>
          </cell>
          <cell r="C779" t="str">
            <v>عبدالسلام الطاهري - دولار</v>
          </cell>
          <cell r="D779">
            <v>44305</v>
          </cell>
          <cell r="F779">
            <v>44305</v>
          </cell>
        </row>
        <row r="780">
          <cell r="A780">
            <v>44305</v>
          </cell>
          <cell r="C780" t="str">
            <v>عبده الشاطر عدن - دولار</v>
          </cell>
          <cell r="D780">
            <v>44305</v>
          </cell>
          <cell r="F780">
            <v>44305</v>
          </cell>
        </row>
        <row r="781">
          <cell r="A781">
            <v>44305</v>
          </cell>
          <cell r="C781" t="str">
            <v>محمد علي سيف المقطري - دولار</v>
          </cell>
          <cell r="D781">
            <v>44305</v>
          </cell>
          <cell r="F781">
            <v>44305</v>
          </cell>
        </row>
        <row r="782">
          <cell r="A782">
            <v>44306</v>
          </cell>
          <cell r="C782" t="str">
            <v>مبيعات نقدية - صنعاء</v>
          </cell>
          <cell r="D782" t="str">
            <v>جبوتي</v>
          </cell>
          <cell r="F782" t="str">
            <v>T 10w30 SN 1 L</v>
          </cell>
        </row>
        <row r="783">
          <cell r="A783">
            <v>44306</v>
          </cell>
          <cell r="C783">
            <v>44306</v>
          </cell>
          <cell r="D783" t="str">
            <v>جبوتي</v>
          </cell>
          <cell r="F783" t="str">
            <v>T 5w30 SN 1 L</v>
          </cell>
        </row>
        <row r="784">
          <cell r="A784">
            <v>44306</v>
          </cell>
          <cell r="C784" t="str">
            <v>عبده الشاطر عدن - دولار</v>
          </cell>
          <cell r="D784" t="str">
            <v>عدن</v>
          </cell>
          <cell r="F784" t="str">
            <v>SL 650</v>
          </cell>
        </row>
        <row r="785">
          <cell r="A785">
            <v>44306</v>
          </cell>
          <cell r="C785" t="str">
            <v>عبدالسلام الطاهري - دولار</v>
          </cell>
          <cell r="D785" t="str">
            <v>عدن</v>
          </cell>
          <cell r="F785" t="str">
            <v>15W40 5L</v>
          </cell>
        </row>
        <row r="786">
          <cell r="A786">
            <v>44306</v>
          </cell>
          <cell r="C786" t="str">
            <v>بسام القدسي</v>
          </cell>
          <cell r="D786">
            <v>44306</v>
          </cell>
          <cell r="F786">
            <v>44306</v>
          </cell>
        </row>
        <row r="787">
          <cell r="A787">
            <v>44306</v>
          </cell>
          <cell r="C787" t="str">
            <v>عدنان النهدي</v>
          </cell>
          <cell r="D787">
            <v>44306</v>
          </cell>
          <cell r="F787">
            <v>44306</v>
          </cell>
        </row>
        <row r="788">
          <cell r="A788">
            <v>44306</v>
          </cell>
          <cell r="C788" t="str">
            <v>محلات أبوعمار المقطري</v>
          </cell>
          <cell r="D788">
            <v>44306</v>
          </cell>
          <cell r="F788">
            <v>44306</v>
          </cell>
        </row>
        <row r="789">
          <cell r="A789">
            <v>44306</v>
          </cell>
          <cell r="C789" t="str">
            <v>الطارق للتجارة - طارق حسين البابلي</v>
          </cell>
          <cell r="D789">
            <v>44306</v>
          </cell>
          <cell r="F789">
            <v>44306</v>
          </cell>
        </row>
        <row r="790">
          <cell r="A790">
            <v>44306</v>
          </cell>
          <cell r="C790" t="str">
            <v>محلات أبوعصام</v>
          </cell>
          <cell r="D790">
            <v>44306</v>
          </cell>
          <cell r="F790">
            <v>44306</v>
          </cell>
        </row>
        <row r="791">
          <cell r="A791">
            <v>44306</v>
          </cell>
          <cell r="C791" t="str">
            <v>محلات البابلي</v>
          </cell>
          <cell r="D791">
            <v>44306</v>
          </cell>
          <cell r="F791">
            <v>44306</v>
          </cell>
        </row>
        <row r="792">
          <cell r="A792">
            <v>44306</v>
          </cell>
          <cell r="C792" t="str">
            <v>سفيان المليكي</v>
          </cell>
          <cell r="D792">
            <v>44306</v>
          </cell>
          <cell r="F792">
            <v>44306</v>
          </cell>
        </row>
        <row r="793">
          <cell r="A793">
            <v>44306</v>
          </cell>
          <cell r="C793" t="str">
            <v>محمد المرتضى - درب كارز</v>
          </cell>
          <cell r="D793">
            <v>44306</v>
          </cell>
          <cell r="F793">
            <v>44306</v>
          </cell>
        </row>
        <row r="794">
          <cell r="A794">
            <v>44306</v>
          </cell>
          <cell r="C794" t="str">
            <v>فهيم الطاهري - دولار</v>
          </cell>
          <cell r="D794">
            <v>44306</v>
          </cell>
          <cell r="F794">
            <v>44306</v>
          </cell>
        </row>
        <row r="795">
          <cell r="A795">
            <v>44307</v>
          </cell>
          <cell r="C795" t="str">
            <v>ركن الأبداع للتجارة - الناقل</v>
          </cell>
          <cell r="D795" t="str">
            <v>جبوتي</v>
          </cell>
          <cell r="F795" t="str">
            <v>SL 650</v>
          </cell>
        </row>
        <row r="796">
          <cell r="A796">
            <v>44307</v>
          </cell>
          <cell r="C796" t="str">
            <v>عبدالحكيم القاضي</v>
          </cell>
          <cell r="D796" t="str">
            <v>جبوتي</v>
          </cell>
          <cell r="F796" t="str">
            <v>SL 650</v>
          </cell>
        </row>
        <row r="797">
          <cell r="A797">
            <v>44307</v>
          </cell>
          <cell r="C797" t="str">
            <v>بسام القدسي</v>
          </cell>
          <cell r="D797" t="str">
            <v>جبوتي</v>
          </cell>
          <cell r="F797" t="str">
            <v>SN L 24x1L</v>
          </cell>
        </row>
        <row r="798">
          <cell r="A798">
            <v>44307</v>
          </cell>
          <cell r="C798">
            <v>44307</v>
          </cell>
          <cell r="D798" t="str">
            <v>جبوتي</v>
          </cell>
          <cell r="F798" t="str">
            <v>T 0w20 SN 1 L</v>
          </cell>
        </row>
        <row r="799">
          <cell r="A799">
            <v>44307</v>
          </cell>
          <cell r="C799">
            <v>44307</v>
          </cell>
          <cell r="D799" t="str">
            <v>جبوتي</v>
          </cell>
          <cell r="F799" t="str">
            <v>T 5w30 SN 1 L</v>
          </cell>
        </row>
        <row r="800">
          <cell r="A800">
            <v>44307</v>
          </cell>
          <cell r="C800" t="str">
            <v>بسام القدسي</v>
          </cell>
          <cell r="D800">
            <v>44307</v>
          </cell>
          <cell r="F800">
            <v>44307</v>
          </cell>
        </row>
        <row r="801">
          <cell r="A801">
            <v>44308</v>
          </cell>
          <cell r="C801">
            <v>44308</v>
          </cell>
          <cell r="D801" t="str">
            <v>جبوتي</v>
          </cell>
          <cell r="F801" t="str">
            <v>SL 650</v>
          </cell>
        </row>
        <row r="802">
          <cell r="A802">
            <v>44308</v>
          </cell>
          <cell r="C802">
            <v>44308</v>
          </cell>
          <cell r="D802" t="str">
            <v>جبوتي</v>
          </cell>
          <cell r="F802" t="str">
            <v>SL 650</v>
          </cell>
        </row>
        <row r="803">
          <cell r="A803">
            <v>44308</v>
          </cell>
          <cell r="C803" t="str">
            <v>محلات منصور يحيى إبراهيم مهاوش</v>
          </cell>
          <cell r="D803" t="str">
            <v>جبوتي</v>
          </cell>
          <cell r="F803" t="str">
            <v>SL 650</v>
          </cell>
        </row>
        <row r="804">
          <cell r="A804">
            <v>44308</v>
          </cell>
          <cell r="C804" t="str">
            <v>محلات يحيى جعمزة</v>
          </cell>
          <cell r="D804" t="str">
            <v>جبوتي</v>
          </cell>
          <cell r="F804" t="str">
            <v>SL 650</v>
          </cell>
        </row>
        <row r="805">
          <cell r="A805">
            <v>44308</v>
          </cell>
          <cell r="C805" t="str">
            <v>صالح الشاطر - اب</v>
          </cell>
          <cell r="D805" t="str">
            <v>جبوتي</v>
          </cell>
          <cell r="F805" t="str">
            <v>SL 650</v>
          </cell>
        </row>
        <row r="806">
          <cell r="A806">
            <v>44308</v>
          </cell>
          <cell r="C806" t="str">
            <v>صالح الشاطر - اب</v>
          </cell>
          <cell r="D806">
            <v>44308</v>
          </cell>
          <cell r="F806">
            <v>44308</v>
          </cell>
        </row>
        <row r="807">
          <cell r="A807">
            <v>44308</v>
          </cell>
          <cell r="C807" t="str">
            <v>حفظالله خبيزان</v>
          </cell>
          <cell r="D807" t="str">
            <v>جبوتي</v>
          </cell>
          <cell r="F807" t="str">
            <v>SL 650</v>
          </cell>
        </row>
        <row r="808">
          <cell r="A808">
            <v>44308</v>
          </cell>
          <cell r="C808" t="str">
            <v>محلات المضلعي</v>
          </cell>
          <cell r="D808" t="str">
            <v>جبوتي</v>
          </cell>
          <cell r="F808" t="str">
            <v>SL 650</v>
          </cell>
        </row>
        <row r="809">
          <cell r="A809">
            <v>44308</v>
          </cell>
          <cell r="C809" t="str">
            <v>محلات الأسلمي</v>
          </cell>
          <cell r="D809">
            <v>44308</v>
          </cell>
          <cell r="F809">
            <v>44308</v>
          </cell>
        </row>
        <row r="810">
          <cell r="A810">
            <v>44308</v>
          </cell>
          <cell r="C810" t="str">
            <v>حفظالله خبيزان</v>
          </cell>
          <cell r="D810">
            <v>44308</v>
          </cell>
          <cell r="F810">
            <v>44308</v>
          </cell>
        </row>
        <row r="811">
          <cell r="A811">
            <v>44308</v>
          </cell>
          <cell r="C811" t="str">
            <v>محلات المضلعي</v>
          </cell>
          <cell r="D811">
            <v>44308</v>
          </cell>
          <cell r="F811">
            <v>44308</v>
          </cell>
        </row>
        <row r="812">
          <cell r="A812">
            <v>44308</v>
          </cell>
          <cell r="C812" t="str">
            <v>محلات يحيى جعمزة</v>
          </cell>
          <cell r="D812">
            <v>44308</v>
          </cell>
          <cell r="F812">
            <v>44308</v>
          </cell>
        </row>
        <row r="813">
          <cell r="A813">
            <v>44308</v>
          </cell>
          <cell r="C813" t="str">
            <v>محلات منصور يحيى إبراهيم مهاوش</v>
          </cell>
          <cell r="D813">
            <v>44308</v>
          </cell>
          <cell r="F813">
            <v>44308</v>
          </cell>
        </row>
        <row r="814">
          <cell r="A814">
            <v>44308</v>
          </cell>
          <cell r="C814" t="str">
            <v>عبده الشاطر إب</v>
          </cell>
          <cell r="D814">
            <v>44308</v>
          </cell>
          <cell r="F814">
            <v>44308</v>
          </cell>
        </row>
        <row r="815">
          <cell r="A815">
            <v>44308</v>
          </cell>
          <cell r="C815" t="str">
            <v>عدنان النهدي</v>
          </cell>
          <cell r="D815">
            <v>44308</v>
          </cell>
          <cell r="F815">
            <v>44308</v>
          </cell>
        </row>
        <row r="816">
          <cell r="A816">
            <v>44308</v>
          </cell>
          <cell r="C816" t="str">
            <v>محمد عوض الوصابي</v>
          </cell>
          <cell r="D816">
            <v>44308</v>
          </cell>
          <cell r="F816">
            <v>44308</v>
          </cell>
        </row>
        <row r="817">
          <cell r="A817">
            <v>44308</v>
          </cell>
          <cell r="C817" t="str">
            <v>عدنان النهدي</v>
          </cell>
          <cell r="D817">
            <v>44308</v>
          </cell>
          <cell r="F817">
            <v>44308</v>
          </cell>
        </row>
        <row r="818">
          <cell r="A818">
            <v>44308</v>
          </cell>
          <cell r="C818" t="str">
            <v>محمد أحمد العزي</v>
          </cell>
          <cell r="D818">
            <v>44308</v>
          </cell>
          <cell r="F818">
            <v>44308</v>
          </cell>
        </row>
        <row r="819">
          <cell r="A819">
            <v>44308</v>
          </cell>
          <cell r="C819" t="str">
            <v>علي محمد سالم عقاب</v>
          </cell>
          <cell r="D819">
            <v>44308</v>
          </cell>
          <cell r="F819">
            <v>44308</v>
          </cell>
        </row>
        <row r="820">
          <cell r="A820">
            <v>44308</v>
          </cell>
          <cell r="C820" t="str">
            <v>علي محمد سالم عقاب</v>
          </cell>
          <cell r="D820">
            <v>44308</v>
          </cell>
          <cell r="F820">
            <v>44308</v>
          </cell>
        </row>
        <row r="821">
          <cell r="A821">
            <v>44308</v>
          </cell>
          <cell r="C821" t="str">
            <v>محلات المضلعي</v>
          </cell>
          <cell r="D821">
            <v>44308</v>
          </cell>
          <cell r="F821">
            <v>44308</v>
          </cell>
        </row>
        <row r="822">
          <cell r="A822">
            <v>44308</v>
          </cell>
          <cell r="C822" t="str">
            <v>محمد أحمد العزي</v>
          </cell>
          <cell r="D822">
            <v>44308</v>
          </cell>
          <cell r="F822">
            <v>44308</v>
          </cell>
        </row>
        <row r="823">
          <cell r="A823">
            <v>44308</v>
          </cell>
          <cell r="C823" t="str">
            <v>محمد علي سيف المقطري - دولار</v>
          </cell>
          <cell r="D823">
            <v>44308</v>
          </cell>
          <cell r="F823">
            <v>44308</v>
          </cell>
        </row>
        <row r="824">
          <cell r="A824">
            <v>44311</v>
          </cell>
          <cell r="C824">
            <v>44311</v>
          </cell>
          <cell r="D824" t="str">
            <v>جبوتي</v>
          </cell>
          <cell r="F824" t="str">
            <v>SL 650</v>
          </cell>
        </row>
        <row r="825">
          <cell r="A825">
            <v>44311</v>
          </cell>
          <cell r="C825">
            <v>44311</v>
          </cell>
          <cell r="D825" t="str">
            <v>جبوتي</v>
          </cell>
          <cell r="F825" t="str">
            <v>SL 650</v>
          </cell>
        </row>
        <row r="826">
          <cell r="A826">
            <v>44311</v>
          </cell>
          <cell r="C826" t="str">
            <v>علي مسفر عقاب وأولاده</v>
          </cell>
          <cell r="D826" t="str">
            <v>جبوتي</v>
          </cell>
          <cell r="F826" t="str">
            <v>SL 650</v>
          </cell>
        </row>
        <row r="827">
          <cell r="A827">
            <v>44311</v>
          </cell>
          <cell r="C827" t="str">
            <v>محلات أبوعمار المقطري</v>
          </cell>
          <cell r="D827" t="str">
            <v>جبوتي</v>
          </cell>
          <cell r="F827" t="str">
            <v>SL 650</v>
          </cell>
        </row>
        <row r="828">
          <cell r="A828">
            <v>44311</v>
          </cell>
          <cell r="C828">
            <v>44311</v>
          </cell>
          <cell r="D828" t="str">
            <v>جبوتي</v>
          </cell>
          <cell r="F828" t="str">
            <v>SN L 24x1L</v>
          </cell>
        </row>
        <row r="829">
          <cell r="A829">
            <v>44311</v>
          </cell>
          <cell r="C829" t="str">
            <v>محلات أبوعمار المقطري</v>
          </cell>
          <cell r="D829">
            <v>44311</v>
          </cell>
          <cell r="F829">
            <v>44311</v>
          </cell>
        </row>
        <row r="830">
          <cell r="A830">
            <v>44311</v>
          </cell>
          <cell r="C830" t="str">
            <v>علي مسفر عقاب وأولاده</v>
          </cell>
          <cell r="D830" t="str">
            <v>جبوتي</v>
          </cell>
          <cell r="F830" t="str">
            <v>SN L 24x1L</v>
          </cell>
        </row>
        <row r="831">
          <cell r="A831">
            <v>44311</v>
          </cell>
          <cell r="C831" t="str">
            <v>محلات محمد الكينعي</v>
          </cell>
          <cell r="D831" t="str">
            <v>جبوتي</v>
          </cell>
          <cell r="F831" t="str">
            <v>SL 650</v>
          </cell>
        </row>
        <row r="832">
          <cell r="A832">
            <v>44311</v>
          </cell>
          <cell r="C832" t="str">
            <v>محلات أبوعصام</v>
          </cell>
          <cell r="D832" t="str">
            <v>جبوتي</v>
          </cell>
          <cell r="F832" t="str">
            <v>SL 650</v>
          </cell>
        </row>
        <row r="833">
          <cell r="A833">
            <v>44311</v>
          </cell>
          <cell r="C833">
            <v>44311</v>
          </cell>
          <cell r="D833" t="str">
            <v>جبوتي</v>
          </cell>
          <cell r="F833" t="str">
            <v>SN L 24x1L</v>
          </cell>
        </row>
        <row r="834">
          <cell r="A834">
            <v>44311</v>
          </cell>
          <cell r="C834" t="str">
            <v>محلات أبوعصام</v>
          </cell>
          <cell r="D834">
            <v>44311</v>
          </cell>
          <cell r="F834">
            <v>44311</v>
          </cell>
        </row>
        <row r="835">
          <cell r="A835">
            <v>44311</v>
          </cell>
          <cell r="C835" t="str">
            <v>محمد عوض الوصابي</v>
          </cell>
          <cell r="D835" t="str">
            <v>جبوتي</v>
          </cell>
          <cell r="F835" t="str">
            <v>SL 650</v>
          </cell>
        </row>
        <row r="836">
          <cell r="A836">
            <v>44311</v>
          </cell>
          <cell r="C836" t="str">
            <v>محمد عوض الوصابي</v>
          </cell>
          <cell r="D836">
            <v>44311</v>
          </cell>
          <cell r="F836">
            <v>44311</v>
          </cell>
        </row>
        <row r="837">
          <cell r="A837">
            <v>44311</v>
          </cell>
          <cell r="C837" t="str">
            <v>محمد أحمد العزي</v>
          </cell>
          <cell r="D837" t="str">
            <v>جبوتي</v>
          </cell>
          <cell r="F837" t="str">
            <v>SL 650</v>
          </cell>
        </row>
        <row r="838">
          <cell r="A838">
            <v>44311</v>
          </cell>
          <cell r="C838" t="str">
            <v>عبدالحكيم القاضي</v>
          </cell>
          <cell r="D838" t="str">
            <v>جبوتي</v>
          </cell>
          <cell r="F838" t="str">
            <v>SL 650</v>
          </cell>
        </row>
        <row r="839">
          <cell r="A839">
            <v>44311</v>
          </cell>
          <cell r="C839" t="str">
            <v>محلات صادق علي محي القديمي</v>
          </cell>
          <cell r="D839" t="str">
            <v>جبوتي</v>
          </cell>
          <cell r="F839" t="str">
            <v>SL 650</v>
          </cell>
        </row>
        <row r="840">
          <cell r="A840">
            <v>44311</v>
          </cell>
          <cell r="C840" t="str">
            <v>سفيان المليكي</v>
          </cell>
          <cell r="D840" t="str">
            <v>جبوتي</v>
          </cell>
          <cell r="F840" t="str">
            <v>SL 650</v>
          </cell>
        </row>
        <row r="841">
          <cell r="A841">
            <v>44311</v>
          </cell>
          <cell r="C841" t="str">
            <v>جميل المطري</v>
          </cell>
          <cell r="D841" t="str">
            <v>جبوتي</v>
          </cell>
          <cell r="F841" t="str">
            <v>SL 650</v>
          </cell>
        </row>
        <row r="842">
          <cell r="A842">
            <v>44311</v>
          </cell>
          <cell r="C842" t="str">
            <v>عدنان النهدي</v>
          </cell>
          <cell r="D842" t="str">
            <v>جبوتي</v>
          </cell>
          <cell r="F842" t="str">
            <v>SL 650</v>
          </cell>
        </row>
        <row r="843">
          <cell r="A843">
            <v>44311</v>
          </cell>
          <cell r="C843" t="str">
            <v>بسام القدسي</v>
          </cell>
          <cell r="D843" t="str">
            <v>جبوتي</v>
          </cell>
          <cell r="F843" t="str">
            <v>SL 650</v>
          </cell>
        </row>
        <row r="844">
          <cell r="A844">
            <v>44311</v>
          </cell>
          <cell r="C844" t="str">
            <v>صالح الشاطر - اب</v>
          </cell>
          <cell r="D844">
            <v>44311</v>
          </cell>
          <cell r="F844">
            <v>44311</v>
          </cell>
        </row>
        <row r="845">
          <cell r="A845">
            <v>44311</v>
          </cell>
          <cell r="C845" t="str">
            <v>سفيان المليكي</v>
          </cell>
          <cell r="D845">
            <v>44311</v>
          </cell>
          <cell r="F845">
            <v>44311</v>
          </cell>
        </row>
        <row r="846">
          <cell r="A846">
            <v>44311</v>
          </cell>
          <cell r="C846" t="str">
            <v>محلات صادق علي محي القديمي</v>
          </cell>
          <cell r="D846">
            <v>44311</v>
          </cell>
          <cell r="F846">
            <v>44311</v>
          </cell>
        </row>
        <row r="847">
          <cell r="A847">
            <v>44311</v>
          </cell>
          <cell r="C847" t="str">
            <v>محلات محمد الكينعي</v>
          </cell>
          <cell r="D847">
            <v>44311</v>
          </cell>
          <cell r="F847">
            <v>44311</v>
          </cell>
        </row>
        <row r="848">
          <cell r="A848">
            <v>44311</v>
          </cell>
          <cell r="C848" t="str">
            <v>بسام القدسي</v>
          </cell>
          <cell r="D848">
            <v>44311</v>
          </cell>
          <cell r="F848">
            <v>44311</v>
          </cell>
        </row>
        <row r="849">
          <cell r="A849">
            <v>44311</v>
          </cell>
          <cell r="C849" t="str">
            <v>علي محسن الشافعي</v>
          </cell>
          <cell r="D849">
            <v>44311</v>
          </cell>
          <cell r="F849">
            <v>44311</v>
          </cell>
        </row>
        <row r="850">
          <cell r="A850">
            <v>44311</v>
          </cell>
          <cell r="C850" t="str">
            <v>جميل المطري</v>
          </cell>
          <cell r="D850">
            <v>44311</v>
          </cell>
          <cell r="F850">
            <v>44311</v>
          </cell>
        </row>
        <row r="851">
          <cell r="A851">
            <v>44312</v>
          </cell>
          <cell r="C851" t="str">
            <v>علي محسن الشافعي</v>
          </cell>
          <cell r="D851" t="str">
            <v>جبوتي</v>
          </cell>
          <cell r="F851" t="str">
            <v>SL 650</v>
          </cell>
        </row>
        <row r="852">
          <cell r="A852">
            <v>44312</v>
          </cell>
          <cell r="C852" t="str">
            <v>محلات البابلي</v>
          </cell>
          <cell r="D852" t="str">
            <v>جبوتي</v>
          </cell>
          <cell r="F852" t="str">
            <v>SN L 24x1L</v>
          </cell>
        </row>
        <row r="853">
          <cell r="A853">
            <v>44312</v>
          </cell>
          <cell r="C853" t="str">
            <v>نابت خليل</v>
          </cell>
          <cell r="D853" t="str">
            <v>جبوتي</v>
          </cell>
          <cell r="F853" t="str">
            <v>SL 650</v>
          </cell>
        </row>
        <row r="854">
          <cell r="A854">
            <v>44312</v>
          </cell>
          <cell r="C854" t="str">
            <v>نابت خليل</v>
          </cell>
          <cell r="D854">
            <v>44312</v>
          </cell>
          <cell r="F854">
            <v>44312</v>
          </cell>
        </row>
        <row r="855">
          <cell r="A855">
            <v>44313</v>
          </cell>
          <cell r="C855" t="str">
            <v>صالح الشاطر - اب</v>
          </cell>
          <cell r="D855">
            <v>44313</v>
          </cell>
          <cell r="F855">
            <v>44313</v>
          </cell>
        </row>
        <row r="856">
          <cell r="A856">
            <v>44312</v>
          </cell>
          <cell r="C856" t="str">
            <v>محلات أبوعمار المقطري</v>
          </cell>
          <cell r="D856">
            <v>44312</v>
          </cell>
          <cell r="F856">
            <v>44312</v>
          </cell>
        </row>
        <row r="857">
          <cell r="A857">
            <v>44312</v>
          </cell>
          <cell r="C857" t="str">
            <v>محلات صادق علي محي القديمي</v>
          </cell>
          <cell r="D857">
            <v>44312</v>
          </cell>
          <cell r="F857">
            <v>44312</v>
          </cell>
        </row>
        <row r="858">
          <cell r="A858">
            <v>44312</v>
          </cell>
          <cell r="C858" t="str">
            <v>نابت خليل</v>
          </cell>
          <cell r="D858">
            <v>44312</v>
          </cell>
          <cell r="F858">
            <v>44312</v>
          </cell>
        </row>
        <row r="859">
          <cell r="A859">
            <v>44312</v>
          </cell>
          <cell r="C859" t="str">
            <v>عبدالحكيم القاضي</v>
          </cell>
          <cell r="D859">
            <v>44312</v>
          </cell>
          <cell r="F859">
            <v>44312</v>
          </cell>
        </row>
        <row r="860">
          <cell r="A860">
            <v>44313</v>
          </cell>
          <cell r="C860" t="str">
            <v>عبده الشاطر عدن - دولار</v>
          </cell>
          <cell r="D860" t="str">
            <v>عدن</v>
          </cell>
          <cell r="F860" t="str">
            <v>SN L 24x1L</v>
          </cell>
        </row>
        <row r="861">
          <cell r="A861">
            <v>44314</v>
          </cell>
          <cell r="C861" t="str">
            <v>محلات محمد الكينعي</v>
          </cell>
          <cell r="D861" t="str">
            <v>جبوتي</v>
          </cell>
          <cell r="F861" t="str">
            <v>T 0w20 SN 1 L</v>
          </cell>
        </row>
        <row r="862">
          <cell r="A862">
            <v>44314</v>
          </cell>
          <cell r="C862">
            <v>44314</v>
          </cell>
          <cell r="D862" t="str">
            <v>جبوتي</v>
          </cell>
          <cell r="F862" t="str">
            <v>T 5w30 SN 1 L</v>
          </cell>
        </row>
        <row r="863">
          <cell r="A863">
            <v>44314</v>
          </cell>
          <cell r="C863">
            <v>44314</v>
          </cell>
          <cell r="D863" t="str">
            <v>جبوتي</v>
          </cell>
          <cell r="F863" t="str">
            <v>SN L 24x1L</v>
          </cell>
        </row>
        <row r="864">
          <cell r="A864">
            <v>44314</v>
          </cell>
          <cell r="C864" t="str">
            <v>محلات صادق علي محي القديمي</v>
          </cell>
          <cell r="D864">
            <v>44314</v>
          </cell>
          <cell r="F864">
            <v>44314</v>
          </cell>
        </row>
        <row r="865">
          <cell r="A865">
            <v>44314</v>
          </cell>
          <cell r="C865" t="str">
            <v>محلات محمد الكينعي</v>
          </cell>
          <cell r="D865">
            <v>44314</v>
          </cell>
          <cell r="F865">
            <v>44314</v>
          </cell>
        </row>
        <row r="866">
          <cell r="A866">
            <v>44314</v>
          </cell>
          <cell r="C866" t="str">
            <v>علي مسفر عقاب وأولاده</v>
          </cell>
          <cell r="D866">
            <v>44314</v>
          </cell>
          <cell r="F866">
            <v>44314</v>
          </cell>
        </row>
        <row r="867">
          <cell r="A867">
            <v>44315</v>
          </cell>
          <cell r="C867" t="str">
            <v>مجمع الزيلعي</v>
          </cell>
          <cell r="D867" t="str">
            <v>جبوتي</v>
          </cell>
          <cell r="F867" t="str">
            <v>SL 650</v>
          </cell>
        </row>
        <row r="868">
          <cell r="A868">
            <v>44315</v>
          </cell>
          <cell r="C868" t="str">
            <v>محلات البابلي</v>
          </cell>
          <cell r="D868">
            <v>44315</v>
          </cell>
          <cell r="F868">
            <v>44315</v>
          </cell>
        </row>
        <row r="869">
          <cell r="A869">
            <v>44315</v>
          </cell>
          <cell r="C869" t="str">
            <v>سفيان المليكي</v>
          </cell>
          <cell r="D869">
            <v>44315</v>
          </cell>
          <cell r="F869">
            <v>44315</v>
          </cell>
        </row>
        <row r="870">
          <cell r="A870">
            <v>44315</v>
          </cell>
          <cell r="C870" t="str">
            <v>عبدالحكيم القاضي</v>
          </cell>
          <cell r="D870">
            <v>44315</v>
          </cell>
          <cell r="F870">
            <v>44315</v>
          </cell>
        </row>
        <row r="871">
          <cell r="A871">
            <v>44315</v>
          </cell>
          <cell r="C871" t="str">
            <v>عدنان النهدي</v>
          </cell>
          <cell r="D871">
            <v>44315</v>
          </cell>
          <cell r="F871">
            <v>44315</v>
          </cell>
        </row>
        <row r="872">
          <cell r="A872">
            <v>44315</v>
          </cell>
          <cell r="C872" t="str">
            <v>نعمان عيضة</v>
          </cell>
          <cell r="D872">
            <v>44315</v>
          </cell>
          <cell r="F872">
            <v>44315</v>
          </cell>
        </row>
        <row r="873">
          <cell r="A873">
            <v>44318</v>
          </cell>
          <cell r="C873">
            <v>44318</v>
          </cell>
          <cell r="D873" t="str">
            <v>جبوتي</v>
          </cell>
          <cell r="F873" t="str">
            <v>SL 650</v>
          </cell>
        </row>
        <row r="874">
          <cell r="A874">
            <v>44318</v>
          </cell>
          <cell r="C874">
            <v>44318</v>
          </cell>
          <cell r="D874" t="str">
            <v>جبوتي</v>
          </cell>
          <cell r="F874" t="str">
            <v>SL 650</v>
          </cell>
        </row>
        <row r="875">
          <cell r="A875">
            <v>44318</v>
          </cell>
          <cell r="C875" t="str">
            <v>عبدالحكيم القاضي</v>
          </cell>
          <cell r="D875" t="str">
            <v>جبوتي</v>
          </cell>
          <cell r="F875" t="str">
            <v>SL 650</v>
          </cell>
        </row>
        <row r="876">
          <cell r="A876">
            <v>44318</v>
          </cell>
          <cell r="C876" t="str">
            <v>عدنان النهدي</v>
          </cell>
          <cell r="D876" t="str">
            <v>جبوتي</v>
          </cell>
          <cell r="F876" t="str">
            <v>SL 650</v>
          </cell>
        </row>
        <row r="877">
          <cell r="A877">
            <v>44318</v>
          </cell>
          <cell r="C877" t="str">
            <v>محلات أحمد حسين الرهينة - البيضاء</v>
          </cell>
          <cell r="D877" t="str">
            <v>جبوتي</v>
          </cell>
          <cell r="F877" t="str">
            <v>SL 650</v>
          </cell>
        </row>
        <row r="878">
          <cell r="A878">
            <v>44318</v>
          </cell>
          <cell r="C878" t="str">
            <v>محلات أبوعصام</v>
          </cell>
          <cell r="D878">
            <v>44318</v>
          </cell>
          <cell r="F878">
            <v>44318</v>
          </cell>
        </row>
        <row r="879">
          <cell r="A879">
            <v>44318</v>
          </cell>
          <cell r="C879" t="str">
            <v>مجمع الزيلعي</v>
          </cell>
          <cell r="D879">
            <v>44318</v>
          </cell>
          <cell r="F879">
            <v>44318</v>
          </cell>
        </row>
        <row r="880">
          <cell r="A880">
            <v>44319</v>
          </cell>
          <cell r="C880" t="str">
            <v>جلال الشاطر</v>
          </cell>
          <cell r="D880" t="str">
            <v>جبوتي</v>
          </cell>
          <cell r="F880" t="str">
            <v>SL 650</v>
          </cell>
        </row>
        <row r="881">
          <cell r="A881">
            <v>44319</v>
          </cell>
          <cell r="C881" t="str">
            <v>علي مسفر عقاب وأولاده</v>
          </cell>
          <cell r="D881">
            <v>44319</v>
          </cell>
          <cell r="F881">
            <v>44319</v>
          </cell>
        </row>
        <row r="882">
          <cell r="A882">
            <v>44319</v>
          </cell>
          <cell r="C882" t="str">
            <v>مخازن أخوان الجبل - حجة</v>
          </cell>
          <cell r="D882">
            <v>44319</v>
          </cell>
          <cell r="F882">
            <v>44319</v>
          </cell>
        </row>
        <row r="883">
          <cell r="A883">
            <v>44319</v>
          </cell>
          <cell r="C883" t="str">
            <v>جلال الشاطر</v>
          </cell>
          <cell r="D883">
            <v>44319</v>
          </cell>
          <cell r="F883">
            <v>44319</v>
          </cell>
        </row>
        <row r="884">
          <cell r="A884">
            <v>44319</v>
          </cell>
          <cell r="C884" t="str">
            <v>محلات صادق علي محي القديمي</v>
          </cell>
          <cell r="D884">
            <v>44319</v>
          </cell>
          <cell r="F884">
            <v>44319</v>
          </cell>
        </row>
        <row r="885">
          <cell r="A885">
            <v>44319</v>
          </cell>
          <cell r="C885" t="str">
            <v>محلات أبوعمار المقطري</v>
          </cell>
          <cell r="D885">
            <v>44319</v>
          </cell>
          <cell r="F885">
            <v>44319</v>
          </cell>
        </row>
        <row r="886">
          <cell r="A886">
            <v>44319</v>
          </cell>
          <cell r="C886" t="str">
            <v>محلات الأسلمي</v>
          </cell>
          <cell r="D886">
            <v>44319</v>
          </cell>
          <cell r="F886">
            <v>44319</v>
          </cell>
        </row>
        <row r="887">
          <cell r="A887">
            <v>44319</v>
          </cell>
          <cell r="C887" t="str">
            <v>محلات أبوعصام</v>
          </cell>
          <cell r="D887">
            <v>44319</v>
          </cell>
          <cell r="F887">
            <v>44319</v>
          </cell>
        </row>
        <row r="888">
          <cell r="A888">
            <v>44319</v>
          </cell>
          <cell r="C888" t="str">
            <v>محلات أحمد حسين الرهينة - البيضاء</v>
          </cell>
          <cell r="D888">
            <v>44319</v>
          </cell>
          <cell r="F888">
            <v>44319</v>
          </cell>
        </row>
        <row r="889">
          <cell r="A889">
            <v>44319</v>
          </cell>
          <cell r="C889" t="str">
            <v>عبده الشاطر عدن - دولار</v>
          </cell>
          <cell r="D889">
            <v>44319</v>
          </cell>
          <cell r="F889">
            <v>44319</v>
          </cell>
        </row>
        <row r="890">
          <cell r="A890">
            <v>44320</v>
          </cell>
          <cell r="C890" t="str">
            <v>علي محمد سالم عقاب</v>
          </cell>
          <cell r="D890" t="str">
            <v>جبوتي</v>
          </cell>
          <cell r="F890" t="str">
            <v>SL 650</v>
          </cell>
        </row>
        <row r="891">
          <cell r="A891">
            <v>44320</v>
          </cell>
          <cell r="C891" t="str">
            <v>سفيان المليكي</v>
          </cell>
          <cell r="D891" t="str">
            <v>جبوتي</v>
          </cell>
          <cell r="F891" t="str">
            <v>SL 650</v>
          </cell>
        </row>
        <row r="892">
          <cell r="A892">
            <v>44320</v>
          </cell>
          <cell r="C892" t="str">
            <v>سفيان المليكي</v>
          </cell>
          <cell r="D892">
            <v>44320</v>
          </cell>
          <cell r="F892">
            <v>44320</v>
          </cell>
        </row>
        <row r="893">
          <cell r="A893">
            <v>44321</v>
          </cell>
          <cell r="C893">
            <v>44321</v>
          </cell>
          <cell r="D893" t="str">
            <v>جبوتي</v>
          </cell>
          <cell r="F893" t="str">
            <v>SL 650</v>
          </cell>
        </row>
        <row r="894">
          <cell r="A894">
            <v>44321</v>
          </cell>
          <cell r="C894">
            <v>44321</v>
          </cell>
          <cell r="D894" t="str">
            <v>جبوتي</v>
          </cell>
          <cell r="F894" t="str">
            <v>SL 650</v>
          </cell>
        </row>
        <row r="895">
          <cell r="A895">
            <v>44321</v>
          </cell>
          <cell r="C895" t="str">
            <v>محلات أبوعمار المقطري</v>
          </cell>
          <cell r="D895" t="str">
            <v>جبوتي</v>
          </cell>
          <cell r="F895" t="str">
            <v>SL 650</v>
          </cell>
        </row>
        <row r="896">
          <cell r="A896">
            <v>44321</v>
          </cell>
          <cell r="C896" t="str">
            <v>محلات أبوعمار المقطري</v>
          </cell>
          <cell r="D896">
            <v>44321</v>
          </cell>
          <cell r="F896">
            <v>44321</v>
          </cell>
        </row>
        <row r="897">
          <cell r="A897">
            <v>44321</v>
          </cell>
          <cell r="C897" t="str">
            <v>عبده الشاطر إب</v>
          </cell>
          <cell r="D897" t="str">
            <v>جبوتي</v>
          </cell>
          <cell r="F897" t="str">
            <v>SL 650</v>
          </cell>
        </row>
        <row r="898">
          <cell r="A898">
            <v>44321</v>
          </cell>
          <cell r="C898">
            <v>44321</v>
          </cell>
          <cell r="D898" t="str">
            <v>جبوتي</v>
          </cell>
          <cell r="F898" t="str">
            <v>T 0w20 SN 1 L</v>
          </cell>
        </row>
        <row r="899">
          <cell r="A899">
            <v>44321</v>
          </cell>
          <cell r="C899">
            <v>44321</v>
          </cell>
          <cell r="D899" t="str">
            <v>جبوتي</v>
          </cell>
          <cell r="F899" t="str">
            <v>T 5w30 SN 1 L</v>
          </cell>
        </row>
        <row r="900">
          <cell r="A900">
            <v>44321</v>
          </cell>
          <cell r="C900" t="str">
            <v>عبده الشاطر إب</v>
          </cell>
          <cell r="D900">
            <v>44321</v>
          </cell>
          <cell r="F900">
            <v>44321</v>
          </cell>
        </row>
        <row r="901">
          <cell r="A901">
            <v>44321</v>
          </cell>
          <cell r="C901" t="str">
            <v>محلات صادق علي محي القديمي</v>
          </cell>
          <cell r="D901" t="str">
            <v>جبوتي</v>
          </cell>
          <cell r="F901" t="str">
            <v>SL 650</v>
          </cell>
        </row>
        <row r="902">
          <cell r="A902">
            <v>44321</v>
          </cell>
          <cell r="C902" t="str">
            <v>علي مسفر عقاب وأولاده</v>
          </cell>
          <cell r="D902" t="str">
            <v>جبوتي</v>
          </cell>
          <cell r="F902" t="str">
            <v>SL 650</v>
          </cell>
        </row>
        <row r="903">
          <cell r="A903">
            <v>44321</v>
          </cell>
          <cell r="C903" t="str">
            <v>مخازن أخوان الجبل - حجة</v>
          </cell>
          <cell r="D903" t="str">
            <v>جبوتي</v>
          </cell>
          <cell r="F903" t="str">
            <v>SL 650</v>
          </cell>
        </row>
        <row r="904">
          <cell r="A904">
            <v>44321</v>
          </cell>
          <cell r="C904" t="str">
            <v>بسام القدسي</v>
          </cell>
          <cell r="D904" t="str">
            <v>جبوتي</v>
          </cell>
          <cell r="F904" t="str">
            <v>SL 650</v>
          </cell>
        </row>
        <row r="905">
          <cell r="A905">
            <v>44321</v>
          </cell>
          <cell r="C905" t="str">
            <v>محلات البابلي</v>
          </cell>
          <cell r="D905" t="str">
            <v>جبوتي</v>
          </cell>
          <cell r="F905" t="str">
            <v>SL 650</v>
          </cell>
        </row>
        <row r="906">
          <cell r="A906">
            <v>44321</v>
          </cell>
          <cell r="C906" t="str">
            <v>الطارق للتجارة - طارق حسين البابلي</v>
          </cell>
          <cell r="D906" t="str">
            <v>جبوتي</v>
          </cell>
          <cell r="F906" t="str">
            <v>SL 650</v>
          </cell>
        </row>
        <row r="907">
          <cell r="A907">
            <v>44321</v>
          </cell>
          <cell r="C907" t="str">
            <v>محلات المضلعي</v>
          </cell>
          <cell r="D907" t="str">
            <v>جبوتي</v>
          </cell>
          <cell r="F907" t="str">
            <v>SL 650</v>
          </cell>
        </row>
        <row r="908">
          <cell r="A908">
            <v>44321</v>
          </cell>
          <cell r="C908" t="str">
            <v>مبيعات نقدية - صنعاء</v>
          </cell>
          <cell r="D908" t="str">
            <v>جبوتي</v>
          </cell>
          <cell r="F908" t="str">
            <v>SL 650</v>
          </cell>
        </row>
        <row r="909">
          <cell r="A909">
            <v>44321</v>
          </cell>
          <cell r="C909">
            <v>44321</v>
          </cell>
          <cell r="D909" t="str">
            <v>جبوتي</v>
          </cell>
          <cell r="F909" t="str">
            <v>T 5w30 SN 1 L</v>
          </cell>
        </row>
        <row r="910">
          <cell r="A910">
            <v>44321</v>
          </cell>
          <cell r="C910">
            <v>44321</v>
          </cell>
          <cell r="D910" t="str">
            <v>جبوتي</v>
          </cell>
          <cell r="F910" t="str">
            <v>SN L 24x1L</v>
          </cell>
        </row>
        <row r="911">
          <cell r="A911">
            <v>44321</v>
          </cell>
          <cell r="C911" t="str">
            <v>كمية مجانية صنعاء</v>
          </cell>
          <cell r="D911" t="str">
            <v>جبوتي</v>
          </cell>
          <cell r="F911" t="str">
            <v>SN L 24x1L</v>
          </cell>
        </row>
        <row r="912">
          <cell r="A912">
            <v>44321</v>
          </cell>
          <cell r="C912" t="str">
            <v>هرتز بالدولار</v>
          </cell>
          <cell r="D912">
            <v>44321</v>
          </cell>
          <cell r="F912">
            <v>44321</v>
          </cell>
        </row>
        <row r="913">
          <cell r="A913">
            <v>44321</v>
          </cell>
          <cell r="C913" t="str">
            <v>محلات المضلعي</v>
          </cell>
          <cell r="D913">
            <v>44321</v>
          </cell>
          <cell r="F913">
            <v>44321</v>
          </cell>
        </row>
        <row r="914">
          <cell r="A914">
            <v>44321</v>
          </cell>
          <cell r="C914" t="str">
            <v>الطارق للتجارة - طارق حسين البابلي</v>
          </cell>
          <cell r="D914">
            <v>44321</v>
          </cell>
          <cell r="F914">
            <v>44321</v>
          </cell>
        </row>
        <row r="915">
          <cell r="A915">
            <v>44322</v>
          </cell>
          <cell r="C915" t="str">
            <v>محلات منصور يحيى إبراهيم مهاوش</v>
          </cell>
          <cell r="D915" t="str">
            <v>جبوتي</v>
          </cell>
          <cell r="F915" t="str">
            <v>SL 650</v>
          </cell>
        </row>
        <row r="916">
          <cell r="A916">
            <v>44322</v>
          </cell>
          <cell r="C916" t="str">
            <v>جميل المطري</v>
          </cell>
          <cell r="D916" t="str">
            <v>جبوتي</v>
          </cell>
          <cell r="F916" t="str">
            <v>SL 650</v>
          </cell>
        </row>
        <row r="917">
          <cell r="A917">
            <v>44322</v>
          </cell>
          <cell r="C917" t="str">
            <v>علي مسفر عقاب وأولاده</v>
          </cell>
          <cell r="D917">
            <v>44322</v>
          </cell>
          <cell r="F917">
            <v>44322</v>
          </cell>
        </row>
        <row r="918">
          <cell r="A918">
            <v>44322</v>
          </cell>
          <cell r="C918" t="str">
            <v>بسام القدسي</v>
          </cell>
          <cell r="D918">
            <v>44322</v>
          </cell>
          <cell r="F918">
            <v>44322</v>
          </cell>
        </row>
        <row r="919">
          <cell r="A919">
            <v>44322</v>
          </cell>
          <cell r="C919" t="str">
            <v>محلات البابلي</v>
          </cell>
          <cell r="D919">
            <v>44322</v>
          </cell>
          <cell r="F919">
            <v>44322</v>
          </cell>
        </row>
        <row r="920">
          <cell r="A920">
            <v>44322</v>
          </cell>
          <cell r="C920" t="str">
            <v>جميل المطري</v>
          </cell>
          <cell r="D920">
            <v>44322</v>
          </cell>
          <cell r="F920">
            <v>44322</v>
          </cell>
        </row>
        <row r="921">
          <cell r="A921">
            <v>44322</v>
          </cell>
          <cell r="C921">
            <v>44322</v>
          </cell>
          <cell r="D921">
            <v>44322</v>
          </cell>
          <cell r="F921">
            <v>44322</v>
          </cell>
        </row>
        <row r="922">
          <cell r="A922">
            <v>44320</v>
          </cell>
          <cell r="C922" t="str">
            <v>فهيم الطاهري - دولار</v>
          </cell>
          <cell r="D922">
            <v>44320</v>
          </cell>
          <cell r="F922">
            <v>44320</v>
          </cell>
        </row>
        <row r="923">
          <cell r="A923">
            <v>44321</v>
          </cell>
          <cell r="C923" t="str">
            <v>فهيم الطاهري - دولار</v>
          </cell>
          <cell r="D923">
            <v>44321</v>
          </cell>
          <cell r="F923">
            <v>44321</v>
          </cell>
        </row>
        <row r="924">
          <cell r="A924">
            <v>44325</v>
          </cell>
          <cell r="C924" t="str">
            <v>محمد حسن أحمد البحري</v>
          </cell>
          <cell r="D924" t="str">
            <v>جبوتي</v>
          </cell>
          <cell r="F924" t="str">
            <v>SL 650</v>
          </cell>
        </row>
        <row r="925">
          <cell r="A925">
            <v>44325</v>
          </cell>
          <cell r="C925" t="str">
            <v>كمية مجانية صنعاء</v>
          </cell>
          <cell r="D925" t="str">
            <v>جبوتي</v>
          </cell>
          <cell r="F925" t="str">
            <v>D-50 644</v>
          </cell>
        </row>
        <row r="926">
          <cell r="A926">
            <v>44325</v>
          </cell>
          <cell r="C926" t="str">
            <v>محمد حسن أحمد البحري</v>
          </cell>
          <cell r="D926">
            <v>44325</v>
          </cell>
          <cell r="F926">
            <v>44325</v>
          </cell>
        </row>
        <row r="927">
          <cell r="A927">
            <v>44325</v>
          </cell>
          <cell r="C927" t="str">
            <v>بسام القدسي</v>
          </cell>
          <cell r="D927">
            <v>44325</v>
          </cell>
          <cell r="F927">
            <v>44325</v>
          </cell>
        </row>
        <row r="928">
          <cell r="A928">
            <v>44326</v>
          </cell>
          <cell r="C928" t="str">
            <v>عبدالسلام الطاهري - دولار</v>
          </cell>
          <cell r="D928">
            <v>44326</v>
          </cell>
          <cell r="F928">
            <v>44326</v>
          </cell>
        </row>
        <row r="929">
          <cell r="A929">
            <v>44326</v>
          </cell>
          <cell r="C929" t="str">
            <v>علي محمد سالم عقاب</v>
          </cell>
          <cell r="D929">
            <v>44326</v>
          </cell>
          <cell r="F929">
            <v>44326</v>
          </cell>
        </row>
        <row r="930">
          <cell r="A930">
            <v>44326</v>
          </cell>
          <cell r="C930" t="str">
            <v>علي محمد سالم عقاب</v>
          </cell>
          <cell r="D930">
            <v>44326</v>
          </cell>
          <cell r="F930">
            <v>44326</v>
          </cell>
        </row>
        <row r="931">
          <cell r="A931">
            <v>44326</v>
          </cell>
          <cell r="C931" t="str">
            <v>محلات المضلعي</v>
          </cell>
          <cell r="D931">
            <v>44326</v>
          </cell>
          <cell r="F931">
            <v>44326</v>
          </cell>
        </row>
        <row r="932">
          <cell r="A932">
            <v>44326</v>
          </cell>
          <cell r="C932" t="str">
            <v>عدنان النهدي</v>
          </cell>
          <cell r="D932">
            <v>44326</v>
          </cell>
          <cell r="F932">
            <v>44326</v>
          </cell>
        </row>
        <row r="933">
          <cell r="A933">
            <v>44326</v>
          </cell>
          <cell r="C933" t="str">
            <v>محلات أبوعمار المقطري</v>
          </cell>
          <cell r="D933">
            <v>44326</v>
          </cell>
          <cell r="F933">
            <v>44326</v>
          </cell>
        </row>
        <row r="934">
          <cell r="A934">
            <v>44326</v>
          </cell>
          <cell r="C934" t="str">
            <v>محلات منصور يحيى إبراهيم مهاوش</v>
          </cell>
          <cell r="D934">
            <v>44326</v>
          </cell>
          <cell r="F934">
            <v>44326</v>
          </cell>
        </row>
        <row r="935">
          <cell r="A935">
            <v>44326</v>
          </cell>
          <cell r="C935" t="str">
            <v>عدنان النهدي</v>
          </cell>
          <cell r="D935">
            <v>44326</v>
          </cell>
          <cell r="F935">
            <v>44326</v>
          </cell>
        </row>
        <row r="936">
          <cell r="A936">
            <v>44326</v>
          </cell>
          <cell r="C936" t="str">
            <v>محلات صادق علي محي القديمي</v>
          </cell>
          <cell r="D936">
            <v>44326</v>
          </cell>
          <cell r="F936">
            <v>44326</v>
          </cell>
        </row>
        <row r="937">
          <cell r="A937">
            <v>44326</v>
          </cell>
          <cell r="C937" t="str">
            <v>عبده الشاطر إب</v>
          </cell>
          <cell r="D937">
            <v>44326</v>
          </cell>
          <cell r="F937">
            <v>44326</v>
          </cell>
        </row>
        <row r="938">
          <cell r="A938">
            <v>44326</v>
          </cell>
          <cell r="C938" t="str">
            <v>محلات البابلي</v>
          </cell>
          <cell r="D938">
            <v>44326</v>
          </cell>
          <cell r="F938">
            <v>44326</v>
          </cell>
        </row>
        <row r="939">
          <cell r="A939">
            <v>44327</v>
          </cell>
          <cell r="C939">
            <v>44327</v>
          </cell>
          <cell r="D939" t="str">
            <v>جبوتي</v>
          </cell>
          <cell r="F939" t="str">
            <v>SL 650</v>
          </cell>
        </row>
        <row r="940">
          <cell r="A940">
            <v>44327</v>
          </cell>
          <cell r="C940">
            <v>44327</v>
          </cell>
          <cell r="D940" t="str">
            <v>جبوتي</v>
          </cell>
          <cell r="F940" t="str">
            <v>SL 650</v>
          </cell>
        </row>
        <row r="941">
          <cell r="A941">
            <v>44327</v>
          </cell>
          <cell r="C941">
            <v>44327</v>
          </cell>
          <cell r="D941" t="str">
            <v>جبوتي</v>
          </cell>
          <cell r="F941" t="str">
            <v>SL 650</v>
          </cell>
        </row>
        <row r="942">
          <cell r="A942">
            <v>44327</v>
          </cell>
          <cell r="C942">
            <v>44327</v>
          </cell>
          <cell r="D942" t="str">
            <v>جبوتي</v>
          </cell>
          <cell r="F942" t="str">
            <v>SL 650</v>
          </cell>
        </row>
        <row r="943">
          <cell r="A943">
            <v>44327</v>
          </cell>
          <cell r="C943" t="str">
            <v>علي حسن القحم</v>
          </cell>
          <cell r="D943" t="str">
            <v>جبوتي</v>
          </cell>
          <cell r="F943" t="str">
            <v>SL 650</v>
          </cell>
        </row>
        <row r="944">
          <cell r="A944">
            <v>44327</v>
          </cell>
          <cell r="C944" t="str">
            <v>علي حسن القحم</v>
          </cell>
          <cell r="D944">
            <v>44327</v>
          </cell>
          <cell r="F944">
            <v>44327</v>
          </cell>
        </row>
        <row r="945">
          <cell r="A945">
            <v>44327</v>
          </cell>
          <cell r="C945" t="str">
            <v>عدنان النهدي</v>
          </cell>
          <cell r="D945" t="str">
            <v>جبوتي</v>
          </cell>
          <cell r="F945" t="str">
            <v>SL 650</v>
          </cell>
        </row>
        <row r="946">
          <cell r="A946">
            <v>44327</v>
          </cell>
          <cell r="C946" t="str">
            <v>محلات الأسلمي</v>
          </cell>
          <cell r="D946" t="str">
            <v>جبوتي</v>
          </cell>
          <cell r="F946" t="str">
            <v>SL 650</v>
          </cell>
        </row>
        <row r="947">
          <cell r="A947">
            <v>44327</v>
          </cell>
          <cell r="C947" t="str">
            <v>عبده الشاطر إب</v>
          </cell>
          <cell r="D947" t="str">
            <v>جبوتي</v>
          </cell>
          <cell r="F947" t="str">
            <v>SL 650</v>
          </cell>
        </row>
        <row r="948">
          <cell r="A948">
            <v>44327</v>
          </cell>
          <cell r="C948" t="str">
            <v>عبده الشاطر إب</v>
          </cell>
          <cell r="D948">
            <v>44327</v>
          </cell>
          <cell r="F948">
            <v>44327</v>
          </cell>
        </row>
        <row r="949">
          <cell r="A949">
            <v>44327</v>
          </cell>
          <cell r="C949" t="str">
            <v>بسام القدسي</v>
          </cell>
          <cell r="D949" t="str">
            <v>جبوتي</v>
          </cell>
          <cell r="F949" t="str">
            <v>SL 650</v>
          </cell>
        </row>
        <row r="950">
          <cell r="A950">
            <v>44327</v>
          </cell>
          <cell r="C950" t="str">
            <v>محلات صادق علي محي القديمي</v>
          </cell>
          <cell r="D950" t="str">
            <v>جبوتي</v>
          </cell>
          <cell r="F950" t="str">
            <v>SL 650</v>
          </cell>
        </row>
        <row r="951">
          <cell r="A951">
            <v>44327</v>
          </cell>
          <cell r="C951" t="str">
            <v>محلات أبوعمار المقطري</v>
          </cell>
          <cell r="D951" t="str">
            <v>جبوتي</v>
          </cell>
          <cell r="F951" t="str">
            <v>SL 650</v>
          </cell>
        </row>
        <row r="952">
          <cell r="A952">
            <v>44327</v>
          </cell>
          <cell r="C952" t="str">
            <v>محلات أبوعمار المقطري</v>
          </cell>
          <cell r="D952">
            <v>44327</v>
          </cell>
          <cell r="F952">
            <v>44327</v>
          </cell>
        </row>
        <row r="953">
          <cell r="A953">
            <v>44327</v>
          </cell>
          <cell r="C953" t="str">
            <v>محلات أبوعصام</v>
          </cell>
          <cell r="D953" t="str">
            <v>جبوتي</v>
          </cell>
          <cell r="F953" t="str">
            <v>SL 650</v>
          </cell>
        </row>
        <row r="954">
          <cell r="A954">
            <v>44327</v>
          </cell>
          <cell r="C954" t="str">
            <v>محلات أبوعصام</v>
          </cell>
          <cell r="D954">
            <v>44327</v>
          </cell>
          <cell r="F954">
            <v>44327</v>
          </cell>
        </row>
        <row r="955">
          <cell r="A955">
            <v>44327</v>
          </cell>
          <cell r="C955" t="str">
            <v>نابت خليل</v>
          </cell>
          <cell r="D955" t="str">
            <v>جبوتي</v>
          </cell>
          <cell r="F955" t="str">
            <v>SL 650</v>
          </cell>
        </row>
        <row r="956">
          <cell r="A956">
            <v>44327</v>
          </cell>
          <cell r="C956" t="str">
            <v>نابت خليل</v>
          </cell>
          <cell r="D956">
            <v>44327</v>
          </cell>
          <cell r="F956">
            <v>44327</v>
          </cell>
        </row>
        <row r="957">
          <cell r="A957">
            <v>44327</v>
          </cell>
          <cell r="C957" t="str">
            <v>سفيان المليكي</v>
          </cell>
          <cell r="D957" t="str">
            <v>جبوتي</v>
          </cell>
          <cell r="F957" t="str">
            <v>SL 650</v>
          </cell>
        </row>
        <row r="958">
          <cell r="A958">
            <v>44327</v>
          </cell>
          <cell r="C958">
            <v>44327</v>
          </cell>
          <cell r="D958" t="str">
            <v>جبوتي</v>
          </cell>
          <cell r="F958" t="str">
            <v>T 5w30 SN 1 L</v>
          </cell>
        </row>
        <row r="959">
          <cell r="A959">
            <v>44327</v>
          </cell>
          <cell r="C959" t="str">
            <v>الطارق للتجارة - طارق حسين البابلي</v>
          </cell>
          <cell r="D959" t="str">
            <v>جبوتي</v>
          </cell>
          <cell r="F959" t="str">
            <v>SL 650</v>
          </cell>
        </row>
        <row r="960">
          <cell r="A960">
            <v>44327</v>
          </cell>
          <cell r="C960" t="str">
            <v>سفيان المليكي</v>
          </cell>
          <cell r="D960" t="str">
            <v>جبوتي</v>
          </cell>
          <cell r="F960" t="str">
            <v>T 5w30 SN 1 L</v>
          </cell>
        </row>
        <row r="961">
          <cell r="A961">
            <v>44327</v>
          </cell>
          <cell r="C961">
            <v>44327</v>
          </cell>
          <cell r="D961" t="str">
            <v>جبوتي</v>
          </cell>
          <cell r="F961" t="str">
            <v>T 10w30 SN 1 L</v>
          </cell>
        </row>
        <row r="962">
          <cell r="A962">
            <v>44327</v>
          </cell>
          <cell r="C962" t="str">
            <v>محلات محمد الكينعي</v>
          </cell>
          <cell r="D962" t="str">
            <v>جبوتي</v>
          </cell>
          <cell r="F962" t="str">
            <v>SL 650</v>
          </cell>
        </row>
        <row r="963">
          <cell r="A963">
            <v>44327</v>
          </cell>
          <cell r="C963" t="str">
            <v>محلات المضلعي</v>
          </cell>
          <cell r="D963" t="str">
            <v>جبوتي</v>
          </cell>
          <cell r="F963" t="str">
            <v>SL 650</v>
          </cell>
        </row>
        <row r="964">
          <cell r="A964">
            <v>44327</v>
          </cell>
          <cell r="C964" t="str">
            <v>عبدالحكيم القاضي</v>
          </cell>
          <cell r="D964" t="str">
            <v>جبوتي</v>
          </cell>
          <cell r="F964" t="str">
            <v>SL 650</v>
          </cell>
        </row>
        <row r="965">
          <cell r="A965">
            <v>44327</v>
          </cell>
          <cell r="C965" t="str">
            <v>الطارق للتجارة - طارق حسين البابلي</v>
          </cell>
          <cell r="D965" t="str">
            <v>جبوتي</v>
          </cell>
          <cell r="F965" t="str">
            <v>SL 650</v>
          </cell>
        </row>
        <row r="966">
          <cell r="A966">
            <v>44327</v>
          </cell>
          <cell r="C966" t="str">
            <v>بسام القدسي</v>
          </cell>
          <cell r="D966">
            <v>44327</v>
          </cell>
          <cell r="F966">
            <v>44327</v>
          </cell>
        </row>
        <row r="967">
          <cell r="A967">
            <v>44327</v>
          </cell>
          <cell r="C967" t="str">
            <v>سفيان المليكي</v>
          </cell>
          <cell r="D967">
            <v>44327</v>
          </cell>
          <cell r="F967">
            <v>44327</v>
          </cell>
        </row>
        <row r="968">
          <cell r="A968">
            <v>44327</v>
          </cell>
          <cell r="C968" t="str">
            <v>محلات محمد الكينعي</v>
          </cell>
          <cell r="D968">
            <v>44327</v>
          </cell>
          <cell r="F968">
            <v>44327</v>
          </cell>
        </row>
        <row r="969">
          <cell r="A969">
            <v>44327</v>
          </cell>
          <cell r="C969" t="str">
            <v>محلات المضلعي</v>
          </cell>
          <cell r="D969">
            <v>44327</v>
          </cell>
          <cell r="F969">
            <v>44327</v>
          </cell>
        </row>
        <row r="970">
          <cell r="A970">
            <v>44327</v>
          </cell>
          <cell r="C970" t="str">
            <v>محلات المضلعي</v>
          </cell>
          <cell r="D970">
            <v>44327</v>
          </cell>
          <cell r="F970">
            <v>44327</v>
          </cell>
        </row>
        <row r="971">
          <cell r="A971">
            <v>44327</v>
          </cell>
          <cell r="C971" t="str">
            <v>بسام القدسي</v>
          </cell>
          <cell r="D971">
            <v>44327</v>
          </cell>
          <cell r="F971">
            <v>44327</v>
          </cell>
        </row>
        <row r="972">
          <cell r="A972">
            <v>44335</v>
          </cell>
          <cell r="C972">
            <v>44335</v>
          </cell>
          <cell r="D972" t="str">
            <v>جبوتي</v>
          </cell>
          <cell r="F972" t="str">
            <v>SL 650</v>
          </cell>
        </row>
        <row r="973">
          <cell r="A973">
            <v>44335</v>
          </cell>
          <cell r="C973">
            <v>44335</v>
          </cell>
          <cell r="D973" t="str">
            <v>جبوتي</v>
          </cell>
          <cell r="F973" t="str">
            <v>SL 650</v>
          </cell>
        </row>
        <row r="974">
          <cell r="A974">
            <v>44335</v>
          </cell>
          <cell r="C974" t="str">
            <v>عبده الشاطر إب</v>
          </cell>
          <cell r="D974" t="str">
            <v>جبوتي</v>
          </cell>
          <cell r="F974" t="str">
            <v>SL 650</v>
          </cell>
        </row>
        <row r="975">
          <cell r="A975">
            <v>44335</v>
          </cell>
          <cell r="C975" t="str">
            <v>كمية مجانية إب</v>
          </cell>
          <cell r="D975" t="str">
            <v>جبوتي</v>
          </cell>
          <cell r="F975" t="str">
            <v>SL 650</v>
          </cell>
        </row>
        <row r="976">
          <cell r="A976">
            <v>44335</v>
          </cell>
          <cell r="C976" t="str">
            <v>عبده الشاطر إب</v>
          </cell>
          <cell r="D976">
            <v>44335</v>
          </cell>
          <cell r="F976">
            <v>44335</v>
          </cell>
        </row>
        <row r="977">
          <cell r="A977">
            <v>44336</v>
          </cell>
          <cell r="C977">
            <v>44336</v>
          </cell>
          <cell r="D977" t="str">
            <v>جبوتي</v>
          </cell>
          <cell r="F977" t="str">
            <v>SL 650</v>
          </cell>
        </row>
        <row r="978">
          <cell r="A978">
            <v>44336</v>
          </cell>
          <cell r="C978">
            <v>44336</v>
          </cell>
          <cell r="D978" t="str">
            <v>جبوتي</v>
          </cell>
          <cell r="F978" t="str">
            <v>SL 650</v>
          </cell>
        </row>
        <row r="979">
          <cell r="A979">
            <v>44336</v>
          </cell>
          <cell r="C979" t="str">
            <v>عدنان النهدي</v>
          </cell>
          <cell r="D979" t="str">
            <v>جبوتي</v>
          </cell>
          <cell r="F979" t="str">
            <v>SL 650</v>
          </cell>
        </row>
        <row r="980">
          <cell r="A980">
            <v>44336</v>
          </cell>
          <cell r="C980" t="str">
            <v>كمية مجانية صنعاء</v>
          </cell>
          <cell r="D980" t="str">
            <v>جبوتي</v>
          </cell>
          <cell r="F980" t="str">
            <v>SL 650</v>
          </cell>
        </row>
        <row r="981">
          <cell r="A981">
            <v>44336</v>
          </cell>
          <cell r="C981" t="str">
            <v>جميل المطري</v>
          </cell>
          <cell r="D981" t="str">
            <v>جبوتي</v>
          </cell>
          <cell r="F981" t="str">
            <v>SL 650</v>
          </cell>
        </row>
        <row r="982">
          <cell r="A982">
            <v>44336</v>
          </cell>
          <cell r="C982" t="str">
            <v>محلات الأسلمي</v>
          </cell>
          <cell r="D982">
            <v>44336</v>
          </cell>
          <cell r="F982">
            <v>44336</v>
          </cell>
        </row>
        <row r="983">
          <cell r="A983">
            <v>44338</v>
          </cell>
          <cell r="C983" t="str">
            <v>عدنان النهدي</v>
          </cell>
          <cell r="D983" t="str">
            <v>جبوتي</v>
          </cell>
          <cell r="F983" t="str">
            <v>SL 650</v>
          </cell>
        </row>
        <row r="984">
          <cell r="A984">
            <v>44338</v>
          </cell>
          <cell r="C984" t="str">
            <v>كمية مجانية صنعاء</v>
          </cell>
          <cell r="D984" t="str">
            <v>جبوتي</v>
          </cell>
          <cell r="F984" t="str">
            <v>SL 650</v>
          </cell>
        </row>
        <row r="985">
          <cell r="A985">
            <v>44338</v>
          </cell>
          <cell r="C985">
            <v>44338</v>
          </cell>
          <cell r="D985" t="str">
            <v>جبوتي</v>
          </cell>
          <cell r="F985" t="str">
            <v>SL 650</v>
          </cell>
        </row>
        <row r="986">
          <cell r="A986">
            <v>44338</v>
          </cell>
          <cell r="C986">
            <v>44338</v>
          </cell>
          <cell r="D986" t="str">
            <v>جبوتي</v>
          </cell>
          <cell r="F986" t="str">
            <v>SL 650</v>
          </cell>
        </row>
        <row r="987">
          <cell r="A987">
            <v>44338</v>
          </cell>
          <cell r="C987">
            <v>44338</v>
          </cell>
          <cell r="D987" t="str">
            <v>جبوتي</v>
          </cell>
          <cell r="F987" t="str">
            <v>SL 650</v>
          </cell>
        </row>
        <row r="988">
          <cell r="A988">
            <v>44338</v>
          </cell>
          <cell r="C988">
            <v>44338</v>
          </cell>
          <cell r="D988" t="str">
            <v>جبوتي</v>
          </cell>
          <cell r="F988" t="str">
            <v>SL 650</v>
          </cell>
        </row>
        <row r="989">
          <cell r="A989">
            <v>44339</v>
          </cell>
          <cell r="C989" t="str">
            <v>صالح الشاطر - اب</v>
          </cell>
          <cell r="D989" t="str">
            <v>جبوتي</v>
          </cell>
          <cell r="F989" t="str">
            <v>SL 650</v>
          </cell>
        </row>
        <row r="990">
          <cell r="A990">
            <v>44339</v>
          </cell>
          <cell r="C990" t="str">
            <v>كمية مجانية إب</v>
          </cell>
          <cell r="D990" t="str">
            <v>جبوتي</v>
          </cell>
          <cell r="F990" t="str">
            <v>SL 650</v>
          </cell>
        </row>
        <row r="991">
          <cell r="A991">
            <v>44339</v>
          </cell>
          <cell r="C991" t="str">
            <v>صالح الشاطر - اب</v>
          </cell>
          <cell r="D991">
            <v>44339</v>
          </cell>
          <cell r="F991">
            <v>44339</v>
          </cell>
        </row>
        <row r="992">
          <cell r="A992">
            <v>44339</v>
          </cell>
          <cell r="C992" t="str">
            <v>محلات أبوعمار المقطري</v>
          </cell>
          <cell r="D992" t="str">
            <v>جبوتي</v>
          </cell>
          <cell r="F992" t="str">
            <v>SL 650</v>
          </cell>
        </row>
        <row r="993">
          <cell r="A993">
            <v>44339</v>
          </cell>
          <cell r="C993" t="str">
            <v>كمية مجانية - الحديدة</v>
          </cell>
          <cell r="D993" t="str">
            <v>جبوتي</v>
          </cell>
          <cell r="F993" t="str">
            <v>SL 650</v>
          </cell>
        </row>
        <row r="994">
          <cell r="A994">
            <v>44339</v>
          </cell>
          <cell r="C994" t="str">
            <v>محلات أبوعمار المقطري</v>
          </cell>
          <cell r="D994">
            <v>44339</v>
          </cell>
          <cell r="F994">
            <v>44339</v>
          </cell>
        </row>
        <row r="995">
          <cell r="A995">
            <v>44339</v>
          </cell>
          <cell r="C995" t="str">
            <v>محلات أبوعصام</v>
          </cell>
          <cell r="D995" t="str">
            <v>جبوتي</v>
          </cell>
          <cell r="F995" t="str">
            <v>SL 650</v>
          </cell>
        </row>
        <row r="996">
          <cell r="A996">
            <v>44339</v>
          </cell>
          <cell r="C996" t="str">
            <v>كمية مجانية - الحديدة</v>
          </cell>
          <cell r="D996" t="str">
            <v>جبوتي</v>
          </cell>
          <cell r="F996" t="str">
            <v>SL 650</v>
          </cell>
        </row>
        <row r="997">
          <cell r="A997">
            <v>44339</v>
          </cell>
          <cell r="C997" t="str">
            <v>محلات أبوعصام</v>
          </cell>
          <cell r="D997">
            <v>44339</v>
          </cell>
          <cell r="F997">
            <v>44339</v>
          </cell>
        </row>
        <row r="998">
          <cell r="A998">
            <v>44339</v>
          </cell>
          <cell r="C998" t="str">
            <v>صالح الشاطر - اب</v>
          </cell>
          <cell r="D998">
            <v>44339</v>
          </cell>
          <cell r="F998">
            <v>44339</v>
          </cell>
        </row>
        <row r="999">
          <cell r="A999">
            <v>44339</v>
          </cell>
          <cell r="C999" t="str">
            <v>محلات أبوعمار المقطري</v>
          </cell>
          <cell r="D999">
            <v>44339</v>
          </cell>
          <cell r="F999">
            <v>44339</v>
          </cell>
        </row>
        <row r="1000">
          <cell r="A1000">
            <v>44340</v>
          </cell>
          <cell r="C1000" t="str">
            <v>عبده الشاطر إب</v>
          </cell>
          <cell r="D1000" t="str">
            <v>جبوتي</v>
          </cell>
          <cell r="F1000" t="str">
            <v>SL 650</v>
          </cell>
        </row>
        <row r="1001">
          <cell r="A1001">
            <v>44340</v>
          </cell>
          <cell r="C1001" t="str">
            <v>كمية مجانية إب</v>
          </cell>
          <cell r="D1001" t="str">
            <v>جبوتي</v>
          </cell>
          <cell r="F1001" t="str">
            <v>SL 650</v>
          </cell>
        </row>
        <row r="1002">
          <cell r="A1002">
            <v>44340</v>
          </cell>
          <cell r="C1002">
            <v>44340</v>
          </cell>
          <cell r="D1002" t="str">
            <v>جبوتي</v>
          </cell>
          <cell r="F1002" t="str">
            <v>T 5w30 SN 1 L</v>
          </cell>
        </row>
        <row r="1003">
          <cell r="A1003">
            <v>44340</v>
          </cell>
          <cell r="C1003">
            <v>44340</v>
          </cell>
          <cell r="D1003" t="str">
            <v>جبوتي</v>
          </cell>
          <cell r="F1003" t="str">
            <v>SN L 24x1L</v>
          </cell>
        </row>
        <row r="1004">
          <cell r="A1004">
            <v>44340</v>
          </cell>
          <cell r="C1004" t="str">
            <v>عبده الشاطر إب</v>
          </cell>
          <cell r="D1004">
            <v>44340</v>
          </cell>
          <cell r="F1004">
            <v>44340</v>
          </cell>
        </row>
        <row r="1005">
          <cell r="A1005">
            <v>44340</v>
          </cell>
          <cell r="C1005" t="str">
            <v>محلات محمد الكينعي</v>
          </cell>
          <cell r="D1005" t="str">
            <v>جبوتي</v>
          </cell>
          <cell r="F1005" t="str">
            <v>SL 650</v>
          </cell>
        </row>
        <row r="1006">
          <cell r="A1006">
            <v>44340</v>
          </cell>
          <cell r="C1006" t="str">
            <v>كمية مجانية صنعاء</v>
          </cell>
          <cell r="D1006" t="str">
            <v>جبوتي</v>
          </cell>
          <cell r="F1006" t="str">
            <v>SL 650</v>
          </cell>
        </row>
        <row r="1007">
          <cell r="A1007">
            <v>44340</v>
          </cell>
          <cell r="C1007" t="str">
            <v>نعمان عيضة</v>
          </cell>
          <cell r="D1007" t="str">
            <v>جبوتي</v>
          </cell>
          <cell r="F1007" t="str">
            <v>SL 650</v>
          </cell>
        </row>
        <row r="1008">
          <cell r="A1008">
            <v>44340</v>
          </cell>
          <cell r="C1008" t="str">
            <v>كمية مجانية إب</v>
          </cell>
          <cell r="D1008" t="str">
            <v>جبوتي</v>
          </cell>
          <cell r="F1008" t="str">
            <v>SL 650</v>
          </cell>
        </row>
        <row r="1009">
          <cell r="A1009">
            <v>44340</v>
          </cell>
          <cell r="C1009">
            <v>44340</v>
          </cell>
          <cell r="D1009" t="str">
            <v>جبوتي</v>
          </cell>
          <cell r="F1009" t="str">
            <v>T 5w30 SN 1 L</v>
          </cell>
        </row>
        <row r="1010">
          <cell r="A1010">
            <v>44340</v>
          </cell>
          <cell r="C1010" t="str">
            <v>نعمان عيضة</v>
          </cell>
          <cell r="D1010">
            <v>44340</v>
          </cell>
          <cell r="F1010">
            <v>44340</v>
          </cell>
        </row>
        <row r="1011">
          <cell r="A1011">
            <v>44340</v>
          </cell>
          <cell r="C1011" t="str">
            <v>محلات محمد الكينعي</v>
          </cell>
          <cell r="D1011">
            <v>44340</v>
          </cell>
          <cell r="F1011">
            <v>44340</v>
          </cell>
        </row>
        <row r="1012">
          <cell r="A1012">
            <v>44340</v>
          </cell>
          <cell r="C1012" t="str">
            <v>علي حسن القحم</v>
          </cell>
          <cell r="D1012">
            <v>44340</v>
          </cell>
          <cell r="F1012">
            <v>44340</v>
          </cell>
        </row>
        <row r="1013">
          <cell r="A1013">
            <v>44340</v>
          </cell>
          <cell r="C1013" t="str">
            <v>جميل المطري</v>
          </cell>
          <cell r="D1013">
            <v>44340</v>
          </cell>
          <cell r="F1013">
            <v>44340</v>
          </cell>
        </row>
        <row r="1014">
          <cell r="A1014">
            <v>44340</v>
          </cell>
          <cell r="C1014" t="str">
            <v>نابت خليل</v>
          </cell>
          <cell r="D1014">
            <v>44340</v>
          </cell>
          <cell r="F1014">
            <v>44340</v>
          </cell>
        </row>
        <row r="1015">
          <cell r="A1015">
            <v>44340</v>
          </cell>
          <cell r="C1015" t="str">
            <v>نعمان عيضة</v>
          </cell>
          <cell r="D1015">
            <v>44340</v>
          </cell>
          <cell r="F1015">
            <v>44340</v>
          </cell>
        </row>
        <row r="1016">
          <cell r="A1016">
            <v>44340</v>
          </cell>
          <cell r="C1016" t="str">
            <v>عبده الشاطر عدن - دولار</v>
          </cell>
          <cell r="D1016">
            <v>44340</v>
          </cell>
          <cell r="F1016">
            <v>44340</v>
          </cell>
        </row>
        <row r="1017">
          <cell r="A1017">
            <v>44340</v>
          </cell>
          <cell r="C1017" t="str">
            <v>فهيم الطاهري - دولار</v>
          </cell>
          <cell r="D1017">
            <v>44340</v>
          </cell>
          <cell r="F1017">
            <v>44340</v>
          </cell>
        </row>
        <row r="1018">
          <cell r="A1018">
            <v>44340</v>
          </cell>
          <cell r="C1018" t="str">
            <v>حوالة واردة من عدن</v>
          </cell>
          <cell r="D1018">
            <v>44340</v>
          </cell>
          <cell r="F1018">
            <v>44340</v>
          </cell>
        </row>
        <row r="1019">
          <cell r="A1019">
            <v>44340</v>
          </cell>
          <cell r="C1019" t="str">
            <v>حوالة صادرة من عدن</v>
          </cell>
          <cell r="D1019">
            <v>44340</v>
          </cell>
          <cell r="F1019">
            <v>44340</v>
          </cell>
        </row>
        <row r="1020">
          <cell r="A1020">
            <v>44341</v>
          </cell>
          <cell r="C1020" t="str">
            <v>علي مسفر عقاب وأولاده</v>
          </cell>
          <cell r="D1020" t="str">
            <v>جبوتي</v>
          </cell>
          <cell r="F1020" t="str">
            <v>SL 650</v>
          </cell>
        </row>
        <row r="1021">
          <cell r="A1021">
            <v>44341</v>
          </cell>
          <cell r="C1021" t="str">
            <v>كمية مجانية صنعاء</v>
          </cell>
          <cell r="D1021" t="str">
            <v>جبوتي</v>
          </cell>
          <cell r="F1021" t="str">
            <v>SL 650</v>
          </cell>
        </row>
        <row r="1022">
          <cell r="A1022">
            <v>44341</v>
          </cell>
          <cell r="C1022" t="str">
            <v>علي مسفر عقاب وأولاده</v>
          </cell>
          <cell r="D1022">
            <v>44341</v>
          </cell>
          <cell r="F1022">
            <v>44341</v>
          </cell>
        </row>
        <row r="1023">
          <cell r="A1023">
            <v>44341</v>
          </cell>
          <cell r="C1023" t="str">
            <v>بسام القدسي</v>
          </cell>
          <cell r="D1023">
            <v>44341</v>
          </cell>
          <cell r="F1023">
            <v>44341</v>
          </cell>
        </row>
        <row r="1024">
          <cell r="A1024">
            <v>44341</v>
          </cell>
          <cell r="C1024" t="str">
            <v>صالح الشاطر - اب</v>
          </cell>
          <cell r="D1024">
            <v>44341</v>
          </cell>
          <cell r="F1024">
            <v>44341</v>
          </cell>
        </row>
        <row r="1025">
          <cell r="A1025">
            <v>44341</v>
          </cell>
          <cell r="C1025" t="str">
            <v>فهيم الطاهري - دولار</v>
          </cell>
          <cell r="D1025">
            <v>44341</v>
          </cell>
          <cell r="F1025">
            <v>44341</v>
          </cell>
        </row>
        <row r="1026">
          <cell r="A1026">
            <v>44342</v>
          </cell>
          <cell r="C1026" t="str">
            <v>محمد عوض الوصابي</v>
          </cell>
          <cell r="D1026" t="str">
            <v>جبوتي</v>
          </cell>
          <cell r="F1026" t="str">
            <v>SL 650</v>
          </cell>
        </row>
        <row r="1027">
          <cell r="A1027">
            <v>44342</v>
          </cell>
          <cell r="C1027" t="str">
            <v>كمية مجانية - الحديدة</v>
          </cell>
          <cell r="D1027" t="str">
            <v>جبوتي</v>
          </cell>
          <cell r="F1027" t="str">
            <v>SL 650</v>
          </cell>
        </row>
        <row r="1028">
          <cell r="A1028">
            <v>44342</v>
          </cell>
          <cell r="C1028" t="str">
            <v>محمد عوض الوصابي</v>
          </cell>
          <cell r="D1028">
            <v>44342</v>
          </cell>
          <cell r="F1028">
            <v>44342</v>
          </cell>
        </row>
        <row r="1029">
          <cell r="A1029">
            <v>44342</v>
          </cell>
          <cell r="C1029" t="str">
            <v>محلات محمد الكينعي</v>
          </cell>
          <cell r="D1029" t="str">
            <v>جبوتي</v>
          </cell>
          <cell r="F1029" t="str">
            <v>SL 650</v>
          </cell>
        </row>
        <row r="1030">
          <cell r="A1030">
            <v>44342</v>
          </cell>
          <cell r="C1030" t="str">
            <v>كمية مجانية صنعاء</v>
          </cell>
          <cell r="D1030" t="str">
            <v>جبوتي</v>
          </cell>
          <cell r="F1030" t="str">
            <v>SL 650</v>
          </cell>
        </row>
        <row r="1031">
          <cell r="A1031">
            <v>44342</v>
          </cell>
          <cell r="C1031" t="str">
            <v>علي حسن القحم</v>
          </cell>
          <cell r="D1031" t="str">
            <v>جبوتي</v>
          </cell>
          <cell r="F1031" t="str">
            <v>SL 650</v>
          </cell>
        </row>
        <row r="1032">
          <cell r="A1032">
            <v>44342</v>
          </cell>
          <cell r="C1032" t="str">
            <v>كمية مجانية صنعاء</v>
          </cell>
          <cell r="D1032" t="str">
            <v>جبوتي</v>
          </cell>
          <cell r="F1032" t="str">
            <v>SL 650</v>
          </cell>
        </row>
        <row r="1033">
          <cell r="A1033">
            <v>44342</v>
          </cell>
          <cell r="C1033" t="str">
            <v>علي حسن القحم</v>
          </cell>
          <cell r="D1033">
            <v>44342</v>
          </cell>
          <cell r="F1033">
            <v>44342</v>
          </cell>
        </row>
        <row r="1034">
          <cell r="A1034">
            <v>44342</v>
          </cell>
          <cell r="C1034" t="str">
            <v>جميل المطري</v>
          </cell>
          <cell r="D1034" t="str">
            <v>جبوتي</v>
          </cell>
          <cell r="F1034" t="str">
            <v>SL 650</v>
          </cell>
        </row>
        <row r="1035">
          <cell r="A1035">
            <v>44342</v>
          </cell>
          <cell r="C1035" t="str">
            <v>كمية مجانية صنعاء</v>
          </cell>
          <cell r="D1035" t="str">
            <v>جبوتي</v>
          </cell>
          <cell r="F1035" t="str">
            <v>SL 650</v>
          </cell>
        </row>
        <row r="1036">
          <cell r="A1036">
            <v>44342</v>
          </cell>
          <cell r="C1036" t="str">
            <v>سفيان المليكي</v>
          </cell>
          <cell r="D1036" t="str">
            <v>جبوتي</v>
          </cell>
          <cell r="F1036" t="str">
            <v>SL 650</v>
          </cell>
        </row>
        <row r="1037">
          <cell r="A1037">
            <v>44342</v>
          </cell>
          <cell r="C1037" t="str">
            <v>كمية مجانية صنعاء</v>
          </cell>
          <cell r="D1037" t="str">
            <v>جبوتي</v>
          </cell>
          <cell r="F1037" t="str">
            <v>SL 650</v>
          </cell>
        </row>
        <row r="1038">
          <cell r="A1038">
            <v>44342</v>
          </cell>
          <cell r="C1038" t="str">
            <v>محلات البابلي</v>
          </cell>
          <cell r="D1038" t="str">
            <v>جبوتي</v>
          </cell>
          <cell r="F1038" t="str">
            <v>SL 650</v>
          </cell>
        </row>
        <row r="1039">
          <cell r="A1039">
            <v>44342</v>
          </cell>
          <cell r="C1039" t="str">
            <v>كمية مجانية صنعاء</v>
          </cell>
          <cell r="D1039" t="str">
            <v>جبوتي</v>
          </cell>
          <cell r="F1039" t="str">
            <v>SL 650</v>
          </cell>
        </row>
        <row r="1040">
          <cell r="A1040">
            <v>44342</v>
          </cell>
          <cell r="C1040" t="str">
            <v>محلات محمد الكينعي</v>
          </cell>
          <cell r="D1040">
            <v>44342</v>
          </cell>
          <cell r="F1040">
            <v>44342</v>
          </cell>
        </row>
        <row r="1041">
          <cell r="A1041">
            <v>44342</v>
          </cell>
          <cell r="C1041" t="str">
            <v>جميل المطري</v>
          </cell>
          <cell r="D1041">
            <v>44342</v>
          </cell>
          <cell r="F1041">
            <v>44342</v>
          </cell>
        </row>
        <row r="1042">
          <cell r="A1042">
            <v>44342</v>
          </cell>
          <cell r="C1042" t="str">
            <v>سفيان المليكي</v>
          </cell>
          <cell r="D1042">
            <v>44342</v>
          </cell>
          <cell r="F1042">
            <v>44342</v>
          </cell>
        </row>
        <row r="1043">
          <cell r="A1043">
            <v>44342</v>
          </cell>
          <cell r="C1043" t="str">
            <v>محلات البابلي</v>
          </cell>
          <cell r="D1043">
            <v>44342</v>
          </cell>
          <cell r="F1043">
            <v>44342</v>
          </cell>
        </row>
        <row r="1044">
          <cell r="A1044">
            <v>44342</v>
          </cell>
          <cell r="C1044" t="str">
            <v>جميل المطري</v>
          </cell>
          <cell r="D1044">
            <v>44342</v>
          </cell>
          <cell r="F1044">
            <v>44342</v>
          </cell>
        </row>
        <row r="1045">
          <cell r="A1045">
            <v>44343</v>
          </cell>
          <cell r="C1045" t="str">
            <v>AMTC</v>
          </cell>
          <cell r="D1045" t="str">
            <v>جبوتي</v>
          </cell>
          <cell r="F1045" t="str">
            <v>T 5w30 SN 1 L</v>
          </cell>
        </row>
        <row r="1046">
          <cell r="A1046">
            <v>44343</v>
          </cell>
          <cell r="C1046">
            <v>44343</v>
          </cell>
          <cell r="D1046" t="str">
            <v>جبوتي</v>
          </cell>
          <cell r="F1046" t="str">
            <v>SN L 24x1L</v>
          </cell>
        </row>
        <row r="1047">
          <cell r="A1047">
            <v>44343</v>
          </cell>
          <cell r="C1047" t="str">
            <v>محمد حسن أحمد البحري</v>
          </cell>
          <cell r="D1047" t="str">
            <v>جبوتي</v>
          </cell>
          <cell r="F1047" t="str">
            <v>SL 650</v>
          </cell>
        </row>
        <row r="1048">
          <cell r="A1048">
            <v>44343</v>
          </cell>
          <cell r="C1048" t="str">
            <v>كمية مجانية صنعاء</v>
          </cell>
          <cell r="D1048" t="str">
            <v>جبوتي</v>
          </cell>
          <cell r="F1048" t="str">
            <v>SL 650</v>
          </cell>
        </row>
        <row r="1049">
          <cell r="A1049">
            <v>44343</v>
          </cell>
          <cell r="C1049" t="str">
            <v>عبده الشاطر إب</v>
          </cell>
          <cell r="D1049" t="str">
            <v>جبوتي</v>
          </cell>
          <cell r="F1049" t="str">
            <v>SL 650</v>
          </cell>
        </row>
        <row r="1050">
          <cell r="A1050">
            <v>44343</v>
          </cell>
          <cell r="C1050">
            <v>44343</v>
          </cell>
          <cell r="D1050" t="str">
            <v>جبوتي</v>
          </cell>
          <cell r="F1050" t="str">
            <v>T 10w30 SN 1 L</v>
          </cell>
        </row>
        <row r="1051">
          <cell r="A1051">
            <v>44343</v>
          </cell>
          <cell r="C1051" t="str">
            <v>كمية مجانية إب</v>
          </cell>
          <cell r="D1051" t="str">
            <v>جبوتي</v>
          </cell>
          <cell r="F1051" t="str">
            <v>SL 650</v>
          </cell>
        </row>
        <row r="1052">
          <cell r="A1052">
            <v>44343</v>
          </cell>
          <cell r="C1052" t="str">
            <v>عبده الشاطر إب</v>
          </cell>
          <cell r="D1052">
            <v>44343</v>
          </cell>
          <cell r="F1052">
            <v>44343</v>
          </cell>
        </row>
        <row r="1053">
          <cell r="A1053">
            <v>44343</v>
          </cell>
          <cell r="C1053" t="str">
            <v>محمد حسن أحمد البحري</v>
          </cell>
          <cell r="D1053">
            <v>44343</v>
          </cell>
          <cell r="F1053">
            <v>44343</v>
          </cell>
        </row>
        <row r="1054">
          <cell r="A1054">
            <v>44343</v>
          </cell>
          <cell r="C1054" t="str">
            <v>سفيان المليكي</v>
          </cell>
          <cell r="D1054">
            <v>44343</v>
          </cell>
          <cell r="F1054">
            <v>44343</v>
          </cell>
        </row>
        <row r="1055">
          <cell r="A1055">
            <v>44343</v>
          </cell>
          <cell r="C1055" t="str">
            <v>علي حسن القحم</v>
          </cell>
          <cell r="D1055">
            <v>44343</v>
          </cell>
          <cell r="F1055">
            <v>44343</v>
          </cell>
        </row>
        <row r="1056">
          <cell r="A1056">
            <v>44343</v>
          </cell>
          <cell r="C1056" t="str">
            <v>علي حسن القحم</v>
          </cell>
          <cell r="D1056">
            <v>44343</v>
          </cell>
          <cell r="F1056">
            <v>44343</v>
          </cell>
        </row>
        <row r="1057">
          <cell r="A1057">
            <v>44343</v>
          </cell>
          <cell r="C1057" t="str">
            <v>عدنان النهدي</v>
          </cell>
          <cell r="D1057">
            <v>44343</v>
          </cell>
          <cell r="F1057">
            <v>44343</v>
          </cell>
        </row>
        <row r="1058">
          <cell r="A1058">
            <v>44343</v>
          </cell>
          <cell r="C1058" t="str">
            <v>محلات أبوعصام</v>
          </cell>
          <cell r="D1058">
            <v>44343</v>
          </cell>
          <cell r="F1058">
            <v>44343</v>
          </cell>
        </row>
        <row r="1059">
          <cell r="A1059">
            <v>44343</v>
          </cell>
          <cell r="C1059" t="str">
            <v>عبده الشاطر إب</v>
          </cell>
          <cell r="D1059">
            <v>44343</v>
          </cell>
          <cell r="F1059">
            <v>44343</v>
          </cell>
        </row>
        <row r="1060">
          <cell r="A1060">
            <v>44343</v>
          </cell>
          <cell r="C1060" t="str">
            <v>محلات صادق علي محي القديمي</v>
          </cell>
          <cell r="D1060">
            <v>44343</v>
          </cell>
          <cell r="F1060">
            <v>44343</v>
          </cell>
        </row>
        <row r="1061">
          <cell r="A1061">
            <v>44343</v>
          </cell>
          <cell r="C1061" t="str">
            <v>محلات أبوعمار المقطري</v>
          </cell>
          <cell r="D1061">
            <v>44343</v>
          </cell>
          <cell r="F1061">
            <v>44343</v>
          </cell>
        </row>
        <row r="1062">
          <cell r="A1062">
            <v>44343</v>
          </cell>
          <cell r="C1062" t="str">
            <v>محلات أبوعصام</v>
          </cell>
          <cell r="D1062">
            <v>44343</v>
          </cell>
          <cell r="F1062">
            <v>44343</v>
          </cell>
        </row>
        <row r="1063">
          <cell r="A1063">
            <v>44343</v>
          </cell>
          <cell r="C1063" t="str">
            <v>نابت خليل</v>
          </cell>
          <cell r="D1063">
            <v>44343</v>
          </cell>
          <cell r="F1063">
            <v>44343</v>
          </cell>
        </row>
        <row r="1064">
          <cell r="A1064">
            <v>44343</v>
          </cell>
          <cell r="C1064" t="str">
            <v>عبده الشاطر إب</v>
          </cell>
          <cell r="D1064">
            <v>44343</v>
          </cell>
          <cell r="F1064">
            <v>44343</v>
          </cell>
        </row>
        <row r="1065">
          <cell r="A1065">
            <v>44343</v>
          </cell>
          <cell r="C1065" t="str">
            <v>محلات أبوعمار المقطري</v>
          </cell>
          <cell r="D1065">
            <v>44343</v>
          </cell>
          <cell r="F1065">
            <v>44343</v>
          </cell>
        </row>
        <row r="1066">
          <cell r="A1066">
            <v>44343</v>
          </cell>
          <cell r="C1066" t="str">
            <v>نعمان عيضة</v>
          </cell>
          <cell r="D1066">
            <v>44343</v>
          </cell>
          <cell r="F1066">
            <v>44343</v>
          </cell>
        </row>
        <row r="1067">
          <cell r="A1067">
            <v>44343</v>
          </cell>
          <cell r="C1067" t="str">
            <v>محمد عوض الوصابي</v>
          </cell>
          <cell r="D1067">
            <v>44343</v>
          </cell>
          <cell r="F1067">
            <v>44343</v>
          </cell>
        </row>
        <row r="1068">
          <cell r="A1068">
            <v>44343</v>
          </cell>
          <cell r="C1068" t="str">
            <v>محلات يحيى جعمزة</v>
          </cell>
          <cell r="D1068">
            <v>44343</v>
          </cell>
          <cell r="F1068">
            <v>44343</v>
          </cell>
        </row>
        <row r="1069">
          <cell r="A1069">
            <v>44343</v>
          </cell>
          <cell r="C1069" t="str">
            <v>عدنان النهدي</v>
          </cell>
          <cell r="D1069">
            <v>44343</v>
          </cell>
          <cell r="F1069">
            <v>44343</v>
          </cell>
        </row>
        <row r="1070">
          <cell r="A1070">
            <v>44343</v>
          </cell>
          <cell r="C1070" t="str">
            <v>سفيان المليكي</v>
          </cell>
          <cell r="D1070">
            <v>44343</v>
          </cell>
          <cell r="F1070">
            <v>44343</v>
          </cell>
        </row>
        <row r="1071">
          <cell r="A1071">
            <v>44343</v>
          </cell>
          <cell r="C1071" t="str">
            <v>محلات أبوعمار المقطري</v>
          </cell>
          <cell r="D1071">
            <v>44343</v>
          </cell>
          <cell r="F1071">
            <v>44343</v>
          </cell>
        </row>
        <row r="1072">
          <cell r="A1072">
            <v>44343</v>
          </cell>
          <cell r="C1072" t="str">
            <v>محلات البابلي</v>
          </cell>
          <cell r="D1072">
            <v>44343</v>
          </cell>
          <cell r="F1072">
            <v>44343</v>
          </cell>
        </row>
        <row r="1073">
          <cell r="A1073">
            <v>44343</v>
          </cell>
          <cell r="C1073" t="str">
            <v>حوالة واردة من عدن</v>
          </cell>
          <cell r="D1073">
            <v>44343</v>
          </cell>
          <cell r="F1073">
            <v>44343</v>
          </cell>
        </row>
        <row r="1074">
          <cell r="A1074">
            <v>44343</v>
          </cell>
          <cell r="C1074" t="str">
            <v>حوالة صادرة من عدن</v>
          </cell>
          <cell r="D1074">
            <v>44343</v>
          </cell>
          <cell r="F1074">
            <v>44343</v>
          </cell>
        </row>
        <row r="1075">
          <cell r="A1075">
            <v>44343</v>
          </cell>
          <cell r="C1075" t="str">
            <v>حوالة واردة من عدن</v>
          </cell>
          <cell r="D1075">
            <v>44343</v>
          </cell>
          <cell r="F1075">
            <v>44343</v>
          </cell>
        </row>
        <row r="1076">
          <cell r="A1076">
            <v>44343</v>
          </cell>
          <cell r="C1076" t="str">
            <v>حوالة صادرة من عدن</v>
          </cell>
          <cell r="D1076">
            <v>44343</v>
          </cell>
          <cell r="F1076">
            <v>44343</v>
          </cell>
        </row>
        <row r="1077">
          <cell r="A1077">
            <v>44346</v>
          </cell>
          <cell r="C1077">
            <v>44346</v>
          </cell>
          <cell r="D1077" t="str">
            <v>جبوتي</v>
          </cell>
          <cell r="F1077" t="str">
            <v>SL 650</v>
          </cell>
        </row>
        <row r="1078">
          <cell r="A1078">
            <v>44346</v>
          </cell>
          <cell r="C1078">
            <v>44346</v>
          </cell>
          <cell r="D1078" t="str">
            <v>جبوتي</v>
          </cell>
          <cell r="F1078" t="str">
            <v>SL 650</v>
          </cell>
        </row>
        <row r="1079">
          <cell r="A1079">
            <v>44346</v>
          </cell>
          <cell r="C1079" t="str">
            <v>محمد حسن أحمد البحري</v>
          </cell>
          <cell r="D1079" t="str">
            <v>جبوتي</v>
          </cell>
          <cell r="F1079" t="str">
            <v>SL 650</v>
          </cell>
        </row>
        <row r="1080">
          <cell r="A1080">
            <v>44346</v>
          </cell>
          <cell r="C1080" t="str">
            <v>كمية مجانية صنعاء</v>
          </cell>
          <cell r="D1080" t="str">
            <v>جبوتي</v>
          </cell>
          <cell r="F1080" t="str">
            <v>SL 650</v>
          </cell>
        </row>
        <row r="1081">
          <cell r="A1081">
            <v>44346</v>
          </cell>
          <cell r="C1081" t="str">
            <v>محلات أبوعمار المقطري</v>
          </cell>
          <cell r="D1081" t="str">
            <v>جبوتي</v>
          </cell>
          <cell r="F1081" t="str">
            <v>SL 650</v>
          </cell>
        </row>
        <row r="1082">
          <cell r="A1082">
            <v>44346</v>
          </cell>
          <cell r="C1082" t="str">
            <v>مبيعات نقدية - الحديدة</v>
          </cell>
          <cell r="D1082" t="str">
            <v>جبوتي</v>
          </cell>
          <cell r="F1082" t="str">
            <v>SL 650</v>
          </cell>
        </row>
        <row r="1083">
          <cell r="A1083">
            <v>44346</v>
          </cell>
          <cell r="C1083" t="str">
            <v>محلات أبوعمار المقطري</v>
          </cell>
          <cell r="D1083">
            <v>44346</v>
          </cell>
          <cell r="F1083">
            <v>44346</v>
          </cell>
        </row>
        <row r="1084">
          <cell r="A1084">
            <v>44346</v>
          </cell>
          <cell r="C1084" t="str">
            <v>محلات أبوعمار المقطري</v>
          </cell>
          <cell r="D1084" t="str">
            <v>جبوتي</v>
          </cell>
          <cell r="F1084" t="str">
            <v>SL 650</v>
          </cell>
        </row>
        <row r="1085">
          <cell r="A1085">
            <v>44346</v>
          </cell>
          <cell r="C1085" t="str">
            <v>مبيعات نقدية - الحديدة</v>
          </cell>
          <cell r="D1085" t="str">
            <v>جبوتي</v>
          </cell>
          <cell r="F1085" t="str">
            <v>SL 650</v>
          </cell>
        </row>
        <row r="1086">
          <cell r="A1086">
            <v>44346</v>
          </cell>
          <cell r="C1086" t="str">
            <v>محلات أبوعمار المقطري</v>
          </cell>
          <cell r="D1086">
            <v>44346</v>
          </cell>
          <cell r="F1086">
            <v>44346</v>
          </cell>
        </row>
        <row r="1087">
          <cell r="A1087">
            <v>44346</v>
          </cell>
          <cell r="C1087" t="str">
            <v>عدنان النهدي</v>
          </cell>
          <cell r="D1087" t="str">
            <v>جبوتي</v>
          </cell>
          <cell r="F1087" t="str">
            <v>SL 650</v>
          </cell>
        </row>
        <row r="1088">
          <cell r="A1088">
            <v>44346</v>
          </cell>
          <cell r="C1088" t="str">
            <v>كمية مجانية صنعاء</v>
          </cell>
          <cell r="D1088" t="str">
            <v>جبوتي</v>
          </cell>
          <cell r="F1088" t="str">
            <v>SL 650</v>
          </cell>
        </row>
        <row r="1089">
          <cell r="A1089">
            <v>44346</v>
          </cell>
          <cell r="C1089" t="str">
            <v>نعمان عيضة</v>
          </cell>
          <cell r="D1089" t="str">
            <v>جبوتي</v>
          </cell>
          <cell r="F1089" t="str">
            <v>SL 650</v>
          </cell>
        </row>
        <row r="1090">
          <cell r="A1090">
            <v>44346</v>
          </cell>
          <cell r="C1090" t="str">
            <v>كمية مجانية إب</v>
          </cell>
          <cell r="D1090" t="str">
            <v>جبوتي</v>
          </cell>
          <cell r="F1090" t="str">
            <v>SL 650</v>
          </cell>
        </row>
        <row r="1091">
          <cell r="A1091">
            <v>44346</v>
          </cell>
          <cell r="C1091" t="str">
            <v>نعمان عيضة</v>
          </cell>
          <cell r="D1091">
            <v>44346</v>
          </cell>
          <cell r="F1091">
            <v>44346</v>
          </cell>
        </row>
        <row r="1092">
          <cell r="A1092">
            <v>44346</v>
          </cell>
          <cell r="C1092" t="str">
            <v>محلات الأسلمي</v>
          </cell>
          <cell r="D1092">
            <v>44346</v>
          </cell>
          <cell r="F1092">
            <v>44346</v>
          </cell>
        </row>
        <row r="1093">
          <cell r="A1093">
            <v>44346</v>
          </cell>
          <cell r="C1093" t="str">
            <v>محمد حسن أحمد البحري</v>
          </cell>
          <cell r="D1093">
            <v>44346</v>
          </cell>
          <cell r="F1093">
            <v>44346</v>
          </cell>
        </row>
        <row r="1094">
          <cell r="A1094">
            <v>44346</v>
          </cell>
          <cell r="C1094" t="str">
            <v>بسام القدسي</v>
          </cell>
          <cell r="D1094">
            <v>44346</v>
          </cell>
          <cell r="F1094">
            <v>44346</v>
          </cell>
        </row>
        <row r="1095">
          <cell r="A1095">
            <v>44346</v>
          </cell>
          <cell r="C1095" t="str">
            <v>عبدالحكيم القاضي</v>
          </cell>
          <cell r="D1095">
            <v>44346</v>
          </cell>
          <cell r="F1095">
            <v>44346</v>
          </cell>
        </row>
        <row r="1096">
          <cell r="A1096">
            <v>44347</v>
          </cell>
          <cell r="C1096" t="str">
            <v>محلات الأسلمي</v>
          </cell>
          <cell r="D1096" t="str">
            <v>جبوتي</v>
          </cell>
          <cell r="F1096" t="str">
            <v>SL 650</v>
          </cell>
        </row>
        <row r="1097">
          <cell r="A1097">
            <v>44347</v>
          </cell>
          <cell r="C1097" t="str">
            <v>كمية مجانية - الحديدة</v>
          </cell>
          <cell r="D1097" t="str">
            <v>جبوتي</v>
          </cell>
          <cell r="F1097" t="str">
            <v>SL 650</v>
          </cell>
        </row>
        <row r="1098">
          <cell r="A1098">
            <v>44347</v>
          </cell>
          <cell r="C1098" t="str">
            <v>مبيعات نقدية - صنعاء</v>
          </cell>
          <cell r="D1098" t="str">
            <v>جبوتي</v>
          </cell>
          <cell r="F1098" t="str">
            <v>SL 650</v>
          </cell>
        </row>
        <row r="1099">
          <cell r="A1099">
            <v>44347</v>
          </cell>
          <cell r="C1099" t="str">
            <v>جلال الشاطر</v>
          </cell>
          <cell r="D1099" t="str">
            <v>جبوتي</v>
          </cell>
          <cell r="F1099" t="str">
            <v>SL 650</v>
          </cell>
        </row>
        <row r="1100">
          <cell r="A1100">
            <v>44347</v>
          </cell>
          <cell r="C1100" t="str">
            <v>كمية مجانية صنعاء</v>
          </cell>
          <cell r="D1100" t="str">
            <v>جبوتي</v>
          </cell>
          <cell r="F1100" t="str">
            <v>SL 650</v>
          </cell>
        </row>
        <row r="1101">
          <cell r="A1101">
            <v>44347</v>
          </cell>
          <cell r="C1101" t="str">
            <v>سفيان المليكي</v>
          </cell>
          <cell r="D1101" t="str">
            <v>جبوتي</v>
          </cell>
          <cell r="F1101" t="str">
            <v>SL 650</v>
          </cell>
        </row>
        <row r="1102">
          <cell r="A1102">
            <v>44347</v>
          </cell>
          <cell r="C1102" t="str">
            <v>كمية مجانية صنعاء</v>
          </cell>
          <cell r="D1102" t="str">
            <v>جبوتي</v>
          </cell>
          <cell r="F1102" t="str">
            <v>SL 650</v>
          </cell>
        </row>
        <row r="1103">
          <cell r="A1103">
            <v>44347</v>
          </cell>
          <cell r="C1103" t="str">
            <v>حميد أحمد العزي</v>
          </cell>
          <cell r="D1103" t="str">
            <v>جبوتي</v>
          </cell>
          <cell r="F1103" t="str">
            <v>SL 650</v>
          </cell>
        </row>
        <row r="1104">
          <cell r="A1104">
            <v>44347</v>
          </cell>
          <cell r="C1104" t="str">
            <v>كمية مجانية صنعاء</v>
          </cell>
          <cell r="D1104" t="str">
            <v>جبوتي</v>
          </cell>
          <cell r="F1104" t="str">
            <v>SL 650</v>
          </cell>
        </row>
        <row r="1105">
          <cell r="A1105">
            <v>44347</v>
          </cell>
          <cell r="C1105" t="str">
            <v>مبيعات نقدية - صنعاء</v>
          </cell>
          <cell r="D1105" t="str">
            <v>جبوتي</v>
          </cell>
          <cell r="F1105" t="str">
            <v>SL 650</v>
          </cell>
        </row>
        <row r="1106">
          <cell r="A1106">
            <v>44347</v>
          </cell>
          <cell r="C1106" t="str">
            <v>عدنان النهدي</v>
          </cell>
          <cell r="D1106" t="str">
            <v>جبوتي</v>
          </cell>
          <cell r="F1106" t="str">
            <v>SL 650</v>
          </cell>
        </row>
        <row r="1107">
          <cell r="A1107">
            <v>44347</v>
          </cell>
          <cell r="C1107" t="str">
            <v>كمية مجانية صنعاء</v>
          </cell>
          <cell r="D1107" t="str">
            <v>جبوتي</v>
          </cell>
          <cell r="F1107" t="str">
            <v>SL 650</v>
          </cell>
        </row>
        <row r="1108">
          <cell r="A1108">
            <v>44347</v>
          </cell>
          <cell r="C1108">
            <v>44347</v>
          </cell>
          <cell r="D1108">
            <v>44347</v>
          </cell>
          <cell r="F1108">
            <v>44347</v>
          </cell>
        </row>
        <row r="1109">
          <cell r="A1109">
            <v>44347</v>
          </cell>
          <cell r="C1109" t="str">
            <v>جلال الشاطر</v>
          </cell>
          <cell r="D1109">
            <v>44347</v>
          </cell>
          <cell r="F1109">
            <v>44347</v>
          </cell>
        </row>
        <row r="1110">
          <cell r="A1110">
            <v>44347</v>
          </cell>
          <cell r="C1110" t="str">
            <v>محمد حسن أحمد البحري</v>
          </cell>
          <cell r="D1110">
            <v>44347</v>
          </cell>
          <cell r="F1110">
            <v>44347</v>
          </cell>
        </row>
        <row r="1111">
          <cell r="A1111">
            <v>44347</v>
          </cell>
          <cell r="C1111" t="str">
            <v>سفيان المليكي</v>
          </cell>
          <cell r="D1111">
            <v>44347</v>
          </cell>
          <cell r="F1111">
            <v>44347</v>
          </cell>
        </row>
        <row r="1112">
          <cell r="A1112">
            <v>44348</v>
          </cell>
          <cell r="C1112">
            <v>44348</v>
          </cell>
          <cell r="D1112" t="str">
            <v>عدن</v>
          </cell>
          <cell r="F1112" t="str">
            <v>SL 650</v>
          </cell>
        </row>
        <row r="1113">
          <cell r="A1113">
            <v>44348</v>
          </cell>
          <cell r="C1113">
            <v>44348</v>
          </cell>
          <cell r="D1113" t="str">
            <v>عدن</v>
          </cell>
          <cell r="F1113" t="str">
            <v>SL 650</v>
          </cell>
        </row>
        <row r="1114">
          <cell r="A1114">
            <v>44348</v>
          </cell>
          <cell r="C1114">
            <v>44348</v>
          </cell>
          <cell r="D1114" t="str">
            <v>عدن</v>
          </cell>
          <cell r="F1114" t="str">
            <v>SL 650</v>
          </cell>
        </row>
        <row r="1115">
          <cell r="A1115">
            <v>44348</v>
          </cell>
          <cell r="C1115">
            <v>44348</v>
          </cell>
          <cell r="D1115" t="str">
            <v>عدن</v>
          </cell>
          <cell r="F1115" t="str">
            <v>SL 650</v>
          </cell>
        </row>
        <row r="1116">
          <cell r="A1116">
            <v>44349</v>
          </cell>
          <cell r="C1116" t="str">
            <v>محلات البابلي</v>
          </cell>
          <cell r="D1116">
            <v>44349</v>
          </cell>
          <cell r="F1116">
            <v>44349</v>
          </cell>
        </row>
        <row r="1117">
          <cell r="A1117">
            <v>44349</v>
          </cell>
          <cell r="C1117" t="str">
            <v>عدنان النهدي</v>
          </cell>
          <cell r="D1117">
            <v>44349</v>
          </cell>
          <cell r="F1117">
            <v>44349</v>
          </cell>
        </row>
        <row r="1118">
          <cell r="A1118">
            <v>44349</v>
          </cell>
          <cell r="C1118" t="str">
            <v>محلات الأسلمي</v>
          </cell>
          <cell r="D1118">
            <v>44349</v>
          </cell>
          <cell r="F1118">
            <v>44349</v>
          </cell>
        </row>
        <row r="1119">
          <cell r="A1119">
            <v>44349</v>
          </cell>
          <cell r="C1119" t="str">
            <v>عبده الشاطر إب</v>
          </cell>
          <cell r="D1119">
            <v>44349</v>
          </cell>
          <cell r="F1119">
            <v>44349</v>
          </cell>
        </row>
        <row r="1120">
          <cell r="A1120">
            <v>44349</v>
          </cell>
          <cell r="C1120" t="str">
            <v>الطارق للتجارة - طارق حسين البابلي</v>
          </cell>
          <cell r="D1120">
            <v>44349</v>
          </cell>
          <cell r="F1120">
            <v>44349</v>
          </cell>
        </row>
        <row r="1121">
          <cell r="A1121">
            <v>44349</v>
          </cell>
          <cell r="C1121" t="str">
            <v>حميد أحمد العزي</v>
          </cell>
          <cell r="D1121">
            <v>44349</v>
          </cell>
          <cell r="F1121">
            <v>44349</v>
          </cell>
        </row>
        <row r="1122">
          <cell r="A1122">
            <v>44349</v>
          </cell>
          <cell r="C1122" t="str">
            <v>عبده الشاطر إب</v>
          </cell>
          <cell r="D1122">
            <v>44349</v>
          </cell>
          <cell r="F1122">
            <v>44349</v>
          </cell>
        </row>
        <row r="1123">
          <cell r="A1123">
            <v>44349</v>
          </cell>
          <cell r="C1123" t="str">
            <v>عدنان النهدي</v>
          </cell>
          <cell r="D1123">
            <v>44349</v>
          </cell>
          <cell r="F1123">
            <v>44349</v>
          </cell>
        </row>
        <row r="1124">
          <cell r="A1124">
            <v>44349</v>
          </cell>
          <cell r="C1124" t="str">
            <v>عدنان النهدي</v>
          </cell>
          <cell r="D1124">
            <v>44349</v>
          </cell>
          <cell r="F1124">
            <v>44349</v>
          </cell>
        </row>
        <row r="1125">
          <cell r="A1125">
            <v>44349</v>
          </cell>
          <cell r="C1125" t="str">
            <v>نعمان عيضة</v>
          </cell>
          <cell r="D1125">
            <v>44349</v>
          </cell>
          <cell r="F1125">
            <v>44349</v>
          </cell>
        </row>
        <row r="1126">
          <cell r="A1126">
            <v>44349</v>
          </cell>
          <cell r="C1126" t="str">
            <v>محلات أبوعمار المقطري</v>
          </cell>
          <cell r="D1126">
            <v>44349</v>
          </cell>
          <cell r="F1126">
            <v>44349</v>
          </cell>
        </row>
        <row r="1127">
          <cell r="A1127">
            <v>44350</v>
          </cell>
          <cell r="C1127" t="str">
            <v>عدنان النهدي</v>
          </cell>
          <cell r="D1127" t="str">
            <v>جبوتي</v>
          </cell>
          <cell r="F1127" t="str">
            <v>T 10w30 SN 1 L</v>
          </cell>
        </row>
        <row r="1128">
          <cell r="A1128">
            <v>44350</v>
          </cell>
          <cell r="C1128">
            <v>44350</v>
          </cell>
          <cell r="D1128" t="str">
            <v>جبوتي</v>
          </cell>
          <cell r="F1128" t="str">
            <v>SN L 24x1L</v>
          </cell>
        </row>
        <row r="1129">
          <cell r="A1129">
            <v>44350</v>
          </cell>
          <cell r="C1129" t="str">
            <v>عبدالسلام الطاهري - دولار</v>
          </cell>
          <cell r="D1129">
            <v>44350</v>
          </cell>
          <cell r="F1129">
            <v>44350</v>
          </cell>
        </row>
        <row r="1130">
          <cell r="A1130">
            <v>44350</v>
          </cell>
          <cell r="C1130" t="str">
            <v>فهيم الطاهري - دولار</v>
          </cell>
          <cell r="D1130">
            <v>44350</v>
          </cell>
          <cell r="F1130">
            <v>44350</v>
          </cell>
        </row>
        <row r="1131">
          <cell r="A1131">
            <v>44350</v>
          </cell>
          <cell r="C1131" t="str">
            <v>عبده الشاطر عدن - دولار</v>
          </cell>
          <cell r="D1131">
            <v>44350</v>
          </cell>
          <cell r="F1131">
            <v>44350</v>
          </cell>
        </row>
        <row r="1132">
          <cell r="A1132">
            <v>44353</v>
          </cell>
          <cell r="C1132">
            <v>44353</v>
          </cell>
          <cell r="D1132" t="str">
            <v>جبوتي</v>
          </cell>
          <cell r="F1132" t="str">
            <v>SL 650</v>
          </cell>
        </row>
        <row r="1133">
          <cell r="A1133">
            <v>44353</v>
          </cell>
          <cell r="C1133">
            <v>44353</v>
          </cell>
          <cell r="D1133" t="str">
            <v>جبوتي</v>
          </cell>
          <cell r="F1133" t="str">
            <v>SL 650</v>
          </cell>
        </row>
        <row r="1134">
          <cell r="A1134">
            <v>44353</v>
          </cell>
          <cell r="C1134" t="str">
            <v>سفيان المليكي</v>
          </cell>
          <cell r="D1134" t="str">
            <v>جبوتي</v>
          </cell>
          <cell r="F1134" t="str">
            <v>SL 650</v>
          </cell>
        </row>
        <row r="1135">
          <cell r="A1135">
            <v>44353</v>
          </cell>
          <cell r="C1135" t="str">
            <v>كمية مجانية صنعاء</v>
          </cell>
          <cell r="D1135" t="str">
            <v>جبوتي</v>
          </cell>
          <cell r="F1135" t="str">
            <v>SL 650</v>
          </cell>
        </row>
        <row r="1136">
          <cell r="A1136">
            <v>44353</v>
          </cell>
          <cell r="C1136" t="str">
            <v>علي مسفر عقاب وأولاده</v>
          </cell>
          <cell r="D1136" t="str">
            <v>جبوتي</v>
          </cell>
          <cell r="F1136" t="str">
            <v>SL 650</v>
          </cell>
        </row>
        <row r="1137">
          <cell r="A1137">
            <v>44353</v>
          </cell>
          <cell r="C1137" t="str">
            <v>كمية مجانية صنعاء</v>
          </cell>
          <cell r="D1137" t="str">
            <v>جبوتي</v>
          </cell>
          <cell r="F1137" t="str">
            <v>SL 650</v>
          </cell>
        </row>
        <row r="1138">
          <cell r="A1138">
            <v>44353</v>
          </cell>
          <cell r="C1138">
            <v>44353</v>
          </cell>
          <cell r="D1138" t="str">
            <v>جبوتي</v>
          </cell>
          <cell r="F1138" t="str">
            <v>SN L 24x1L</v>
          </cell>
        </row>
        <row r="1139">
          <cell r="A1139">
            <v>44353</v>
          </cell>
          <cell r="C1139" t="str">
            <v>محلات صادق علي محي القديمي</v>
          </cell>
          <cell r="D1139" t="str">
            <v>جبوتي</v>
          </cell>
          <cell r="F1139" t="str">
            <v>SL 650</v>
          </cell>
        </row>
        <row r="1140">
          <cell r="A1140">
            <v>44353</v>
          </cell>
          <cell r="C1140" t="str">
            <v>كمية مجانية صنعاء</v>
          </cell>
          <cell r="D1140" t="str">
            <v>جبوتي</v>
          </cell>
          <cell r="F1140" t="str">
            <v>SL 650</v>
          </cell>
        </row>
        <row r="1141">
          <cell r="A1141">
            <v>44353</v>
          </cell>
          <cell r="C1141">
            <v>44353</v>
          </cell>
          <cell r="D1141" t="str">
            <v>جبوتي</v>
          </cell>
          <cell r="F1141" t="str">
            <v>SN L 24x1L</v>
          </cell>
        </row>
        <row r="1142">
          <cell r="A1142">
            <v>44353</v>
          </cell>
          <cell r="C1142" t="str">
            <v>محلات البابلي</v>
          </cell>
          <cell r="D1142" t="str">
            <v>جبوتي</v>
          </cell>
          <cell r="F1142" t="str">
            <v>SL 650</v>
          </cell>
        </row>
        <row r="1143">
          <cell r="A1143">
            <v>44353</v>
          </cell>
          <cell r="C1143" t="str">
            <v>كمية مجانية صنعاء</v>
          </cell>
          <cell r="D1143" t="str">
            <v>جبوتي</v>
          </cell>
          <cell r="F1143" t="str">
            <v>SL 650</v>
          </cell>
        </row>
        <row r="1144">
          <cell r="A1144">
            <v>44353</v>
          </cell>
          <cell r="C1144" t="str">
            <v>سفيان المليكي</v>
          </cell>
          <cell r="D1144">
            <v>44353</v>
          </cell>
          <cell r="F1144">
            <v>44353</v>
          </cell>
        </row>
        <row r="1145">
          <cell r="A1145">
            <v>44353</v>
          </cell>
          <cell r="C1145" t="str">
            <v>علي مسفر عقاب وأولاده</v>
          </cell>
          <cell r="D1145">
            <v>44353</v>
          </cell>
          <cell r="F1145">
            <v>44353</v>
          </cell>
        </row>
        <row r="1146">
          <cell r="A1146">
            <v>44354</v>
          </cell>
          <cell r="C1146" t="str">
            <v>محلات يحيى جعمزة</v>
          </cell>
          <cell r="D1146" t="str">
            <v>جبوتي</v>
          </cell>
          <cell r="F1146" t="str">
            <v>SL 650</v>
          </cell>
        </row>
        <row r="1147">
          <cell r="A1147">
            <v>44354</v>
          </cell>
          <cell r="C1147" t="str">
            <v>كمية مجانية صنعاء</v>
          </cell>
          <cell r="D1147" t="str">
            <v>جبوتي</v>
          </cell>
          <cell r="F1147" t="str">
            <v>SL 650</v>
          </cell>
        </row>
        <row r="1148">
          <cell r="A1148">
            <v>44354</v>
          </cell>
          <cell r="C1148" t="str">
            <v>عبده الشاطر إب</v>
          </cell>
          <cell r="D1148" t="str">
            <v>جبوتي</v>
          </cell>
          <cell r="F1148" t="str">
            <v>SL 650</v>
          </cell>
        </row>
        <row r="1149">
          <cell r="A1149">
            <v>44354</v>
          </cell>
          <cell r="C1149" t="str">
            <v>كمية مجانية صنعاء</v>
          </cell>
          <cell r="D1149" t="str">
            <v>جبوتي</v>
          </cell>
          <cell r="F1149" t="str">
            <v>SL 650</v>
          </cell>
        </row>
        <row r="1150">
          <cell r="A1150">
            <v>44354</v>
          </cell>
          <cell r="C1150" t="str">
            <v>عبده الشاطر إب</v>
          </cell>
          <cell r="D1150">
            <v>44354</v>
          </cell>
          <cell r="F1150">
            <v>44354</v>
          </cell>
        </row>
        <row r="1151">
          <cell r="A1151">
            <v>44354</v>
          </cell>
          <cell r="C1151" t="str">
            <v>عدنان النهدي</v>
          </cell>
          <cell r="D1151">
            <v>44354</v>
          </cell>
          <cell r="F1151">
            <v>44354</v>
          </cell>
        </row>
        <row r="1152">
          <cell r="A1152">
            <v>44354</v>
          </cell>
          <cell r="C1152" t="str">
            <v>محلات أبوعمار المقطري</v>
          </cell>
          <cell r="D1152">
            <v>44354</v>
          </cell>
          <cell r="F1152">
            <v>44354</v>
          </cell>
        </row>
        <row r="1153">
          <cell r="A1153">
            <v>44354</v>
          </cell>
          <cell r="C1153" t="str">
            <v>محلات صادق علي محي القديمي</v>
          </cell>
          <cell r="D1153">
            <v>44354</v>
          </cell>
          <cell r="F1153">
            <v>44354</v>
          </cell>
        </row>
        <row r="1154">
          <cell r="A1154">
            <v>44354</v>
          </cell>
          <cell r="C1154" t="str">
            <v>محلات أبوعصام</v>
          </cell>
          <cell r="D1154">
            <v>44354</v>
          </cell>
          <cell r="F1154">
            <v>44354</v>
          </cell>
        </row>
        <row r="1155">
          <cell r="A1155">
            <v>44354</v>
          </cell>
          <cell r="C1155" t="str">
            <v>محلات أبوعمار المقطري</v>
          </cell>
          <cell r="D1155">
            <v>44354</v>
          </cell>
          <cell r="F1155">
            <v>44354</v>
          </cell>
        </row>
        <row r="1156">
          <cell r="A1156">
            <v>44354</v>
          </cell>
          <cell r="C1156" t="str">
            <v>محلات أبوعمار المقطري</v>
          </cell>
          <cell r="D1156">
            <v>44354</v>
          </cell>
          <cell r="F1156">
            <v>44354</v>
          </cell>
        </row>
        <row r="1157">
          <cell r="A1157">
            <v>44355</v>
          </cell>
          <cell r="C1157">
            <v>44355</v>
          </cell>
          <cell r="D1157">
            <v>44355</v>
          </cell>
          <cell r="F1157">
            <v>44355</v>
          </cell>
        </row>
        <row r="1158">
          <cell r="A1158">
            <v>44355</v>
          </cell>
          <cell r="C1158" t="str">
            <v>عبدالحكيم القاضي</v>
          </cell>
          <cell r="D1158">
            <v>44355</v>
          </cell>
          <cell r="F1158">
            <v>44355</v>
          </cell>
        </row>
        <row r="1159">
          <cell r="A1159">
            <v>44356</v>
          </cell>
          <cell r="C1159">
            <v>44356</v>
          </cell>
          <cell r="D1159">
            <v>44356</v>
          </cell>
          <cell r="F1159">
            <v>44356</v>
          </cell>
        </row>
        <row r="1160">
          <cell r="A1160">
            <v>44356</v>
          </cell>
          <cell r="C1160" t="str">
            <v>محلات المعمري - دولار</v>
          </cell>
          <cell r="D1160" t="str">
            <v>عدن</v>
          </cell>
          <cell r="F1160" t="str">
            <v>SL 650</v>
          </cell>
        </row>
        <row r="1161">
          <cell r="A1161">
            <v>44356</v>
          </cell>
          <cell r="C1161" t="str">
            <v>كمية مجانية عدن</v>
          </cell>
          <cell r="D1161" t="str">
            <v>عدن</v>
          </cell>
          <cell r="F1161" t="str">
            <v>SL 650</v>
          </cell>
        </row>
        <row r="1162">
          <cell r="A1162">
            <v>44356</v>
          </cell>
          <cell r="C1162" t="str">
            <v>فهيم الطاهري - دولار</v>
          </cell>
          <cell r="D1162" t="str">
            <v>عدن</v>
          </cell>
          <cell r="F1162" t="str">
            <v>SL 650</v>
          </cell>
        </row>
        <row r="1163">
          <cell r="A1163">
            <v>44356</v>
          </cell>
          <cell r="C1163" t="str">
            <v>كمية مجانية عدن</v>
          </cell>
          <cell r="D1163" t="str">
            <v>عدن</v>
          </cell>
          <cell r="F1163" t="str">
            <v>SL 650</v>
          </cell>
        </row>
        <row r="1164">
          <cell r="A1164">
            <v>44356</v>
          </cell>
          <cell r="C1164">
            <v>44356</v>
          </cell>
          <cell r="D1164" t="str">
            <v>عدن</v>
          </cell>
          <cell r="F1164" t="str">
            <v>SN L 24x1L</v>
          </cell>
        </row>
        <row r="1165">
          <cell r="A1165">
            <v>44356</v>
          </cell>
          <cell r="C1165" t="str">
            <v>محلات المعمري - دولار</v>
          </cell>
          <cell r="D1165">
            <v>44356</v>
          </cell>
          <cell r="F1165">
            <v>44356</v>
          </cell>
        </row>
        <row r="1166">
          <cell r="A1166">
            <v>44356</v>
          </cell>
          <cell r="C1166" t="str">
            <v>حوالة واردة من عدن</v>
          </cell>
          <cell r="D1166">
            <v>44356</v>
          </cell>
          <cell r="F1166">
            <v>44356</v>
          </cell>
        </row>
        <row r="1167">
          <cell r="A1167">
            <v>44356</v>
          </cell>
          <cell r="C1167" t="str">
            <v>حوالة صادرة من عدن</v>
          </cell>
          <cell r="D1167">
            <v>44356</v>
          </cell>
          <cell r="F1167">
            <v>44356</v>
          </cell>
        </row>
        <row r="1168">
          <cell r="A1168">
            <v>44357</v>
          </cell>
          <cell r="C1168">
            <v>44357</v>
          </cell>
          <cell r="D1168" t="str">
            <v>جبوتي</v>
          </cell>
          <cell r="F1168" t="str">
            <v>SL 650</v>
          </cell>
        </row>
        <row r="1169">
          <cell r="A1169">
            <v>44357</v>
          </cell>
          <cell r="C1169">
            <v>44357</v>
          </cell>
          <cell r="D1169" t="str">
            <v>جبوتي</v>
          </cell>
          <cell r="F1169" t="str">
            <v>SL 650</v>
          </cell>
        </row>
        <row r="1170">
          <cell r="A1170">
            <v>44357</v>
          </cell>
          <cell r="C1170">
            <v>44357</v>
          </cell>
          <cell r="D1170" t="str">
            <v>جبوتي</v>
          </cell>
          <cell r="F1170" t="str">
            <v>SL 650</v>
          </cell>
        </row>
        <row r="1171">
          <cell r="A1171">
            <v>44357</v>
          </cell>
          <cell r="C1171">
            <v>44357</v>
          </cell>
          <cell r="D1171" t="str">
            <v>جبوتي</v>
          </cell>
          <cell r="F1171" t="str">
            <v>SL 650</v>
          </cell>
        </row>
        <row r="1172">
          <cell r="A1172">
            <v>44357</v>
          </cell>
          <cell r="C1172" t="str">
            <v>محلات أبوعمار المقطري</v>
          </cell>
          <cell r="D1172" t="str">
            <v>جبوتي</v>
          </cell>
          <cell r="F1172" t="str">
            <v>SL 650</v>
          </cell>
        </row>
        <row r="1173">
          <cell r="A1173">
            <v>44357</v>
          </cell>
          <cell r="C1173" t="str">
            <v>كمية مجانية - الحديدة</v>
          </cell>
          <cell r="D1173" t="str">
            <v>جبوتي</v>
          </cell>
          <cell r="F1173" t="str">
            <v>SL 650</v>
          </cell>
        </row>
        <row r="1174">
          <cell r="A1174">
            <v>44357</v>
          </cell>
          <cell r="C1174">
            <v>44357</v>
          </cell>
          <cell r="D1174" t="str">
            <v>جبوتي</v>
          </cell>
          <cell r="F1174" t="str">
            <v>SN L 24x1L</v>
          </cell>
        </row>
        <row r="1175">
          <cell r="A1175">
            <v>44357</v>
          </cell>
          <cell r="C1175" t="str">
            <v>محلات أبوعمار المقطري</v>
          </cell>
          <cell r="D1175">
            <v>44357</v>
          </cell>
          <cell r="F1175">
            <v>44357</v>
          </cell>
        </row>
        <row r="1176">
          <cell r="A1176">
            <v>44357</v>
          </cell>
          <cell r="C1176" t="str">
            <v>عدنان النهدي</v>
          </cell>
          <cell r="D1176" t="str">
            <v>جبوتي</v>
          </cell>
          <cell r="F1176" t="str">
            <v>SL 650</v>
          </cell>
        </row>
        <row r="1177">
          <cell r="A1177">
            <v>44357</v>
          </cell>
          <cell r="C1177" t="str">
            <v>كمية مجانية صنعاء</v>
          </cell>
          <cell r="D1177" t="str">
            <v>جبوتي</v>
          </cell>
          <cell r="F1177" t="str">
            <v>SL 650</v>
          </cell>
        </row>
        <row r="1178">
          <cell r="A1178">
            <v>44357</v>
          </cell>
          <cell r="C1178" t="str">
            <v>الطارق للتجارة - طارق حسين البابلي</v>
          </cell>
          <cell r="D1178" t="str">
            <v>جبوتي</v>
          </cell>
          <cell r="F1178" t="str">
            <v>SL 650</v>
          </cell>
        </row>
        <row r="1179">
          <cell r="A1179">
            <v>44357</v>
          </cell>
          <cell r="C1179" t="str">
            <v>كمية مجانية صنعاء</v>
          </cell>
          <cell r="D1179" t="str">
            <v>جبوتي</v>
          </cell>
          <cell r="F1179" t="str">
            <v>SL 650</v>
          </cell>
        </row>
        <row r="1180">
          <cell r="A1180">
            <v>44357</v>
          </cell>
          <cell r="C1180" t="str">
            <v>محلات أبوعصام</v>
          </cell>
          <cell r="D1180" t="str">
            <v>جبوتي</v>
          </cell>
          <cell r="F1180" t="str">
            <v>SL 650</v>
          </cell>
        </row>
        <row r="1181">
          <cell r="A1181">
            <v>44357</v>
          </cell>
          <cell r="C1181" t="str">
            <v>كمية مجانية - الحديدة</v>
          </cell>
          <cell r="D1181" t="str">
            <v>جبوتي</v>
          </cell>
          <cell r="F1181" t="str">
            <v>SL 650</v>
          </cell>
        </row>
        <row r="1182">
          <cell r="A1182">
            <v>44357</v>
          </cell>
          <cell r="C1182" t="str">
            <v>محلات أبوعصام</v>
          </cell>
          <cell r="D1182">
            <v>44357</v>
          </cell>
          <cell r="F1182">
            <v>44357</v>
          </cell>
        </row>
        <row r="1183">
          <cell r="A1183">
            <v>44357</v>
          </cell>
          <cell r="C1183" t="str">
            <v>عبده الشاطر إب</v>
          </cell>
          <cell r="D1183" t="str">
            <v>جبوتي</v>
          </cell>
          <cell r="F1183" t="str">
            <v>SL 650</v>
          </cell>
        </row>
        <row r="1184">
          <cell r="A1184">
            <v>44357</v>
          </cell>
          <cell r="C1184" t="str">
            <v>كمية مجانية إب</v>
          </cell>
          <cell r="D1184" t="str">
            <v>جبوتي</v>
          </cell>
          <cell r="F1184" t="str">
            <v>SL 650</v>
          </cell>
        </row>
        <row r="1185">
          <cell r="A1185">
            <v>44357</v>
          </cell>
          <cell r="C1185" t="str">
            <v>عبده الشاطر إب</v>
          </cell>
          <cell r="D1185" t="str">
            <v>جبوتي</v>
          </cell>
          <cell r="F1185" t="str">
            <v>SL 650</v>
          </cell>
        </row>
        <row r="1186">
          <cell r="A1186">
            <v>44357</v>
          </cell>
          <cell r="C1186" t="str">
            <v>جميل المطري</v>
          </cell>
          <cell r="D1186" t="str">
            <v>جبوتي</v>
          </cell>
          <cell r="F1186" t="str">
            <v>SL 650</v>
          </cell>
        </row>
        <row r="1187">
          <cell r="A1187">
            <v>44357</v>
          </cell>
          <cell r="C1187" t="str">
            <v>كمية مجانية صنعاء</v>
          </cell>
          <cell r="D1187" t="str">
            <v>جبوتي</v>
          </cell>
          <cell r="F1187" t="str">
            <v>SL 650</v>
          </cell>
        </row>
        <row r="1188">
          <cell r="A1188">
            <v>44357</v>
          </cell>
          <cell r="C1188" t="str">
            <v>محلات محمد الكينعي</v>
          </cell>
          <cell r="D1188" t="str">
            <v>جبوتي</v>
          </cell>
          <cell r="F1188" t="str">
            <v>SL 650</v>
          </cell>
        </row>
        <row r="1189">
          <cell r="A1189">
            <v>44357</v>
          </cell>
          <cell r="C1189" t="str">
            <v>كمية مجانية صنعاء</v>
          </cell>
          <cell r="D1189" t="str">
            <v>جبوتي</v>
          </cell>
          <cell r="F1189" t="str">
            <v>SL 650</v>
          </cell>
        </row>
        <row r="1190">
          <cell r="A1190">
            <v>44357</v>
          </cell>
          <cell r="C1190" t="str">
            <v>بسام القدسي</v>
          </cell>
          <cell r="D1190" t="str">
            <v>جبوتي</v>
          </cell>
          <cell r="F1190" t="str">
            <v>T 0w20 SN 1 L</v>
          </cell>
        </row>
        <row r="1191">
          <cell r="A1191">
            <v>44357</v>
          </cell>
          <cell r="C1191" t="str">
            <v>جميل المطري</v>
          </cell>
          <cell r="D1191" t="str">
            <v>جبوتي</v>
          </cell>
          <cell r="F1191" t="str">
            <v>SL 650</v>
          </cell>
        </row>
        <row r="1192">
          <cell r="A1192">
            <v>44357</v>
          </cell>
          <cell r="C1192" t="str">
            <v>كمية مجانية صنعاء</v>
          </cell>
          <cell r="D1192" t="str">
            <v>جبوتي</v>
          </cell>
          <cell r="F1192" t="str">
            <v>SL 650</v>
          </cell>
        </row>
        <row r="1193">
          <cell r="A1193">
            <v>44357</v>
          </cell>
          <cell r="C1193" t="str">
            <v>صالح الشاطر</v>
          </cell>
          <cell r="D1193" t="str">
            <v>جبوتي</v>
          </cell>
          <cell r="F1193" t="str">
            <v>SL 650</v>
          </cell>
        </row>
        <row r="1194">
          <cell r="A1194">
            <v>44357</v>
          </cell>
          <cell r="C1194" t="str">
            <v>كمية مجانية صنعاء</v>
          </cell>
          <cell r="D1194" t="str">
            <v>جبوتي</v>
          </cell>
          <cell r="F1194" t="str">
            <v>SL 650</v>
          </cell>
        </row>
        <row r="1195">
          <cell r="A1195">
            <v>44357</v>
          </cell>
          <cell r="C1195" t="str">
            <v>عبدالسلام الطاهري - دولار</v>
          </cell>
          <cell r="D1195" t="str">
            <v>عدن</v>
          </cell>
          <cell r="F1195" t="str">
            <v>SL 650</v>
          </cell>
        </row>
        <row r="1196">
          <cell r="A1196">
            <v>44357</v>
          </cell>
          <cell r="C1196" t="str">
            <v>كمية مجانية عدن</v>
          </cell>
          <cell r="D1196" t="str">
            <v>عدن</v>
          </cell>
          <cell r="F1196" t="str">
            <v>SL 650</v>
          </cell>
        </row>
        <row r="1197">
          <cell r="A1197">
            <v>44357</v>
          </cell>
          <cell r="C1197">
            <v>44357</v>
          </cell>
          <cell r="D1197" t="str">
            <v>عدن</v>
          </cell>
          <cell r="F1197" t="str">
            <v>SN L 24x1L</v>
          </cell>
        </row>
        <row r="1198">
          <cell r="A1198">
            <v>44357</v>
          </cell>
          <cell r="C1198" t="str">
            <v>AMTC</v>
          </cell>
          <cell r="D1198" t="str">
            <v>جبوتي</v>
          </cell>
          <cell r="F1198" t="str">
            <v>SL 650</v>
          </cell>
        </row>
        <row r="1199">
          <cell r="A1199">
            <v>44357</v>
          </cell>
          <cell r="C1199">
            <v>44357</v>
          </cell>
          <cell r="D1199" t="str">
            <v>جبوتي</v>
          </cell>
          <cell r="F1199" t="str">
            <v>15W40 5L</v>
          </cell>
        </row>
        <row r="1200">
          <cell r="A1200">
            <v>44357</v>
          </cell>
          <cell r="C1200">
            <v>44357</v>
          </cell>
          <cell r="D1200" t="str">
            <v>جبوتي</v>
          </cell>
          <cell r="F1200" t="str">
            <v>T 5w30 SN 1 L</v>
          </cell>
        </row>
        <row r="1201">
          <cell r="A1201">
            <v>44357</v>
          </cell>
          <cell r="C1201">
            <v>44357</v>
          </cell>
          <cell r="D1201" t="str">
            <v>جبوتي</v>
          </cell>
          <cell r="F1201" t="str">
            <v>SN L 24x1L</v>
          </cell>
        </row>
        <row r="1202">
          <cell r="A1202">
            <v>44357</v>
          </cell>
          <cell r="C1202" t="str">
            <v>سفيان المليكي</v>
          </cell>
          <cell r="D1202" t="str">
            <v>جبوتي</v>
          </cell>
          <cell r="F1202" t="str">
            <v>SL 650</v>
          </cell>
        </row>
        <row r="1203">
          <cell r="A1203">
            <v>44357</v>
          </cell>
          <cell r="C1203" t="str">
            <v>كمية مجانية صنعاء</v>
          </cell>
          <cell r="D1203" t="str">
            <v>جبوتي</v>
          </cell>
          <cell r="F1203" t="str">
            <v>SL 650</v>
          </cell>
        </row>
        <row r="1204">
          <cell r="A1204">
            <v>44357</v>
          </cell>
          <cell r="C1204" t="str">
            <v>محلات محمد الكينعي</v>
          </cell>
          <cell r="D1204">
            <v>44357</v>
          </cell>
          <cell r="F1204">
            <v>44357</v>
          </cell>
        </row>
        <row r="1205">
          <cell r="A1205">
            <v>44357</v>
          </cell>
          <cell r="C1205" t="str">
            <v>سفيان المليكي</v>
          </cell>
          <cell r="D1205">
            <v>44357</v>
          </cell>
          <cell r="F1205">
            <v>44357</v>
          </cell>
        </row>
        <row r="1206">
          <cell r="A1206">
            <v>44357</v>
          </cell>
          <cell r="C1206" t="str">
            <v>نابت خليل</v>
          </cell>
          <cell r="D1206">
            <v>44357</v>
          </cell>
          <cell r="F1206">
            <v>44357</v>
          </cell>
        </row>
        <row r="1207">
          <cell r="A1207">
            <v>44357</v>
          </cell>
          <cell r="C1207" t="str">
            <v>محلات أبوعمار المقطري</v>
          </cell>
          <cell r="D1207">
            <v>44357</v>
          </cell>
          <cell r="F1207">
            <v>44357</v>
          </cell>
        </row>
        <row r="1208">
          <cell r="A1208">
            <v>44357</v>
          </cell>
          <cell r="C1208" t="str">
            <v>جميل المطري</v>
          </cell>
          <cell r="D1208">
            <v>44357</v>
          </cell>
          <cell r="F1208">
            <v>44357</v>
          </cell>
        </row>
        <row r="1209">
          <cell r="A1209">
            <v>44357</v>
          </cell>
          <cell r="C1209" t="str">
            <v>جميل المطري</v>
          </cell>
          <cell r="D1209">
            <v>44357</v>
          </cell>
          <cell r="F1209">
            <v>44357</v>
          </cell>
        </row>
        <row r="1210">
          <cell r="A1210">
            <v>44357</v>
          </cell>
          <cell r="C1210" t="str">
            <v>سفيان المليكي</v>
          </cell>
          <cell r="D1210">
            <v>44357</v>
          </cell>
          <cell r="F1210">
            <v>44357</v>
          </cell>
        </row>
        <row r="1211">
          <cell r="A1211">
            <v>44360</v>
          </cell>
          <cell r="C1211" t="str">
            <v>AMTC</v>
          </cell>
          <cell r="D1211" t="str">
            <v>عدن</v>
          </cell>
          <cell r="F1211" t="str">
            <v>SL 650</v>
          </cell>
        </row>
        <row r="1212">
          <cell r="A1212">
            <v>44360</v>
          </cell>
          <cell r="C1212">
            <v>44360</v>
          </cell>
          <cell r="D1212" t="str">
            <v>عدن</v>
          </cell>
          <cell r="F1212" t="str">
            <v>SN L 24x1L</v>
          </cell>
        </row>
        <row r="1213">
          <cell r="A1213">
            <v>44360</v>
          </cell>
          <cell r="C1213">
            <v>44360</v>
          </cell>
          <cell r="D1213" t="str">
            <v>عدن</v>
          </cell>
          <cell r="F1213" t="str">
            <v>T 5w30 SN 1 L</v>
          </cell>
        </row>
        <row r="1214">
          <cell r="A1214">
            <v>44360</v>
          </cell>
          <cell r="C1214">
            <v>44360</v>
          </cell>
          <cell r="D1214" t="str">
            <v>عدن</v>
          </cell>
          <cell r="F1214" t="str">
            <v>15W40 5L</v>
          </cell>
        </row>
        <row r="1215">
          <cell r="A1215">
            <v>44360</v>
          </cell>
          <cell r="C1215" t="str">
            <v>محلات المضلعي</v>
          </cell>
          <cell r="D1215" t="str">
            <v>جبوتي</v>
          </cell>
          <cell r="F1215" t="str">
            <v>SL 650</v>
          </cell>
        </row>
        <row r="1216">
          <cell r="A1216">
            <v>44360</v>
          </cell>
          <cell r="C1216" t="str">
            <v>كمية مجانية صنعاء</v>
          </cell>
          <cell r="D1216" t="str">
            <v>جبوتي</v>
          </cell>
          <cell r="F1216" t="str">
            <v>SL 650</v>
          </cell>
        </row>
        <row r="1217">
          <cell r="A1217">
            <v>44360</v>
          </cell>
          <cell r="C1217" t="str">
            <v>محلات البابلي</v>
          </cell>
          <cell r="D1217">
            <v>44360</v>
          </cell>
          <cell r="F1217">
            <v>44360</v>
          </cell>
        </row>
        <row r="1218">
          <cell r="A1218">
            <v>44360</v>
          </cell>
          <cell r="C1218" t="str">
            <v>صالح الشاطر</v>
          </cell>
          <cell r="D1218">
            <v>44360</v>
          </cell>
          <cell r="F1218">
            <v>44360</v>
          </cell>
        </row>
        <row r="1219">
          <cell r="A1219">
            <v>44360</v>
          </cell>
          <cell r="C1219" t="str">
            <v>عبده الشاطر عدن - دولار</v>
          </cell>
          <cell r="D1219">
            <v>44360</v>
          </cell>
          <cell r="F1219">
            <v>44360</v>
          </cell>
        </row>
        <row r="1220">
          <cell r="A1220">
            <v>44361</v>
          </cell>
          <cell r="C1220" t="str">
            <v>هرتز بالدولار</v>
          </cell>
          <cell r="D1220" t="str">
            <v>جبوتي</v>
          </cell>
          <cell r="F1220" t="str">
            <v>SN L 24x1L</v>
          </cell>
        </row>
        <row r="1221">
          <cell r="A1221">
            <v>44361</v>
          </cell>
          <cell r="C1221" t="str">
            <v>بسام القدسي</v>
          </cell>
          <cell r="D1221">
            <v>44361</v>
          </cell>
          <cell r="F1221">
            <v>44361</v>
          </cell>
        </row>
        <row r="1222">
          <cell r="A1222">
            <v>44362</v>
          </cell>
          <cell r="C1222">
            <v>44362</v>
          </cell>
          <cell r="D1222" t="str">
            <v>جبوتي</v>
          </cell>
          <cell r="F1222" t="str">
            <v>SL 650</v>
          </cell>
        </row>
        <row r="1223">
          <cell r="A1223">
            <v>44362</v>
          </cell>
          <cell r="C1223">
            <v>44362</v>
          </cell>
          <cell r="D1223" t="str">
            <v>جبوتي</v>
          </cell>
          <cell r="F1223" t="str">
            <v>SL 650</v>
          </cell>
        </row>
        <row r="1224">
          <cell r="A1224">
            <v>44362</v>
          </cell>
          <cell r="C1224" t="str">
            <v>محلات أبوعمار المقطري</v>
          </cell>
          <cell r="D1224" t="str">
            <v>جبوتي</v>
          </cell>
          <cell r="F1224" t="str">
            <v>SL 650</v>
          </cell>
        </row>
        <row r="1225">
          <cell r="A1225">
            <v>44362</v>
          </cell>
          <cell r="C1225" t="str">
            <v>كمية مجانية - الحديدة</v>
          </cell>
          <cell r="D1225" t="str">
            <v>جبوتي</v>
          </cell>
          <cell r="F1225" t="str">
            <v>SL 650</v>
          </cell>
        </row>
        <row r="1226">
          <cell r="A1226">
            <v>44362</v>
          </cell>
          <cell r="C1226" t="str">
            <v>محلات أبوعمار المقطري</v>
          </cell>
          <cell r="D1226">
            <v>44362</v>
          </cell>
          <cell r="F1226">
            <v>44362</v>
          </cell>
        </row>
        <row r="1227">
          <cell r="A1227">
            <v>44362</v>
          </cell>
          <cell r="C1227" t="str">
            <v>عبده الشاطر إب</v>
          </cell>
          <cell r="D1227" t="str">
            <v>جبوتي</v>
          </cell>
          <cell r="F1227" t="str">
            <v>SL 650</v>
          </cell>
        </row>
        <row r="1228">
          <cell r="A1228">
            <v>44362</v>
          </cell>
          <cell r="C1228" t="str">
            <v>كمية مجانية إب</v>
          </cell>
          <cell r="D1228" t="str">
            <v>جبوتي</v>
          </cell>
          <cell r="F1228" t="str">
            <v>SL 650</v>
          </cell>
        </row>
        <row r="1229">
          <cell r="A1229">
            <v>44362</v>
          </cell>
          <cell r="C1229" t="str">
            <v>عبده الشاطر إب</v>
          </cell>
          <cell r="D1229">
            <v>44362</v>
          </cell>
          <cell r="F1229">
            <v>44362</v>
          </cell>
        </row>
        <row r="1230">
          <cell r="A1230">
            <v>44362</v>
          </cell>
          <cell r="C1230" t="str">
            <v>محلات أبوعصام</v>
          </cell>
          <cell r="D1230" t="str">
            <v>جبوتي</v>
          </cell>
          <cell r="F1230" t="str">
            <v>SL 650</v>
          </cell>
        </row>
        <row r="1231">
          <cell r="A1231">
            <v>44362</v>
          </cell>
          <cell r="C1231" t="str">
            <v>كمية مجانية - الحديدة</v>
          </cell>
          <cell r="D1231" t="str">
            <v>جبوتي</v>
          </cell>
          <cell r="F1231" t="str">
            <v>SL 650</v>
          </cell>
        </row>
        <row r="1232">
          <cell r="A1232">
            <v>44362</v>
          </cell>
          <cell r="C1232" t="str">
            <v>محلات أبوعصام</v>
          </cell>
          <cell r="D1232">
            <v>44362</v>
          </cell>
          <cell r="F1232">
            <v>44362</v>
          </cell>
        </row>
        <row r="1233">
          <cell r="A1233">
            <v>44362</v>
          </cell>
          <cell r="C1233" t="str">
            <v>سفيان المليكي</v>
          </cell>
          <cell r="D1233" t="str">
            <v>جبوتي</v>
          </cell>
          <cell r="F1233" t="str">
            <v>SL 650</v>
          </cell>
        </row>
        <row r="1234">
          <cell r="A1234">
            <v>44362</v>
          </cell>
          <cell r="C1234" t="str">
            <v>كمية مجانية صنعاء</v>
          </cell>
          <cell r="D1234" t="str">
            <v>جبوتي</v>
          </cell>
          <cell r="F1234" t="str">
            <v>SL 650</v>
          </cell>
        </row>
        <row r="1235">
          <cell r="A1235">
            <v>44362</v>
          </cell>
          <cell r="C1235" t="str">
            <v>نابت خليل</v>
          </cell>
          <cell r="D1235" t="str">
            <v>جبوتي</v>
          </cell>
          <cell r="F1235" t="str">
            <v>SL 650</v>
          </cell>
        </row>
        <row r="1236">
          <cell r="A1236">
            <v>44362</v>
          </cell>
          <cell r="C1236" t="str">
            <v>كمية مجانية صنعاء</v>
          </cell>
          <cell r="D1236" t="str">
            <v>جبوتي</v>
          </cell>
          <cell r="F1236" t="str">
            <v>SL 650</v>
          </cell>
        </row>
        <row r="1237">
          <cell r="A1237">
            <v>44362</v>
          </cell>
          <cell r="C1237" t="str">
            <v>نابت خليل</v>
          </cell>
          <cell r="D1237">
            <v>44362</v>
          </cell>
          <cell r="F1237">
            <v>44362</v>
          </cell>
        </row>
        <row r="1238">
          <cell r="A1238">
            <v>44362</v>
          </cell>
          <cell r="C1238" t="str">
            <v>علي حسن القحم</v>
          </cell>
          <cell r="D1238">
            <v>44362</v>
          </cell>
          <cell r="F1238">
            <v>44362</v>
          </cell>
        </row>
        <row r="1239">
          <cell r="A1239">
            <v>44362</v>
          </cell>
          <cell r="C1239" t="str">
            <v>سفيان المليكي</v>
          </cell>
          <cell r="D1239">
            <v>44362</v>
          </cell>
          <cell r="F1239">
            <v>44362</v>
          </cell>
        </row>
        <row r="1240">
          <cell r="A1240">
            <v>44363</v>
          </cell>
          <cell r="C1240">
            <v>44363</v>
          </cell>
          <cell r="D1240" t="str">
            <v>جبوتي</v>
          </cell>
          <cell r="F1240" t="str">
            <v>SL 650</v>
          </cell>
        </row>
        <row r="1241">
          <cell r="A1241">
            <v>44363</v>
          </cell>
          <cell r="C1241">
            <v>44363</v>
          </cell>
          <cell r="D1241" t="str">
            <v>جبوتي</v>
          </cell>
          <cell r="F1241" t="str">
            <v>SL 650</v>
          </cell>
        </row>
        <row r="1242">
          <cell r="A1242">
            <v>44363</v>
          </cell>
          <cell r="C1242" t="str">
            <v>علي حسن القحم</v>
          </cell>
          <cell r="D1242" t="str">
            <v>جبوتي</v>
          </cell>
          <cell r="F1242" t="str">
            <v>SL 650</v>
          </cell>
        </row>
        <row r="1243">
          <cell r="A1243">
            <v>44363</v>
          </cell>
          <cell r="C1243" t="str">
            <v>كمية مجانية صنعاء</v>
          </cell>
          <cell r="D1243" t="str">
            <v>جبوتي</v>
          </cell>
          <cell r="F1243" t="str">
            <v>SL 650</v>
          </cell>
        </row>
        <row r="1244">
          <cell r="A1244">
            <v>44363</v>
          </cell>
          <cell r="C1244" t="str">
            <v>علي حسن القحم</v>
          </cell>
          <cell r="D1244">
            <v>44363</v>
          </cell>
          <cell r="F1244">
            <v>44363</v>
          </cell>
        </row>
        <row r="1245">
          <cell r="A1245">
            <v>44363</v>
          </cell>
          <cell r="C1245" t="str">
            <v>عبده الشاطر عدن - دولار</v>
          </cell>
          <cell r="D1245" t="str">
            <v>عدن</v>
          </cell>
          <cell r="F1245" t="str">
            <v>SL 650</v>
          </cell>
        </row>
        <row r="1246">
          <cell r="A1246">
            <v>44363</v>
          </cell>
          <cell r="C1246" t="str">
            <v>كمية مجانية عدن</v>
          </cell>
          <cell r="D1246" t="str">
            <v>عدن</v>
          </cell>
          <cell r="F1246" t="str">
            <v>SL 650</v>
          </cell>
        </row>
        <row r="1247">
          <cell r="A1247">
            <v>44363</v>
          </cell>
          <cell r="C1247" t="str">
            <v>محمد علي سيف المقطري - دولار</v>
          </cell>
          <cell r="D1247" t="str">
            <v>عدن</v>
          </cell>
          <cell r="F1247" t="str">
            <v>SL 650</v>
          </cell>
        </row>
        <row r="1248">
          <cell r="A1248">
            <v>44363</v>
          </cell>
          <cell r="C1248" t="str">
            <v>كمية مجانية عدن</v>
          </cell>
          <cell r="D1248" t="str">
            <v>عدن</v>
          </cell>
          <cell r="F1248" t="str">
            <v>SL 650</v>
          </cell>
        </row>
        <row r="1249">
          <cell r="A1249">
            <v>44363</v>
          </cell>
          <cell r="C1249" t="str">
            <v>صالح الشاطر</v>
          </cell>
          <cell r="D1249">
            <v>44363</v>
          </cell>
          <cell r="F1249">
            <v>44363</v>
          </cell>
        </row>
        <row r="1250">
          <cell r="A1250">
            <v>44364</v>
          </cell>
          <cell r="C1250" t="str">
            <v>محلات أبوعصام</v>
          </cell>
          <cell r="D1250" t="str">
            <v>جبوتي</v>
          </cell>
          <cell r="F1250" t="str">
            <v>SL 650</v>
          </cell>
        </row>
        <row r="1251">
          <cell r="A1251">
            <v>44364</v>
          </cell>
          <cell r="C1251" t="str">
            <v>كمية مجانية - الحديدة</v>
          </cell>
          <cell r="D1251" t="str">
            <v>جبوتي</v>
          </cell>
          <cell r="F1251" t="str">
            <v>SL 650</v>
          </cell>
        </row>
        <row r="1252">
          <cell r="A1252">
            <v>44364</v>
          </cell>
          <cell r="C1252" t="str">
            <v>محلات أبوعصام</v>
          </cell>
          <cell r="D1252">
            <v>44364</v>
          </cell>
          <cell r="F1252">
            <v>44364</v>
          </cell>
        </row>
        <row r="1253">
          <cell r="A1253">
            <v>44364</v>
          </cell>
          <cell r="C1253" t="str">
            <v>محلات أبوعمار المقطري</v>
          </cell>
          <cell r="D1253" t="str">
            <v>جبوتي</v>
          </cell>
          <cell r="F1253" t="str">
            <v>SN L 24x1L</v>
          </cell>
        </row>
        <row r="1254">
          <cell r="A1254">
            <v>44364</v>
          </cell>
          <cell r="C1254" t="str">
            <v>محلات أبوعمار المقطري</v>
          </cell>
          <cell r="D1254">
            <v>44364</v>
          </cell>
          <cell r="F1254">
            <v>44364</v>
          </cell>
        </row>
        <row r="1255">
          <cell r="A1255">
            <v>44364</v>
          </cell>
          <cell r="C1255" t="str">
            <v>بسام القدسي</v>
          </cell>
          <cell r="D1255" t="str">
            <v>جبوتي</v>
          </cell>
          <cell r="F1255" t="str">
            <v>SL 650</v>
          </cell>
        </row>
        <row r="1256">
          <cell r="A1256">
            <v>44364</v>
          </cell>
          <cell r="C1256" t="str">
            <v>كمية مجانية صنعاء</v>
          </cell>
          <cell r="D1256" t="str">
            <v>جبوتي</v>
          </cell>
          <cell r="F1256" t="str">
            <v>SL 650</v>
          </cell>
        </row>
        <row r="1257">
          <cell r="A1257">
            <v>44364</v>
          </cell>
          <cell r="C1257" t="str">
            <v>محمد أحمد العزي</v>
          </cell>
          <cell r="D1257" t="str">
            <v>جبوتي</v>
          </cell>
          <cell r="F1257" t="str">
            <v>SL 650</v>
          </cell>
        </row>
        <row r="1258">
          <cell r="A1258">
            <v>44364</v>
          </cell>
          <cell r="C1258" t="str">
            <v>كمية مجانية صنعاء</v>
          </cell>
          <cell r="D1258" t="str">
            <v>جبوتي</v>
          </cell>
          <cell r="F1258" t="str">
            <v>SL 650</v>
          </cell>
        </row>
        <row r="1259">
          <cell r="A1259">
            <v>44364</v>
          </cell>
          <cell r="C1259" t="str">
            <v>فضل محمد ناجي - دولار</v>
          </cell>
          <cell r="D1259" t="str">
            <v>عدن</v>
          </cell>
          <cell r="F1259" t="str">
            <v>SL 650</v>
          </cell>
        </row>
        <row r="1260">
          <cell r="A1260">
            <v>44364</v>
          </cell>
          <cell r="C1260" t="str">
            <v>كمية مجانية عدن</v>
          </cell>
          <cell r="D1260" t="str">
            <v>عدن</v>
          </cell>
          <cell r="F1260" t="str">
            <v>SL 650</v>
          </cell>
        </row>
        <row r="1261">
          <cell r="A1261">
            <v>44364</v>
          </cell>
          <cell r="C1261" t="str">
            <v>محلات البابلي</v>
          </cell>
          <cell r="D1261">
            <v>44364</v>
          </cell>
          <cell r="F1261">
            <v>44364</v>
          </cell>
        </row>
        <row r="1262">
          <cell r="A1262">
            <v>44364</v>
          </cell>
          <cell r="C1262" t="str">
            <v>محمد علي سيف المقطري - دولار</v>
          </cell>
          <cell r="D1262">
            <v>44364</v>
          </cell>
          <cell r="F1262">
            <v>44364</v>
          </cell>
        </row>
        <row r="1263">
          <cell r="A1263">
            <v>44364</v>
          </cell>
          <cell r="C1263" t="str">
            <v>فضل محمد ناجي - دولار</v>
          </cell>
          <cell r="D1263">
            <v>44364</v>
          </cell>
          <cell r="F1263">
            <v>44364</v>
          </cell>
        </row>
        <row r="1264">
          <cell r="A1264">
            <v>44364</v>
          </cell>
          <cell r="C1264" t="str">
            <v>بسام القدسي</v>
          </cell>
          <cell r="D1264">
            <v>44364</v>
          </cell>
          <cell r="F1264">
            <v>44364</v>
          </cell>
        </row>
        <row r="1265">
          <cell r="A1265">
            <v>44367</v>
          </cell>
          <cell r="C1265" t="str">
            <v>علي مسفر عقاب وأولاده</v>
          </cell>
          <cell r="D1265" t="str">
            <v>جبوتي</v>
          </cell>
          <cell r="F1265" t="str">
            <v>SL 650</v>
          </cell>
        </row>
        <row r="1266">
          <cell r="A1266">
            <v>44367</v>
          </cell>
          <cell r="C1266" t="str">
            <v>كمية مجانية صنعاء</v>
          </cell>
          <cell r="D1266" t="str">
            <v>جبوتي</v>
          </cell>
          <cell r="F1266" t="str">
            <v>SL 650</v>
          </cell>
        </row>
        <row r="1267">
          <cell r="A1267">
            <v>44367</v>
          </cell>
          <cell r="C1267" t="str">
            <v>سفيان المليكي</v>
          </cell>
          <cell r="D1267" t="str">
            <v>جبوتي</v>
          </cell>
          <cell r="F1267" t="str">
            <v>SL 650</v>
          </cell>
        </row>
        <row r="1268">
          <cell r="A1268">
            <v>44367</v>
          </cell>
          <cell r="C1268" t="str">
            <v>كمية مجانية صنعاء</v>
          </cell>
          <cell r="D1268" t="str">
            <v>جبوتي</v>
          </cell>
          <cell r="F1268" t="str">
            <v>SL 650</v>
          </cell>
        </row>
        <row r="1269">
          <cell r="A1269">
            <v>44367</v>
          </cell>
          <cell r="C1269" t="str">
            <v>علي حسن القحم</v>
          </cell>
          <cell r="D1269">
            <v>44367</v>
          </cell>
          <cell r="F1269">
            <v>44367</v>
          </cell>
        </row>
        <row r="1270">
          <cell r="A1270">
            <v>44367</v>
          </cell>
          <cell r="C1270" t="str">
            <v>بسام القدسي</v>
          </cell>
          <cell r="D1270">
            <v>44367</v>
          </cell>
          <cell r="F1270">
            <v>44367</v>
          </cell>
        </row>
        <row r="1271">
          <cell r="A1271">
            <v>44367</v>
          </cell>
          <cell r="C1271" t="str">
            <v>علي مسفر عقاب وأولاده</v>
          </cell>
          <cell r="D1271">
            <v>44367</v>
          </cell>
          <cell r="F1271">
            <v>44367</v>
          </cell>
        </row>
        <row r="1272">
          <cell r="A1272">
            <v>44367</v>
          </cell>
          <cell r="C1272" t="str">
            <v>عبدالسلام الطاهري - دولار</v>
          </cell>
          <cell r="D1272">
            <v>44367</v>
          </cell>
          <cell r="F1272">
            <v>44367</v>
          </cell>
        </row>
        <row r="1273">
          <cell r="A1273">
            <v>44367</v>
          </cell>
          <cell r="C1273" t="str">
            <v>عبده الشاطر عدن - دولار</v>
          </cell>
          <cell r="D1273">
            <v>44367</v>
          </cell>
          <cell r="F1273">
            <v>44367</v>
          </cell>
        </row>
        <row r="1274">
          <cell r="A1274">
            <v>44367</v>
          </cell>
          <cell r="C1274" t="str">
            <v>فهيم الطاهري - دولار</v>
          </cell>
          <cell r="D1274">
            <v>44367</v>
          </cell>
          <cell r="F1274">
            <v>44367</v>
          </cell>
        </row>
        <row r="1275">
          <cell r="A1275">
            <v>44367</v>
          </cell>
          <cell r="C1275" t="str">
            <v>محمد علي سيف المقطري - دولار</v>
          </cell>
          <cell r="D1275">
            <v>44367</v>
          </cell>
          <cell r="F1275">
            <v>44367</v>
          </cell>
        </row>
        <row r="1276">
          <cell r="A1276">
            <v>44368</v>
          </cell>
          <cell r="C1276" t="str">
            <v>مبيعات نقدية - صنعاء</v>
          </cell>
          <cell r="D1276" t="str">
            <v>جبوتي</v>
          </cell>
          <cell r="F1276" t="str">
            <v>SL 650</v>
          </cell>
        </row>
        <row r="1277">
          <cell r="A1277">
            <v>44368</v>
          </cell>
          <cell r="C1277" t="str">
            <v>عبدالسلام الطاهري - دولار</v>
          </cell>
          <cell r="D1277" t="str">
            <v>عدن</v>
          </cell>
          <cell r="F1277" t="str">
            <v>SL 650</v>
          </cell>
        </row>
        <row r="1278">
          <cell r="A1278">
            <v>44368</v>
          </cell>
          <cell r="C1278" t="str">
            <v>كمية مجانية عدن</v>
          </cell>
          <cell r="D1278" t="str">
            <v>عدن</v>
          </cell>
          <cell r="F1278" t="str">
            <v>SL 650</v>
          </cell>
        </row>
        <row r="1279">
          <cell r="A1279">
            <v>44368</v>
          </cell>
          <cell r="C1279" t="str">
            <v>عبده الشاطر عدن - دولار</v>
          </cell>
          <cell r="D1279" t="str">
            <v>عدن</v>
          </cell>
          <cell r="F1279" t="str">
            <v>T 0w20 SN 1 L</v>
          </cell>
        </row>
        <row r="1280">
          <cell r="A1280">
            <v>44368</v>
          </cell>
          <cell r="C1280" t="str">
            <v>فهيم الطاهري - دولار</v>
          </cell>
          <cell r="D1280" t="str">
            <v>عدن</v>
          </cell>
          <cell r="F1280" t="str">
            <v>SL 650</v>
          </cell>
        </row>
        <row r="1281">
          <cell r="A1281">
            <v>44368</v>
          </cell>
          <cell r="C1281" t="str">
            <v>كمية مجانية عدن</v>
          </cell>
          <cell r="D1281" t="str">
            <v>عدن</v>
          </cell>
          <cell r="F1281" t="str">
            <v>SL 650</v>
          </cell>
        </row>
        <row r="1282">
          <cell r="A1282">
            <v>44368</v>
          </cell>
          <cell r="C1282">
            <v>44368</v>
          </cell>
          <cell r="D1282" t="str">
            <v>عدن</v>
          </cell>
          <cell r="F1282" t="str">
            <v>SN L 24x1L</v>
          </cell>
        </row>
        <row r="1283">
          <cell r="A1283">
            <v>44368</v>
          </cell>
          <cell r="C1283" t="str">
            <v>محلات أبوعمار المقطري</v>
          </cell>
          <cell r="D1283">
            <v>44368</v>
          </cell>
          <cell r="F1283">
            <v>44368</v>
          </cell>
        </row>
        <row r="1284">
          <cell r="A1284">
            <v>44368</v>
          </cell>
          <cell r="C1284" t="str">
            <v>سفيان المليكي</v>
          </cell>
          <cell r="D1284">
            <v>44368</v>
          </cell>
          <cell r="F1284">
            <v>44368</v>
          </cell>
        </row>
        <row r="1285">
          <cell r="A1285">
            <v>44369</v>
          </cell>
          <cell r="C1285">
            <v>44369</v>
          </cell>
          <cell r="D1285" t="str">
            <v>جبوتي</v>
          </cell>
          <cell r="F1285" t="str">
            <v>SL 650</v>
          </cell>
        </row>
        <row r="1286">
          <cell r="A1286">
            <v>44369</v>
          </cell>
          <cell r="C1286">
            <v>44369</v>
          </cell>
          <cell r="D1286" t="str">
            <v>جبوتي</v>
          </cell>
          <cell r="F1286" t="str">
            <v>SL 650</v>
          </cell>
        </row>
        <row r="1287">
          <cell r="A1287">
            <v>44369</v>
          </cell>
          <cell r="C1287">
            <v>44369</v>
          </cell>
          <cell r="D1287" t="str">
            <v>جبوتي</v>
          </cell>
          <cell r="F1287" t="str">
            <v>SL 650</v>
          </cell>
        </row>
        <row r="1288">
          <cell r="A1288">
            <v>44369</v>
          </cell>
          <cell r="C1288">
            <v>44369</v>
          </cell>
          <cell r="D1288" t="str">
            <v>جبوتي</v>
          </cell>
          <cell r="F1288" t="str">
            <v>SL 650</v>
          </cell>
        </row>
        <row r="1289">
          <cell r="A1289">
            <v>44369</v>
          </cell>
          <cell r="C1289">
            <v>44369</v>
          </cell>
          <cell r="D1289" t="str">
            <v>جبوتي</v>
          </cell>
          <cell r="F1289" t="str">
            <v>SL 650</v>
          </cell>
        </row>
        <row r="1290">
          <cell r="A1290">
            <v>44369</v>
          </cell>
          <cell r="C1290">
            <v>44369</v>
          </cell>
          <cell r="D1290" t="str">
            <v>جبوتي</v>
          </cell>
          <cell r="F1290" t="str">
            <v>SL 650</v>
          </cell>
        </row>
        <row r="1291">
          <cell r="A1291">
            <v>44369</v>
          </cell>
          <cell r="C1291" t="str">
            <v>عبدالحكيم القاضي</v>
          </cell>
          <cell r="D1291" t="str">
            <v>جبوتي</v>
          </cell>
          <cell r="F1291" t="str">
            <v>SL 650</v>
          </cell>
        </row>
        <row r="1292">
          <cell r="A1292">
            <v>44369</v>
          </cell>
          <cell r="C1292" t="str">
            <v>كمية مجانية صنعاء</v>
          </cell>
          <cell r="D1292" t="str">
            <v>جبوتي</v>
          </cell>
          <cell r="F1292" t="str">
            <v>SL 650</v>
          </cell>
        </row>
        <row r="1293">
          <cell r="A1293">
            <v>44369</v>
          </cell>
          <cell r="C1293" t="str">
            <v>عدنان النهدي</v>
          </cell>
          <cell r="D1293" t="str">
            <v>جبوتي</v>
          </cell>
          <cell r="F1293" t="str">
            <v>SL 650</v>
          </cell>
        </row>
        <row r="1294">
          <cell r="A1294">
            <v>44369</v>
          </cell>
          <cell r="C1294" t="str">
            <v>كمية مجانية صنعاء</v>
          </cell>
          <cell r="D1294" t="str">
            <v>جبوتي</v>
          </cell>
          <cell r="F1294" t="str">
            <v>SL 650</v>
          </cell>
        </row>
        <row r="1295">
          <cell r="A1295">
            <v>44369</v>
          </cell>
          <cell r="C1295" t="str">
            <v>سفيان المليكي</v>
          </cell>
          <cell r="D1295" t="str">
            <v>جبوتي</v>
          </cell>
          <cell r="F1295" t="str">
            <v>SL 650</v>
          </cell>
        </row>
        <row r="1296">
          <cell r="A1296">
            <v>44369</v>
          </cell>
          <cell r="C1296">
            <v>44369</v>
          </cell>
          <cell r="D1296" t="str">
            <v>جبوتي</v>
          </cell>
          <cell r="F1296" t="str">
            <v>SN L 24x1L</v>
          </cell>
        </row>
        <row r="1297">
          <cell r="A1297">
            <v>44369</v>
          </cell>
          <cell r="C1297">
            <v>44369</v>
          </cell>
          <cell r="D1297" t="str">
            <v>جبوتي</v>
          </cell>
          <cell r="F1297" t="str">
            <v>D-50 644</v>
          </cell>
        </row>
        <row r="1298">
          <cell r="A1298">
            <v>44369</v>
          </cell>
          <cell r="C1298">
            <v>44369</v>
          </cell>
          <cell r="D1298" t="str">
            <v>جبوتي</v>
          </cell>
          <cell r="F1298" t="str">
            <v>15W40 5L</v>
          </cell>
        </row>
        <row r="1299">
          <cell r="A1299">
            <v>44369</v>
          </cell>
          <cell r="C1299" t="str">
            <v>كمية مجانية صنعاء</v>
          </cell>
          <cell r="D1299" t="str">
            <v>جبوتي</v>
          </cell>
          <cell r="F1299" t="str">
            <v>SL 650</v>
          </cell>
        </row>
        <row r="1300">
          <cell r="A1300">
            <v>44369</v>
          </cell>
          <cell r="C1300" t="str">
            <v>كمية مجانية صنعاء</v>
          </cell>
          <cell r="D1300" t="str">
            <v>جبوتي</v>
          </cell>
          <cell r="F1300" t="str">
            <v>D-50 644</v>
          </cell>
        </row>
        <row r="1301">
          <cell r="A1301">
            <v>44369</v>
          </cell>
          <cell r="C1301" t="str">
            <v>محلات المضلعي</v>
          </cell>
          <cell r="D1301">
            <v>44369</v>
          </cell>
          <cell r="F1301">
            <v>44369</v>
          </cell>
        </row>
        <row r="1302">
          <cell r="A1302">
            <v>44369</v>
          </cell>
          <cell r="C1302" t="str">
            <v>عبده الشاطر إب</v>
          </cell>
          <cell r="D1302">
            <v>44369</v>
          </cell>
          <cell r="F1302">
            <v>44369</v>
          </cell>
        </row>
        <row r="1303">
          <cell r="A1303">
            <v>44369</v>
          </cell>
          <cell r="C1303" t="str">
            <v>محلات أبوعصام</v>
          </cell>
          <cell r="D1303">
            <v>44369</v>
          </cell>
          <cell r="F1303">
            <v>44369</v>
          </cell>
        </row>
        <row r="1304">
          <cell r="A1304">
            <v>44369</v>
          </cell>
          <cell r="C1304" t="str">
            <v>نعمان عيضة</v>
          </cell>
          <cell r="D1304">
            <v>44369</v>
          </cell>
          <cell r="F1304">
            <v>44369</v>
          </cell>
        </row>
        <row r="1305">
          <cell r="A1305">
            <v>44369</v>
          </cell>
          <cell r="C1305" t="str">
            <v>سفيان المليكي</v>
          </cell>
          <cell r="D1305">
            <v>44369</v>
          </cell>
          <cell r="F1305">
            <v>44369</v>
          </cell>
        </row>
        <row r="1306">
          <cell r="A1306">
            <v>44369</v>
          </cell>
          <cell r="C1306" t="str">
            <v>جميل المطري</v>
          </cell>
          <cell r="D1306">
            <v>44369</v>
          </cell>
          <cell r="F1306">
            <v>44369</v>
          </cell>
        </row>
        <row r="1307">
          <cell r="A1307">
            <v>44369</v>
          </cell>
          <cell r="C1307" t="str">
            <v>محلات أبوعمار المقطري</v>
          </cell>
          <cell r="D1307">
            <v>44369</v>
          </cell>
          <cell r="F1307">
            <v>44369</v>
          </cell>
        </row>
        <row r="1308">
          <cell r="A1308">
            <v>44369</v>
          </cell>
          <cell r="C1308" t="str">
            <v>محلات أبوعمار المقطري</v>
          </cell>
          <cell r="D1308">
            <v>44369</v>
          </cell>
          <cell r="F1308">
            <v>44369</v>
          </cell>
        </row>
        <row r="1309">
          <cell r="A1309">
            <v>44369</v>
          </cell>
          <cell r="C1309" t="str">
            <v>محلات أبوعمار المقطري</v>
          </cell>
          <cell r="D1309">
            <v>44369</v>
          </cell>
          <cell r="F1309">
            <v>44369</v>
          </cell>
        </row>
        <row r="1310">
          <cell r="A1310">
            <v>44369</v>
          </cell>
          <cell r="C1310" t="str">
            <v>محلات أبوعصام</v>
          </cell>
          <cell r="D1310">
            <v>44369</v>
          </cell>
          <cell r="F1310">
            <v>44369</v>
          </cell>
        </row>
        <row r="1311">
          <cell r="A1311">
            <v>44369</v>
          </cell>
          <cell r="C1311" t="str">
            <v>محمد أحمد العزي</v>
          </cell>
          <cell r="D1311">
            <v>44369</v>
          </cell>
          <cell r="F1311">
            <v>44369</v>
          </cell>
        </row>
        <row r="1312">
          <cell r="A1312">
            <v>44369</v>
          </cell>
          <cell r="C1312" t="str">
            <v>عدنان النهدي</v>
          </cell>
          <cell r="D1312">
            <v>44369</v>
          </cell>
          <cell r="F1312">
            <v>44369</v>
          </cell>
        </row>
        <row r="1313">
          <cell r="A1313">
            <v>44369</v>
          </cell>
          <cell r="C1313" t="str">
            <v>عبده الشاطر إب</v>
          </cell>
          <cell r="D1313">
            <v>44369</v>
          </cell>
          <cell r="F1313">
            <v>44369</v>
          </cell>
        </row>
        <row r="1314">
          <cell r="A1314">
            <v>44369</v>
          </cell>
          <cell r="C1314" t="str">
            <v>فهيم الطاهري - دولار</v>
          </cell>
          <cell r="D1314">
            <v>44369</v>
          </cell>
          <cell r="F1314">
            <v>44369</v>
          </cell>
        </row>
        <row r="1315">
          <cell r="A1315">
            <v>44370</v>
          </cell>
          <cell r="C1315" t="str">
            <v>حوالة واردة من عدن</v>
          </cell>
          <cell r="D1315">
            <v>44370</v>
          </cell>
          <cell r="F1315">
            <v>44370</v>
          </cell>
        </row>
        <row r="1316">
          <cell r="A1316">
            <v>44370</v>
          </cell>
          <cell r="C1316" t="str">
            <v>حوالة صادرة من عدن</v>
          </cell>
          <cell r="D1316">
            <v>44370</v>
          </cell>
          <cell r="F1316">
            <v>44370</v>
          </cell>
        </row>
        <row r="1317">
          <cell r="A1317">
            <v>44370</v>
          </cell>
          <cell r="C1317">
            <v>44370</v>
          </cell>
          <cell r="D1317" t="str">
            <v>عدن</v>
          </cell>
          <cell r="F1317" t="str">
            <v>15W40 5G</v>
          </cell>
        </row>
        <row r="1318">
          <cell r="A1318">
            <v>44371</v>
          </cell>
          <cell r="C1318" t="str">
            <v>محلات البابلي</v>
          </cell>
          <cell r="D1318" t="str">
            <v>جبوتي</v>
          </cell>
          <cell r="F1318" t="str">
            <v>SL 650</v>
          </cell>
        </row>
        <row r="1319">
          <cell r="A1319">
            <v>44371</v>
          </cell>
          <cell r="C1319" t="str">
            <v>كمية مجانية صنعاء</v>
          </cell>
          <cell r="D1319" t="str">
            <v>جبوتي</v>
          </cell>
          <cell r="F1319" t="str">
            <v>SL 650</v>
          </cell>
        </row>
        <row r="1320">
          <cell r="A1320">
            <v>44371</v>
          </cell>
          <cell r="C1320" t="str">
            <v>سفيان المليكي</v>
          </cell>
          <cell r="D1320">
            <v>44371</v>
          </cell>
          <cell r="F1320">
            <v>44371</v>
          </cell>
        </row>
        <row r="1321">
          <cell r="A1321">
            <v>44373</v>
          </cell>
          <cell r="C1321" t="str">
            <v>محلات الأسلمي</v>
          </cell>
          <cell r="D1321" t="str">
            <v>جبوتي</v>
          </cell>
          <cell r="F1321" t="str">
            <v>SL 650</v>
          </cell>
        </row>
        <row r="1322">
          <cell r="A1322">
            <v>44373</v>
          </cell>
          <cell r="C1322" t="str">
            <v>كمية مجانية صنعاء</v>
          </cell>
          <cell r="D1322" t="str">
            <v>جبوتي</v>
          </cell>
          <cell r="F1322" t="str">
            <v>SL 650</v>
          </cell>
        </row>
        <row r="1323">
          <cell r="A1323">
            <v>44373</v>
          </cell>
          <cell r="C1323" t="str">
            <v>محلات أبوعمار المقطري</v>
          </cell>
          <cell r="D1323" t="str">
            <v>جبوتي</v>
          </cell>
          <cell r="F1323" t="str">
            <v>SL 650</v>
          </cell>
        </row>
        <row r="1324">
          <cell r="A1324">
            <v>44373</v>
          </cell>
          <cell r="C1324" t="str">
            <v>كمية مجانية صنعاء</v>
          </cell>
          <cell r="D1324" t="str">
            <v>جبوتي</v>
          </cell>
          <cell r="F1324" t="str">
            <v>SL 650</v>
          </cell>
        </row>
        <row r="1325">
          <cell r="A1325">
            <v>44373</v>
          </cell>
          <cell r="C1325" t="str">
            <v>محلات أبوعمار المقطري</v>
          </cell>
          <cell r="D1325">
            <v>44373</v>
          </cell>
          <cell r="F1325">
            <v>44373</v>
          </cell>
        </row>
        <row r="1326">
          <cell r="A1326">
            <v>44373</v>
          </cell>
          <cell r="C1326" t="str">
            <v>محلات أبوعصام</v>
          </cell>
          <cell r="D1326" t="str">
            <v>جبوتي</v>
          </cell>
          <cell r="F1326" t="str">
            <v>SL 650</v>
          </cell>
        </row>
        <row r="1327">
          <cell r="A1327">
            <v>44373</v>
          </cell>
          <cell r="C1327" t="str">
            <v>كمية مجانية صنعاء</v>
          </cell>
          <cell r="D1327" t="str">
            <v>جبوتي</v>
          </cell>
          <cell r="F1327" t="str">
            <v>SL 650</v>
          </cell>
        </row>
        <row r="1328">
          <cell r="A1328">
            <v>44373</v>
          </cell>
          <cell r="C1328" t="str">
            <v>محلات أبوعصام</v>
          </cell>
          <cell r="D1328">
            <v>44373</v>
          </cell>
          <cell r="F1328">
            <v>44373</v>
          </cell>
        </row>
        <row r="1329">
          <cell r="A1329">
            <v>44373</v>
          </cell>
          <cell r="C1329" t="str">
            <v>نعمان عيضة</v>
          </cell>
          <cell r="D1329" t="str">
            <v>جبوتي</v>
          </cell>
          <cell r="F1329" t="str">
            <v>SL 650</v>
          </cell>
        </row>
        <row r="1330">
          <cell r="A1330">
            <v>44373</v>
          </cell>
          <cell r="C1330" t="str">
            <v>كمية مجانية صنعاء</v>
          </cell>
          <cell r="D1330" t="str">
            <v>جبوتي</v>
          </cell>
          <cell r="F1330" t="str">
            <v>SL 650</v>
          </cell>
        </row>
        <row r="1331">
          <cell r="A1331">
            <v>44373</v>
          </cell>
          <cell r="C1331" t="str">
            <v>نعمان عيضة</v>
          </cell>
          <cell r="D1331">
            <v>44373</v>
          </cell>
          <cell r="F1331">
            <v>44373</v>
          </cell>
        </row>
        <row r="1332">
          <cell r="A1332">
            <v>44373</v>
          </cell>
          <cell r="C1332">
            <v>44373</v>
          </cell>
          <cell r="D1332" t="str">
            <v>جبوتي</v>
          </cell>
          <cell r="F1332" t="str">
            <v>SL 650</v>
          </cell>
        </row>
        <row r="1333">
          <cell r="A1333">
            <v>44373</v>
          </cell>
          <cell r="C1333">
            <v>44373</v>
          </cell>
          <cell r="D1333" t="str">
            <v>جبوتي</v>
          </cell>
          <cell r="F1333" t="str">
            <v>SL 650</v>
          </cell>
        </row>
        <row r="1334">
          <cell r="A1334">
            <v>44373</v>
          </cell>
          <cell r="C1334" t="str">
            <v>بسام القدسي</v>
          </cell>
          <cell r="D1334" t="str">
            <v>جبوتي</v>
          </cell>
          <cell r="F1334" t="str">
            <v>SL 650</v>
          </cell>
        </row>
        <row r="1335">
          <cell r="A1335">
            <v>44373</v>
          </cell>
          <cell r="C1335" t="str">
            <v>كمية مجانية صنعاء</v>
          </cell>
          <cell r="D1335" t="str">
            <v>جبوتي</v>
          </cell>
          <cell r="F1335" t="str">
            <v>SL 650</v>
          </cell>
        </row>
        <row r="1336">
          <cell r="A1336">
            <v>44373</v>
          </cell>
          <cell r="C1336" t="str">
            <v>سفيان المليكي</v>
          </cell>
          <cell r="D1336" t="str">
            <v>جبوتي</v>
          </cell>
          <cell r="F1336" t="str">
            <v>SL 650</v>
          </cell>
        </row>
        <row r="1337">
          <cell r="A1337">
            <v>44373</v>
          </cell>
          <cell r="C1337" t="str">
            <v>كمية مجانية صنعاء</v>
          </cell>
          <cell r="D1337" t="str">
            <v>جبوتي</v>
          </cell>
          <cell r="F1337" t="str">
            <v>SL 650</v>
          </cell>
        </row>
        <row r="1338">
          <cell r="A1338">
            <v>44373</v>
          </cell>
          <cell r="C1338" t="str">
            <v>نعمان عيضة</v>
          </cell>
          <cell r="D1338">
            <v>44373</v>
          </cell>
          <cell r="F1338">
            <v>44373</v>
          </cell>
        </row>
        <row r="1339">
          <cell r="A1339">
            <v>44373</v>
          </cell>
          <cell r="C1339" t="str">
            <v>بسام القدسي</v>
          </cell>
          <cell r="D1339">
            <v>44373</v>
          </cell>
          <cell r="F1339">
            <v>44373</v>
          </cell>
        </row>
        <row r="1340">
          <cell r="A1340">
            <v>44373</v>
          </cell>
          <cell r="C1340" t="str">
            <v>سفيان المليكي</v>
          </cell>
          <cell r="D1340">
            <v>44373</v>
          </cell>
          <cell r="F1340">
            <v>44373</v>
          </cell>
        </row>
        <row r="1341">
          <cell r="A1341">
            <v>44375</v>
          </cell>
          <cell r="C1341" t="str">
            <v>صالح الشاطر - اب</v>
          </cell>
          <cell r="D1341" t="str">
            <v>جبوتي</v>
          </cell>
          <cell r="F1341" t="str">
            <v>SL 650</v>
          </cell>
        </row>
        <row r="1342">
          <cell r="A1342">
            <v>44375</v>
          </cell>
          <cell r="C1342" t="str">
            <v>كمية مجانية إب</v>
          </cell>
          <cell r="D1342" t="str">
            <v>جبوتي</v>
          </cell>
          <cell r="F1342" t="str">
            <v>SL 650</v>
          </cell>
        </row>
        <row r="1343">
          <cell r="A1343">
            <v>44375</v>
          </cell>
          <cell r="C1343" t="str">
            <v>صالح الشاطر - اب</v>
          </cell>
          <cell r="D1343">
            <v>44375</v>
          </cell>
          <cell r="F1343">
            <v>44375</v>
          </cell>
        </row>
        <row r="1344">
          <cell r="A1344">
            <v>44375</v>
          </cell>
          <cell r="C1344" t="str">
            <v>عبده الشاطر إب</v>
          </cell>
          <cell r="D1344" t="str">
            <v>جبوتي</v>
          </cell>
          <cell r="F1344" t="str">
            <v>SL 650</v>
          </cell>
        </row>
        <row r="1345">
          <cell r="A1345">
            <v>44375</v>
          </cell>
          <cell r="C1345" t="str">
            <v>كمية مجانية إب</v>
          </cell>
          <cell r="D1345" t="str">
            <v>جبوتي</v>
          </cell>
          <cell r="F1345" t="str">
            <v>SL 650</v>
          </cell>
        </row>
        <row r="1346">
          <cell r="A1346">
            <v>44375</v>
          </cell>
          <cell r="C1346" t="str">
            <v>عبده الشاطر إب</v>
          </cell>
          <cell r="D1346">
            <v>44375</v>
          </cell>
          <cell r="F1346">
            <v>44375</v>
          </cell>
        </row>
        <row r="1347">
          <cell r="A1347">
            <v>44375</v>
          </cell>
          <cell r="C1347" t="str">
            <v>محمد حسن أحمد البحري</v>
          </cell>
          <cell r="D1347" t="str">
            <v>جبوتي</v>
          </cell>
          <cell r="F1347" t="str">
            <v>SL 650</v>
          </cell>
        </row>
        <row r="1348">
          <cell r="A1348">
            <v>44375</v>
          </cell>
          <cell r="C1348" t="str">
            <v>كمية مجانية صنعاء</v>
          </cell>
          <cell r="D1348" t="str">
            <v>جبوتي</v>
          </cell>
          <cell r="F1348" t="str">
            <v>SL 650</v>
          </cell>
        </row>
        <row r="1349">
          <cell r="A1349">
            <v>44375</v>
          </cell>
          <cell r="C1349" t="str">
            <v>صالح الشاطر - اب</v>
          </cell>
          <cell r="D1349">
            <v>44375</v>
          </cell>
          <cell r="F1349">
            <v>44375</v>
          </cell>
        </row>
        <row r="1350">
          <cell r="A1350">
            <v>44375</v>
          </cell>
          <cell r="C1350" t="str">
            <v>محمد حسن أحمد البحري</v>
          </cell>
          <cell r="D1350">
            <v>44375</v>
          </cell>
          <cell r="F1350">
            <v>44375</v>
          </cell>
        </row>
        <row r="1351">
          <cell r="A1351">
            <v>44376</v>
          </cell>
          <cell r="C1351">
            <v>44376</v>
          </cell>
          <cell r="D1351" t="str">
            <v>عدن</v>
          </cell>
          <cell r="F1351" t="str">
            <v>SL 650</v>
          </cell>
        </row>
        <row r="1352">
          <cell r="A1352">
            <v>44376</v>
          </cell>
          <cell r="C1352">
            <v>44376</v>
          </cell>
          <cell r="D1352" t="str">
            <v>عدن</v>
          </cell>
          <cell r="F1352" t="str">
            <v>SL 650</v>
          </cell>
        </row>
        <row r="1353">
          <cell r="A1353">
            <v>44376</v>
          </cell>
          <cell r="C1353" t="str">
            <v>صالح الشاطر - اب</v>
          </cell>
          <cell r="D1353">
            <v>44376</v>
          </cell>
          <cell r="F1353">
            <v>44376</v>
          </cell>
        </row>
        <row r="1354">
          <cell r="A1354">
            <v>44376</v>
          </cell>
          <cell r="C1354" t="str">
            <v>علي مسفر عقاب وأولاده</v>
          </cell>
          <cell r="D1354">
            <v>44376</v>
          </cell>
          <cell r="F1354">
            <v>44376</v>
          </cell>
        </row>
        <row r="1355">
          <cell r="A1355">
            <v>44376</v>
          </cell>
          <cell r="C1355" t="str">
            <v>هرتز بالدولار</v>
          </cell>
          <cell r="D1355">
            <v>44376</v>
          </cell>
          <cell r="F1355">
            <v>44376</v>
          </cell>
        </row>
        <row r="1356">
          <cell r="A1356">
            <v>44377</v>
          </cell>
          <cell r="C1356" t="str">
            <v>بسام القدسي</v>
          </cell>
          <cell r="D1356" t="str">
            <v>جبوتي</v>
          </cell>
          <cell r="F1356" t="str">
            <v>SL 650</v>
          </cell>
        </row>
        <row r="1357">
          <cell r="A1357">
            <v>44377</v>
          </cell>
          <cell r="C1357" t="str">
            <v>كمية مجانية صنعاء</v>
          </cell>
          <cell r="D1357" t="str">
            <v>جبوتي</v>
          </cell>
          <cell r="F1357" t="str">
            <v>SL 650</v>
          </cell>
        </row>
        <row r="1358">
          <cell r="A1358">
            <v>44377</v>
          </cell>
          <cell r="C1358" t="str">
            <v>محلات أبوعمار المقطري</v>
          </cell>
          <cell r="D1358">
            <v>44377</v>
          </cell>
          <cell r="F1358">
            <v>44377</v>
          </cell>
        </row>
        <row r="1359">
          <cell r="A1359">
            <v>44377</v>
          </cell>
          <cell r="C1359" t="str">
            <v>حوالة واردة من عدن</v>
          </cell>
          <cell r="D1359">
            <v>44377</v>
          </cell>
          <cell r="F1359">
            <v>44377</v>
          </cell>
        </row>
        <row r="1360">
          <cell r="A1360">
            <v>44377</v>
          </cell>
          <cell r="C1360" t="str">
            <v>حوالة صادرة من عدن</v>
          </cell>
          <cell r="D1360">
            <v>44377</v>
          </cell>
          <cell r="F1360">
            <v>44377</v>
          </cell>
        </row>
        <row r="1361">
          <cell r="A1361">
            <v>44377</v>
          </cell>
          <cell r="C1361" t="str">
            <v>بسام القدسي</v>
          </cell>
          <cell r="D1361">
            <v>44377</v>
          </cell>
          <cell r="F1361">
            <v>44377</v>
          </cell>
        </row>
        <row r="1362">
          <cell r="A1362">
            <v>44378</v>
          </cell>
          <cell r="C1362" t="str">
            <v>سفيان المليكي</v>
          </cell>
          <cell r="D1362">
            <v>44378</v>
          </cell>
          <cell r="F1362">
            <v>44378</v>
          </cell>
        </row>
        <row r="1363">
          <cell r="A1363">
            <v>44378</v>
          </cell>
          <cell r="C1363" t="str">
            <v>محلات البابلي</v>
          </cell>
          <cell r="D1363">
            <v>44378</v>
          </cell>
          <cell r="F1363">
            <v>44378</v>
          </cell>
        </row>
        <row r="1364">
          <cell r="A1364">
            <v>44378</v>
          </cell>
          <cell r="C1364" t="str">
            <v>محمد حسن أحمد البحري</v>
          </cell>
          <cell r="D1364">
            <v>44378</v>
          </cell>
          <cell r="F1364">
            <v>44378</v>
          </cell>
        </row>
        <row r="1365">
          <cell r="A1365">
            <v>44378</v>
          </cell>
          <cell r="C1365">
            <v>44378</v>
          </cell>
          <cell r="D1365">
            <v>44378</v>
          </cell>
          <cell r="F1365">
            <v>44378</v>
          </cell>
        </row>
        <row r="1366">
          <cell r="A1366">
            <v>44377</v>
          </cell>
          <cell r="C1366">
            <v>44377</v>
          </cell>
          <cell r="D1366" t="str">
            <v>جبوتي</v>
          </cell>
          <cell r="F1366" t="str">
            <v>SL 650</v>
          </cell>
        </row>
        <row r="1367">
          <cell r="A1367">
            <v>44377</v>
          </cell>
          <cell r="C1367">
            <v>44377</v>
          </cell>
          <cell r="D1367" t="str">
            <v>جبوتي</v>
          </cell>
          <cell r="F1367" t="str">
            <v>SL 650</v>
          </cell>
        </row>
        <row r="1368">
          <cell r="A1368">
            <v>44377</v>
          </cell>
          <cell r="C1368" t="str">
            <v>علي مسفر عقاب وأولاده</v>
          </cell>
          <cell r="D1368" t="str">
            <v>جبوتي</v>
          </cell>
          <cell r="F1368" t="str">
            <v>SL 650</v>
          </cell>
        </row>
        <row r="1369">
          <cell r="A1369">
            <v>44377</v>
          </cell>
          <cell r="C1369" t="str">
            <v>كمية مجانية صنعاء</v>
          </cell>
          <cell r="D1369" t="str">
            <v>جبوتي</v>
          </cell>
          <cell r="F1369" t="str">
            <v>SL 650</v>
          </cell>
        </row>
        <row r="1370">
          <cell r="A1370">
            <v>44377</v>
          </cell>
          <cell r="C1370" t="str">
            <v>محلات صادق علي محي القديمي</v>
          </cell>
          <cell r="D1370" t="str">
            <v>جبوتي</v>
          </cell>
          <cell r="F1370" t="str">
            <v>SL 650</v>
          </cell>
        </row>
        <row r="1371">
          <cell r="A1371">
            <v>44377</v>
          </cell>
          <cell r="C1371" t="str">
            <v>كمية مجانية صنعاء</v>
          </cell>
          <cell r="D1371" t="str">
            <v>جبوتي</v>
          </cell>
          <cell r="F1371" t="str">
            <v>SL 650</v>
          </cell>
        </row>
        <row r="1372">
          <cell r="A1372">
            <v>44377</v>
          </cell>
          <cell r="C1372" t="str">
            <v>علي حسن القحم</v>
          </cell>
          <cell r="D1372" t="str">
            <v>جبوتي</v>
          </cell>
          <cell r="F1372" t="str">
            <v>SL 650</v>
          </cell>
        </row>
        <row r="1373">
          <cell r="A1373">
            <v>44377</v>
          </cell>
          <cell r="C1373" t="str">
            <v>كمية مجانية صنعاء</v>
          </cell>
          <cell r="D1373" t="str">
            <v>جبوتي</v>
          </cell>
          <cell r="F1373" t="str">
            <v>SL 650</v>
          </cell>
        </row>
        <row r="1374">
          <cell r="A1374">
            <v>44377</v>
          </cell>
          <cell r="C1374" t="str">
            <v>علي حسن القحم</v>
          </cell>
          <cell r="D1374">
            <v>44377</v>
          </cell>
          <cell r="F1374">
            <v>44377</v>
          </cell>
        </row>
        <row r="1375">
          <cell r="A1375">
            <v>44377</v>
          </cell>
          <cell r="C1375" t="str">
            <v>مبيعات نقدية - صنعاء</v>
          </cell>
          <cell r="D1375" t="str">
            <v>جبوتي</v>
          </cell>
          <cell r="F1375" t="str">
            <v>T 5w30 SN 1 L</v>
          </cell>
        </row>
        <row r="1376">
          <cell r="A1376">
            <v>44377</v>
          </cell>
          <cell r="C1376" t="str">
            <v>مبيعات نقدية - صنعاء</v>
          </cell>
          <cell r="D1376" t="str">
            <v>جبوتي</v>
          </cell>
          <cell r="F1376" t="str">
            <v>SN L 24x1L</v>
          </cell>
        </row>
        <row r="1377">
          <cell r="A1377">
            <v>44377</v>
          </cell>
          <cell r="C1377">
            <v>44377</v>
          </cell>
          <cell r="D1377">
            <v>44377</v>
          </cell>
          <cell r="F1377">
            <v>44377</v>
          </cell>
        </row>
        <row r="1378">
          <cell r="A1378">
            <v>44377</v>
          </cell>
          <cell r="C1378">
            <v>44377</v>
          </cell>
          <cell r="D1378" t="str">
            <v>جبوتي</v>
          </cell>
          <cell r="F1378" t="str">
            <v>SL 650</v>
          </cell>
        </row>
        <row r="1379">
          <cell r="A1379">
            <v>44377</v>
          </cell>
          <cell r="C1379">
            <v>44377</v>
          </cell>
          <cell r="D1379" t="str">
            <v>جبوتي</v>
          </cell>
          <cell r="F1379" t="str">
            <v>SL 650</v>
          </cell>
        </row>
        <row r="1380">
          <cell r="A1380">
            <v>44377</v>
          </cell>
          <cell r="C1380" t="str">
            <v>الطارق للتجارة - طارق حسين البابلي</v>
          </cell>
          <cell r="D1380" t="str">
            <v>جبوتي</v>
          </cell>
          <cell r="F1380" t="str">
            <v>SL 650</v>
          </cell>
        </row>
        <row r="1381">
          <cell r="A1381">
            <v>44377</v>
          </cell>
          <cell r="C1381" t="str">
            <v>كمية مجانية صنعاء</v>
          </cell>
          <cell r="D1381" t="str">
            <v>جبوتي</v>
          </cell>
          <cell r="F1381" t="str">
            <v>SL 650</v>
          </cell>
        </row>
        <row r="1382">
          <cell r="A1382">
            <v>44377</v>
          </cell>
          <cell r="C1382" t="str">
            <v>محلات محمد الكينعي</v>
          </cell>
          <cell r="D1382" t="str">
            <v>جبوتي</v>
          </cell>
          <cell r="F1382" t="str">
            <v>SL 650</v>
          </cell>
        </row>
        <row r="1383">
          <cell r="A1383">
            <v>44377</v>
          </cell>
          <cell r="C1383" t="str">
            <v>كمية مجانية صنعاء</v>
          </cell>
          <cell r="D1383" t="str">
            <v>جبوتي</v>
          </cell>
          <cell r="F1383" t="str">
            <v>SL 650</v>
          </cell>
        </row>
        <row r="1384">
          <cell r="A1384">
            <v>44377</v>
          </cell>
          <cell r="C1384" t="str">
            <v>جميل المطري</v>
          </cell>
          <cell r="D1384" t="str">
            <v>جبوتي</v>
          </cell>
          <cell r="F1384" t="str">
            <v>SL 650</v>
          </cell>
        </row>
        <row r="1385">
          <cell r="A1385">
            <v>44377</v>
          </cell>
          <cell r="C1385" t="str">
            <v>كمية مجانية صنعاء</v>
          </cell>
          <cell r="D1385" t="str">
            <v>جبوتي</v>
          </cell>
          <cell r="F1385" t="str">
            <v>SL 650</v>
          </cell>
        </row>
        <row r="1386">
          <cell r="A1386">
            <v>44377</v>
          </cell>
          <cell r="C1386" t="str">
            <v>نابت خليل</v>
          </cell>
          <cell r="D1386" t="str">
            <v>جبوتي</v>
          </cell>
          <cell r="F1386" t="str">
            <v>SL 650</v>
          </cell>
        </row>
        <row r="1387">
          <cell r="A1387">
            <v>44377</v>
          </cell>
          <cell r="C1387" t="str">
            <v>كمية مجانية صنعاء</v>
          </cell>
          <cell r="D1387" t="str">
            <v>جبوتي</v>
          </cell>
          <cell r="F1387" t="str">
            <v>SL 650</v>
          </cell>
        </row>
        <row r="1388">
          <cell r="A1388">
            <v>44377</v>
          </cell>
          <cell r="C1388" t="str">
            <v>نابت خليل</v>
          </cell>
          <cell r="D1388">
            <v>44377</v>
          </cell>
          <cell r="F1388">
            <v>44377</v>
          </cell>
        </row>
        <row r="1389">
          <cell r="A1389">
            <v>44377</v>
          </cell>
          <cell r="C1389" t="str">
            <v>سفيان المليكي</v>
          </cell>
          <cell r="D1389" t="str">
            <v>جبوتي</v>
          </cell>
          <cell r="F1389" t="str">
            <v>SL 650</v>
          </cell>
        </row>
        <row r="1390">
          <cell r="A1390">
            <v>44377</v>
          </cell>
          <cell r="C1390" t="str">
            <v>كمية مجانية صنعاء</v>
          </cell>
          <cell r="D1390" t="str">
            <v>جبوتي</v>
          </cell>
          <cell r="F1390" t="str">
            <v>SL 650</v>
          </cell>
        </row>
        <row r="1391">
          <cell r="A1391">
            <v>44377</v>
          </cell>
          <cell r="C1391" t="str">
            <v>محلات المضلعي</v>
          </cell>
          <cell r="D1391" t="str">
            <v>جبوتي</v>
          </cell>
          <cell r="F1391" t="str">
            <v>SL 650</v>
          </cell>
        </row>
        <row r="1392">
          <cell r="A1392">
            <v>44377</v>
          </cell>
          <cell r="C1392" t="str">
            <v>كمية مجانية صنعاء</v>
          </cell>
          <cell r="D1392" t="str">
            <v>جبوتي</v>
          </cell>
          <cell r="F1392" t="str">
            <v>SL 650</v>
          </cell>
        </row>
        <row r="1393">
          <cell r="A1393">
            <v>44381</v>
          </cell>
          <cell r="C1393" t="str">
            <v>فهيم الطاهري - دولار</v>
          </cell>
          <cell r="D1393">
            <v>44381</v>
          </cell>
          <cell r="F1393">
            <v>44381</v>
          </cell>
        </row>
        <row r="1394">
          <cell r="A1394">
            <v>44382</v>
          </cell>
          <cell r="C1394" t="str">
            <v>عبدالسلام الطاهري - دولار</v>
          </cell>
          <cell r="D1394">
            <v>44382</v>
          </cell>
          <cell r="F1394">
            <v>44382</v>
          </cell>
        </row>
        <row r="1395">
          <cell r="A1395">
            <v>44382</v>
          </cell>
          <cell r="C1395" t="str">
            <v>محلات أبوعصام</v>
          </cell>
          <cell r="D1395">
            <v>44382</v>
          </cell>
          <cell r="F1395">
            <v>44382</v>
          </cell>
        </row>
        <row r="1396">
          <cell r="A1396">
            <v>44382</v>
          </cell>
          <cell r="C1396" t="str">
            <v>محلات الأسلمي</v>
          </cell>
          <cell r="D1396">
            <v>44382</v>
          </cell>
          <cell r="F1396">
            <v>44382</v>
          </cell>
        </row>
        <row r="1397">
          <cell r="A1397">
            <v>44382</v>
          </cell>
          <cell r="C1397" t="str">
            <v>محلات أبوعمار المقطري</v>
          </cell>
          <cell r="D1397">
            <v>44382</v>
          </cell>
          <cell r="F1397">
            <v>44382</v>
          </cell>
        </row>
        <row r="1398">
          <cell r="A1398">
            <v>44382</v>
          </cell>
          <cell r="C1398" t="str">
            <v>الطارق للتجارة - طارق حسين البابلي</v>
          </cell>
          <cell r="D1398">
            <v>44382</v>
          </cell>
          <cell r="F1398">
            <v>44382</v>
          </cell>
        </row>
        <row r="1399">
          <cell r="A1399">
            <v>44382</v>
          </cell>
          <cell r="C1399" t="str">
            <v>محلات أبوعمار المقطري</v>
          </cell>
          <cell r="D1399">
            <v>44382</v>
          </cell>
          <cell r="F1399">
            <v>44382</v>
          </cell>
        </row>
        <row r="1400">
          <cell r="A1400">
            <v>44382</v>
          </cell>
          <cell r="C1400" t="str">
            <v>محلات أبوعمار المقطري</v>
          </cell>
          <cell r="D1400">
            <v>44382</v>
          </cell>
          <cell r="F1400">
            <v>44382</v>
          </cell>
        </row>
        <row r="1401">
          <cell r="A1401">
            <v>44383</v>
          </cell>
          <cell r="C1401" t="str">
            <v>عدنان النهدي</v>
          </cell>
          <cell r="D1401">
            <v>44383</v>
          </cell>
          <cell r="F1401">
            <v>44383</v>
          </cell>
        </row>
        <row r="1402">
          <cell r="A1402">
            <v>44383</v>
          </cell>
          <cell r="C1402" t="str">
            <v>محلات محمد الكينعي</v>
          </cell>
          <cell r="D1402">
            <v>44383</v>
          </cell>
          <cell r="F1402">
            <v>44383</v>
          </cell>
        </row>
        <row r="1403">
          <cell r="A1403">
            <v>44383</v>
          </cell>
          <cell r="C1403" t="str">
            <v>محلات المضلعي</v>
          </cell>
          <cell r="D1403">
            <v>44383</v>
          </cell>
          <cell r="F1403">
            <v>44383</v>
          </cell>
        </row>
        <row r="1404">
          <cell r="A1404">
            <v>44383</v>
          </cell>
          <cell r="C1404" t="str">
            <v>علي حسن القحم</v>
          </cell>
          <cell r="D1404">
            <v>44383</v>
          </cell>
          <cell r="F1404">
            <v>44383</v>
          </cell>
        </row>
        <row r="1405">
          <cell r="A1405">
            <v>44383</v>
          </cell>
          <cell r="C1405" t="str">
            <v>عبدالحكيم القاضي</v>
          </cell>
          <cell r="D1405">
            <v>44383</v>
          </cell>
          <cell r="F1405">
            <v>44383</v>
          </cell>
        </row>
        <row r="1406">
          <cell r="A1406">
            <v>44383</v>
          </cell>
          <cell r="C1406" t="str">
            <v>جميل المطري</v>
          </cell>
          <cell r="D1406">
            <v>44383</v>
          </cell>
          <cell r="F1406">
            <v>44383</v>
          </cell>
        </row>
        <row r="1407">
          <cell r="A1407">
            <v>44383</v>
          </cell>
          <cell r="C1407" t="str">
            <v>جميل المطري</v>
          </cell>
          <cell r="D1407">
            <v>44383</v>
          </cell>
          <cell r="F1407">
            <v>44383</v>
          </cell>
        </row>
        <row r="1408">
          <cell r="A1408">
            <v>44384</v>
          </cell>
          <cell r="C1408">
            <v>44384</v>
          </cell>
          <cell r="D1408" t="str">
            <v>جبوتي</v>
          </cell>
          <cell r="F1408" t="str">
            <v>SL 650</v>
          </cell>
        </row>
        <row r="1409">
          <cell r="A1409">
            <v>44384</v>
          </cell>
          <cell r="C1409">
            <v>44384</v>
          </cell>
          <cell r="D1409" t="str">
            <v>جبوتي</v>
          </cell>
          <cell r="F1409" t="str">
            <v>SL 650</v>
          </cell>
        </row>
        <row r="1410">
          <cell r="A1410">
            <v>44384</v>
          </cell>
          <cell r="C1410" t="str">
            <v>جميل المطري</v>
          </cell>
          <cell r="D1410" t="str">
            <v>جبوتي</v>
          </cell>
          <cell r="F1410" t="str">
            <v>SL 650</v>
          </cell>
        </row>
        <row r="1411">
          <cell r="A1411">
            <v>44384</v>
          </cell>
          <cell r="C1411" t="str">
            <v>كمية مجانية صنعاء</v>
          </cell>
          <cell r="D1411" t="str">
            <v>جبوتي</v>
          </cell>
          <cell r="F1411" t="str">
            <v>SL 650</v>
          </cell>
        </row>
        <row r="1412">
          <cell r="A1412">
            <v>44384</v>
          </cell>
          <cell r="C1412" t="str">
            <v>الطارق للتجارة - طارق حسين البابلي</v>
          </cell>
          <cell r="D1412" t="str">
            <v>جبوتي</v>
          </cell>
          <cell r="F1412" t="str">
            <v>SL 650</v>
          </cell>
        </row>
        <row r="1413">
          <cell r="A1413">
            <v>44384</v>
          </cell>
          <cell r="C1413" t="str">
            <v>كمية مجانية صنعاء</v>
          </cell>
          <cell r="D1413" t="str">
            <v>جبوتي</v>
          </cell>
          <cell r="F1413" t="str">
            <v>SL 650</v>
          </cell>
        </row>
        <row r="1414">
          <cell r="A1414">
            <v>44384</v>
          </cell>
          <cell r="C1414" t="str">
            <v>الطارق للتجارة - طارق حسين البابلي</v>
          </cell>
          <cell r="D1414" t="str">
            <v>جبوتي</v>
          </cell>
          <cell r="F1414" t="str">
            <v>SL 650</v>
          </cell>
        </row>
        <row r="1415">
          <cell r="A1415">
            <v>44384</v>
          </cell>
          <cell r="C1415" t="str">
            <v>كمية مجانية صنعاء</v>
          </cell>
          <cell r="D1415" t="str">
            <v>جبوتي</v>
          </cell>
          <cell r="F1415" t="str">
            <v>SL 650</v>
          </cell>
        </row>
        <row r="1416">
          <cell r="A1416">
            <v>44384</v>
          </cell>
          <cell r="C1416" t="str">
            <v>بسام القدسي</v>
          </cell>
          <cell r="D1416">
            <v>44384</v>
          </cell>
          <cell r="F1416">
            <v>44384</v>
          </cell>
        </row>
        <row r="1417">
          <cell r="A1417">
            <v>44384</v>
          </cell>
          <cell r="C1417" t="str">
            <v>محلات البابلي</v>
          </cell>
          <cell r="D1417">
            <v>44384</v>
          </cell>
          <cell r="F1417">
            <v>44384</v>
          </cell>
        </row>
        <row r="1418">
          <cell r="A1418">
            <v>44384</v>
          </cell>
          <cell r="C1418" t="str">
            <v>محمد حسن أحمد البحري</v>
          </cell>
          <cell r="D1418">
            <v>44384</v>
          </cell>
          <cell r="F1418">
            <v>44384</v>
          </cell>
        </row>
        <row r="1419">
          <cell r="A1419">
            <v>44384</v>
          </cell>
          <cell r="C1419" t="str">
            <v>عبدالحكيم القاضي</v>
          </cell>
          <cell r="D1419">
            <v>44384</v>
          </cell>
          <cell r="F1419">
            <v>44384</v>
          </cell>
        </row>
        <row r="1420">
          <cell r="A1420">
            <v>44384</v>
          </cell>
          <cell r="C1420" t="str">
            <v>جميل المطري</v>
          </cell>
          <cell r="D1420">
            <v>44384</v>
          </cell>
          <cell r="F1420">
            <v>44384</v>
          </cell>
        </row>
        <row r="1421">
          <cell r="A1421">
            <v>44384</v>
          </cell>
          <cell r="C1421" t="str">
            <v>جميل المطري</v>
          </cell>
          <cell r="D1421">
            <v>44384</v>
          </cell>
          <cell r="F1421">
            <v>44384</v>
          </cell>
        </row>
        <row r="1422">
          <cell r="A1422">
            <v>44384</v>
          </cell>
          <cell r="C1422" t="str">
            <v>سفيان المليكي</v>
          </cell>
          <cell r="D1422">
            <v>44384</v>
          </cell>
          <cell r="F1422">
            <v>44384</v>
          </cell>
        </row>
        <row r="1423">
          <cell r="A1423">
            <v>44385</v>
          </cell>
          <cell r="C1423" t="str">
            <v>جميل المطري</v>
          </cell>
          <cell r="D1423" t="str">
            <v>جبوتي</v>
          </cell>
          <cell r="F1423" t="str">
            <v>SL 650</v>
          </cell>
        </row>
        <row r="1424">
          <cell r="A1424">
            <v>44385</v>
          </cell>
          <cell r="C1424" t="str">
            <v>كمية مجانية صنعاء</v>
          </cell>
          <cell r="D1424" t="str">
            <v>جبوتي</v>
          </cell>
          <cell r="F1424" t="str">
            <v>SL 650</v>
          </cell>
        </row>
        <row r="1425">
          <cell r="A1425">
            <v>44385</v>
          </cell>
          <cell r="C1425" t="str">
            <v>بسام القدسي</v>
          </cell>
          <cell r="D1425" t="str">
            <v>جبوتي</v>
          </cell>
          <cell r="F1425" t="str">
            <v>SL 650</v>
          </cell>
        </row>
        <row r="1426">
          <cell r="A1426">
            <v>44385</v>
          </cell>
          <cell r="C1426" t="str">
            <v>كمية مجانية صنعاء</v>
          </cell>
          <cell r="D1426" t="str">
            <v>جبوتي</v>
          </cell>
          <cell r="F1426" t="str">
            <v>SL 650</v>
          </cell>
        </row>
        <row r="1427">
          <cell r="A1427">
            <v>44385</v>
          </cell>
          <cell r="C1427" t="str">
            <v>محلات المعمري - دولار</v>
          </cell>
          <cell r="D1427" t="str">
            <v>عدن</v>
          </cell>
          <cell r="F1427" t="str">
            <v>SL 650</v>
          </cell>
        </row>
        <row r="1428">
          <cell r="A1428">
            <v>44385</v>
          </cell>
          <cell r="C1428" t="str">
            <v>كمية مجانية عدن</v>
          </cell>
          <cell r="D1428" t="str">
            <v>عدن</v>
          </cell>
          <cell r="F1428" t="str">
            <v>SL 650</v>
          </cell>
        </row>
        <row r="1429">
          <cell r="A1429">
            <v>44385</v>
          </cell>
          <cell r="C1429" t="str">
            <v>الطارق للتجارة - طارق حسين البابلي</v>
          </cell>
          <cell r="D1429">
            <v>44385</v>
          </cell>
          <cell r="F1429">
            <v>44385</v>
          </cell>
        </row>
        <row r="1430">
          <cell r="A1430">
            <v>44385</v>
          </cell>
          <cell r="C1430" t="str">
            <v>سفيان المليكي</v>
          </cell>
          <cell r="D1430">
            <v>44385</v>
          </cell>
          <cell r="F1430">
            <v>44385</v>
          </cell>
        </row>
        <row r="1431">
          <cell r="A1431">
            <v>44385</v>
          </cell>
          <cell r="C1431" t="str">
            <v>سفيان المليكي</v>
          </cell>
          <cell r="D1431">
            <v>44385</v>
          </cell>
          <cell r="F1431">
            <v>44385</v>
          </cell>
        </row>
        <row r="1432">
          <cell r="A1432">
            <v>44385</v>
          </cell>
          <cell r="C1432" t="str">
            <v>محلات المعمري - دولار</v>
          </cell>
          <cell r="D1432">
            <v>44385</v>
          </cell>
          <cell r="F1432">
            <v>44385</v>
          </cell>
        </row>
        <row r="1433">
          <cell r="A1433">
            <v>44385</v>
          </cell>
          <cell r="C1433" t="str">
            <v>بسام القدسي</v>
          </cell>
          <cell r="D1433">
            <v>44385</v>
          </cell>
          <cell r="F1433">
            <v>44385</v>
          </cell>
        </row>
        <row r="1434">
          <cell r="A1434">
            <v>44388</v>
          </cell>
          <cell r="C1434">
            <v>44388</v>
          </cell>
          <cell r="D1434">
            <v>44388</v>
          </cell>
          <cell r="F1434">
            <v>44388</v>
          </cell>
        </row>
        <row r="1435">
          <cell r="A1435">
            <v>44388</v>
          </cell>
          <cell r="C1435" t="str">
            <v>محلات المطهر</v>
          </cell>
          <cell r="D1435">
            <v>44388</v>
          </cell>
          <cell r="F1435">
            <v>44388</v>
          </cell>
        </row>
        <row r="1436">
          <cell r="A1436">
            <v>44388</v>
          </cell>
          <cell r="C1436" t="str">
            <v>عبدالسلام الطاهري - دولار</v>
          </cell>
          <cell r="D1436" t="str">
            <v>عدن</v>
          </cell>
          <cell r="F1436" t="str">
            <v>SL 650</v>
          </cell>
        </row>
        <row r="1437">
          <cell r="A1437">
            <v>44388</v>
          </cell>
          <cell r="C1437" t="str">
            <v>كمية مجانية عدن</v>
          </cell>
          <cell r="D1437" t="str">
            <v>عدن</v>
          </cell>
          <cell r="F1437" t="str">
            <v>SL 650</v>
          </cell>
        </row>
        <row r="1438">
          <cell r="A1438">
            <v>44388</v>
          </cell>
          <cell r="C1438">
            <v>44388</v>
          </cell>
          <cell r="D1438" t="str">
            <v>عدن</v>
          </cell>
          <cell r="F1438" t="str">
            <v>SN L 24x1L</v>
          </cell>
        </row>
        <row r="1439">
          <cell r="A1439">
            <v>44388</v>
          </cell>
          <cell r="C1439" t="str">
            <v>فهيم الطاهري - دولار</v>
          </cell>
          <cell r="D1439" t="str">
            <v>عدن</v>
          </cell>
          <cell r="F1439" t="str">
            <v>SL 650</v>
          </cell>
        </row>
        <row r="1440">
          <cell r="A1440">
            <v>44388</v>
          </cell>
          <cell r="C1440" t="str">
            <v>كمية مجانية عدن</v>
          </cell>
          <cell r="D1440" t="str">
            <v>عدن</v>
          </cell>
          <cell r="F1440" t="str">
            <v>SL 650</v>
          </cell>
        </row>
        <row r="1441">
          <cell r="A1441">
            <v>44388</v>
          </cell>
          <cell r="C1441">
            <v>44388</v>
          </cell>
          <cell r="D1441" t="str">
            <v>عدن</v>
          </cell>
          <cell r="F1441" t="str">
            <v>SN L 24x1L</v>
          </cell>
        </row>
        <row r="1442">
          <cell r="A1442">
            <v>44389</v>
          </cell>
          <cell r="C1442">
            <v>44389</v>
          </cell>
          <cell r="D1442" t="str">
            <v>جبوتي</v>
          </cell>
          <cell r="F1442" t="str">
            <v>SL 650</v>
          </cell>
        </row>
        <row r="1443">
          <cell r="A1443">
            <v>44389</v>
          </cell>
          <cell r="C1443">
            <v>44389</v>
          </cell>
          <cell r="D1443" t="str">
            <v>جبوتي</v>
          </cell>
          <cell r="F1443" t="str">
            <v>SL 650</v>
          </cell>
        </row>
        <row r="1444">
          <cell r="A1444">
            <v>44389</v>
          </cell>
          <cell r="C1444">
            <v>44389</v>
          </cell>
          <cell r="D1444" t="str">
            <v>جبوتي</v>
          </cell>
          <cell r="F1444" t="str">
            <v>SL 650</v>
          </cell>
        </row>
        <row r="1445">
          <cell r="A1445">
            <v>44389</v>
          </cell>
          <cell r="C1445">
            <v>44389</v>
          </cell>
          <cell r="D1445" t="str">
            <v>جبوتي</v>
          </cell>
          <cell r="F1445" t="str">
            <v>SL 650</v>
          </cell>
        </row>
        <row r="1446">
          <cell r="A1446">
            <v>44389</v>
          </cell>
          <cell r="C1446">
            <v>44389</v>
          </cell>
          <cell r="D1446" t="str">
            <v>جبوتي</v>
          </cell>
          <cell r="F1446" t="str">
            <v>SL 650</v>
          </cell>
        </row>
        <row r="1447">
          <cell r="A1447">
            <v>44389</v>
          </cell>
          <cell r="C1447">
            <v>44389</v>
          </cell>
          <cell r="D1447" t="str">
            <v>جبوتي</v>
          </cell>
          <cell r="F1447" t="str">
            <v>SL 650</v>
          </cell>
        </row>
        <row r="1448">
          <cell r="A1448">
            <v>44389</v>
          </cell>
          <cell r="C1448">
            <v>44389</v>
          </cell>
          <cell r="D1448" t="str">
            <v>جبوتي</v>
          </cell>
          <cell r="F1448" t="str">
            <v>SL 650</v>
          </cell>
        </row>
        <row r="1449">
          <cell r="A1449">
            <v>44389</v>
          </cell>
          <cell r="C1449">
            <v>44389</v>
          </cell>
          <cell r="D1449" t="str">
            <v>جبوتي</v>
          </cell>
          <cell r="F1449" t="str">
            <v>SL 650</v>
          </cell>
        </row>
        <row r="1450">
          <cell r="A1450">
            <v>44389</v>
          </cell>
          <cell r="C1450">
            <v>44389</v>
          </cell>
          <cell r="D1450" t="str">
            <v>جبوتي</v>
          </cell>
          <cell r="F1450" t="str">
            <v>SL 650</v>
          </cell>
        </row>
        <row r="1451">
          <cell r="A1451">
            <v>44389</v>
          </cell>
          <cell r="C1451">
            <v>44389</v>
          </cell>
          <cell r="D1451" t="str">
            <v>جبوتي</v>
          </cell>
          <cell r="F1451" t="str">
            <v>SL 650</v>
          </cell>
        </row>
        <row r="1452">
          <cell r="A1452">
            <v>44389</v>
          </cell>
          <cell r="C1452">
            <v>44389</v>
          </cell>
          <cell r="D1452" t="str">
            <v>جبوتي</v>
          </cell>
          <cell r="F1452" t="str">
            <v>SL 650</v>
          </cell>
        </row>
        <row r="1453">
          <cell r="A1453">
            <v>44389</v>
          </cell>
          <cell r="C1453">
            <v>44389</v>
          </cell>
          <cell r="D1453" t="str">
            <v>جبوتي</v>
          </cell>
          <cell r="F1453" t="str">
            <v>SL 650</v>
          </cell>
        </row>
        <row r="1454">
          <cell r="A1454">
            <v>44389</v>
          </cell>
          <cell r="C1454">
            <v>44389</v>
          </cell>
          <cell r="D1454" t="str">
            <v>جبوتي</v>
          </cell>
          <cell r="F1454" t="str">
            <v>SL 650</v>
          </cell>
        </row>
        <row r="1455">
          <cell r="A1455">
            <v>44389</v>
          </cell>
          <cell r="C1455">
            <v>44389</v>
          </cell>
          <cell r="D1455" t="str">
            <v>جبوتي</v>
          </cell>
          <cell r="F1455" t="str">
            <v>SL 650</v>
          </cell>
        </row>
        <row r="1456">
          <cell r="A1456">
            <v>44389</v>
          </cell>
          <cell r="C1456">
            <v>44389</v>
          </cell>
          <cell r="D1456" t="str">
            <v>جبوتي</v>
          </cell>
          <cell r="F1456" t="str">
            <v>SL 650</v>
          </cell>
        </row>
        <row r="1457">
          <cell r="A1457">
            <v>44389</v>
          </cell>
          <cell r="C1457">
            <v>44389</v>
          </cell>
          <cell r="D1457" t="str">
            <v>جبوتي</v>
          </cell>
          <cell r="F1457" t="str">
            <v>SL 650</v>
          </cell>
        </row>
        <row r="1458">
          <cell r="A1458">
            <v>44389</v>
          </cell>
          <cell r="C1458" t="str">
            <v>محلات البابلي</v>
          </cell>
          <cell r="D1458" t="str">
            <v>جبوتي</v>
          </cell>
          <cell r="F1458" t="str">
            <v>SL 650</v>
          </cell>
        </row>
        <row r="1459">
          <cell r="A1459">
            <v>44389</v>
          </cell>
          <cell r="C1459" t="str">
            <v>كمية مجانية صنعاء</v>
          </cell>
          <cell r="D1459" t="str">
            <v>جبوتي</v>
          </cell>
          <cell r="F1459" t="str">
            <v>SL 650</v>
          </cell>
        </row>
        <row r="1460">
          <cell r="A1460">
            <v>44389</v>
          </cell>
          <cell r="C1460" t="str">
            <v>صالح الشاطر - اب</v>
          </cell>
          <cell r="D1460" t="str">
            <v>جبوتي</v>
          </cell>
          <cell r="F1460" t="str">
            <v>SL 650</v>
          </cell>
        </row>
        <row r="1461">
          <cell r="A1461">
            <v>44389</v>
          </cell>
          <cell r="C1461" t="str">
            <v>كمية مجانية إب</v>
          </cell>
          <cell r="D1461" t="str">
            <v>جبوتي</v>
          </cell>
          <cell r="F1461" t="str">
            <v>SL 650</v>
          </cell>
        </row>
        <row r="1462">
          <cell r="A1462">
            <v>44389</v>
          </cell>
          <cell r="C1462" t="str">
            <v>صالح الشاطر - اب</v>
          </cell>
          <cell r="D1462">
            <v>44389</v>
          </cell>
          <cell r="F1462">
            <v>44389</v>
          </cell>
        </row>
        <row r="1463">
          <cell r="A1463">
            <v>44389</v>
          </cell>
          <cell r="C1463" t="str">
            <v>عبدالحكيم القاضي</v>
          </cell>
          <cell r="D1463" t="str">
            <v>جبوتي</v>
          </cell>
          <cell r="F1463" t="str">
            <v>SL 650</v>
          </cell>
        </row>
        <row r="1464">
          <cell r="A1464">
            <v>44389</v>
          </cell>
          <cell r="C1464" t="str">
            <v>كمية مجانية صنعاء</v>
          </cell>
          <cell r="D1464" t="str">
            <v>جبوتي</v>
          </cell>
          <cell r="F1464" t="str">
            <v>SL 650</v>
          </cell>
        </row>
        <row r="1465">
          <cell r="A1465">
            <v>44389</v>
          </cell>
          <cell r="C1465" t="str">
            <v>عدنان النهدي</v>
          </cell>
          <cell r="D1465" t="str">
            <v>جبوتي</v>
          </cell>
          <cell r="F1465" t="str">
            <v>SL 650</v>
          </cell>
        </row>
        <row r="1466">
          <cell r="A1466">
            <v>44389</v>
          </cell>
          <cell r="C1466" t="str">
            <v>كمية مجانية صنعاء</v>
          </cell>
          <cell r="D1466" t="str">
            <v>جبوتي</v>
          </cell>
          <cell r="F1466" t="str">
            <v>SL 650</v>
          </cell>
        </row>
        <row r="1467">
          <cell r="A1467">
            <v>44389</v>
          </cell>
          <cell r="C1467" t="str">
            <v>سفيان المليكي</v>
          </cell>
          <cell r="D1467" t="str">
            <v>جبوتي</v>
          </cell>
          <cell r="F1467" t="str">
            <v>SL 650</v>
          </cell>
        </row>
        <row r="1468">
          <cell r="A1468">
            <v>44389</v>
          </cell>
          <cell r="C1468" t="str">
            <v>كمية مجانية صنعاء</v>
          </cell>
          <cell r="D1468" t="str">
            <v>جبوتي</v>
          </cell>
          <cell r="F1468" t="str">
            <v>SL 650</v>
          </cell>
        </row>
        <row r="1469">
          <cell r="A1469">
            <v>44389</v>
          </cell>
          <cell r="C1469" t="str">
            <v>محلات أبوعمار المقطري</v>
          </cell>
          <cell r="D1469" t="str">
            <v>جبوتي</v>
          </cell>
          <cell r="F1469" t="str">
            <v>SL 650</v>
          </cell>
        </row>
        <row r="1470">
          <cell r="A1470">
            <v>44389</v>
          </cell>
          <cell r="C1470" t="str">
            <v>كمية مجانية صنعاء</v>
          </cell>
          <cell r="D1470" t="str">
            <v>جبوتي</v>
          </cell>
          <cell r="F1470" t="str">
            <v>SL 650</v>
          </cell>
        </row>
        <row r="1471">
          <cell r="A1471">
            <v>44389</v>
          </cell>
          <cell r="C1471" t="str">
            <v>محلات أحمد حسين الرهينة - البيضاء</v>
          </cell>
          <cell r="D1471" t="str">
            <v>جبوتي</v>
          </cell>
          <cell r="F1471" t="str">
            <v>SL 650</v>
          </cell>
        </row>
        <row r="1472">
          <cell r="A1472">
            <v>44389</v>
          </cell>
          <cell r="C1472" t="str">
            <v>كمية مجانية صنعاء</v>
          </cell>
          <cell r="D1472" t="str">
            <v>جبوتي</v>
          </cell>
          <cell r="F1472" t="str">
            <v>SL 650</v>
          </cell>
        </row>
        <row r="1473">
          <cell r="A1473">
            <v>44389</v>
          </cell>
          <cell r="C1473" t="str">
            <v>محلات البابلي</v>
          </cell>
          <cell r="D1473" t="str">
            <v>جبوتي</v>
          </cell>
          <cell r="F1473" t="str">
            <v>SL 650</v>
          </cell>
        </row>
        <row r="1474">
          <cell r="A1474">
            <v>44389</v>
          </cell>
          <cell r="C1474" t="str">
            <v>كمية مجانية صنعاء</v>
          </cell>
          <cell r="D1474" t="str">
            <v>جبوتي</v>
          </cell>
          <cell r="F1474" t="str">
            <v>SL 650</v>
          </cell>
        </row>
        <row r="1475">
          <cell r="A1475">
            <v>44389</v>
          </cell>
          <cell r="C1475" t="str">
            <v>مبيعات نقدية - صنعاء</v>
          </cell>
          <cell r="D1475" t="str">
            <v>جبوتي</v>
          </cell>
          <cell r="F1475" t="str">
            <v>SL 650</v>
          </cell>
        </row>
        <row r="1476">
          <cell r="A1476">
            <v>44389</v>
          </cell>
          <cell r="C1476" t="str">
            <v>AMTC</v>
          </cell>
          <cell r="D1476" t="str">
            <v>جبوتي</v>
          </cell>
          <cell r="F1476" t="str">
            <v>15W40 5L</v>
          </cell>
        </row>
        <row r="1477">
          <cell r="A1477">
            <v>44389</v>
          </cell>
          <cell r="C1477">
            <v>44389</v>
          </cell>
          <cell r="D1477" t="str">
            <v>جبوتي</v>
          </cell>
          <cell r="F1477" t="str">
            <v>SN L 24x1L</v>
          </cell>
        </row>
        <row r="1478">
          <cell r="A1478">
            <v>44389</v>
          </cell>
          <cell r="C1478" t="str">
            <v>محلات أحمد حسين الرهينة - البيضاء</v>
          </cell>
          <cell r="D1478">
            <v>44389</v>
          </cell>
          <cell r="F1478">
            <v>44389</v>
          </cell>
        </row>
        <row r="1479">
          <cell r="A1479">
            <v>44389</v>
          </cell>
          <cell r="C1479" t="str">
            <v>صالح الشاطر - اب</v>
          </cell>
          <cell r="D1479">
            <v>44389</v>
          </cell>
          <cell r="F1479">
            <v>44389</v>
          </cell>
        </row>
        <row r="1480">
          <cell r="A1480">
            <v>44389</v>
          </cell>
          <cell r="C1480" t="str">
            <v>بسام القدسي</v>
          </cell>
          <cell r="D1480">
            <v>44389</v>
          </cell>
          <cell r="F1480">
            <v>44389</v>
          </cell>
        </row>
        <row r="1481">
          <cell r="A1481">
            <v>44389</v>
          </cell>
          <cell r="C1481" t="str">
            <v>محلات البابلي</v>
          </cell>
          <cell r="D1481">
            <v>44389</v>
          </cell>
          <cell r="F1481">
            <v>44389</v>
          </cell>
        </row>
        <row r="1482">
          <cell r="A1482">
            <v>44389</v>
          </cell>
          <cell r="C1482" t="str">
            <v>بسام القدسي</v>
          </cell>
          <cell r="D1482">
            <v>44389</v>
          </cell>
          <cell r="F1482">
            <v>44389</v>
          </cell>
        </row>
        <row r="1483">
          <cell r="A1483">
            <v>44390</v>
          </cell>
          <cell r="C1483" t="str">
            <v>بسام القدسي</v>
          </cell>
          <cell r="D1483" t="str">
            <v>جبوتي</v>
          </cell>
          <cell r="F1483" t="str">
            <v>SL 650</v>
          </cell>
        </row>
        <row r="1484">
          <cell r="A1484">
            <v>44390</v>
          </cell>
          <cell r="C1484" t="str">
            <v>كمية مجانية صنعاء</v>
          </cell>
          <cell r="D1484" t="str">
            <v>جبوتي</v>
          </cell>
          <cell r="F1484" t="str">
            <v>SL 650</v>
          </cell>
        </row>
        <row r="1485">
          <cell r="A1485">
            <v>44390</v>
          </cell>
          <cell r="C1485">
            <v>44390</v>
          </cell>
          <cell r="D1485" t="str">
            <v>جبوتي</v>
          </cell>
          <cell r="F1485" t="str">
            <v>T 10w30 SN 1 L</v>
          </cell>
        </row>
        <row r="1486">
          <cell r="A1486">
            <v>44390</v>
          </cell>
          <cell r="C1486">
            <v>44390</v>
          </cell>
          <cell r="D1486" t="str">
            <v>جبوتي</v>
          </cell>
          <cell r="F1486" t="str">
            <v>T 10w30 SN 1 L</v>
          </cell>
        </row>
        <row r="1487">
          <cell r="A1487">
            <v>44390</v>
          </cell>
          <cell r="C1487" t="str">
            <v>مبيعات نقدية - صنعاء</v>
          </cell>
          <cell r="D1487" t="str">
            <v>جبوتي</v>
          </cell>
          <cell r="F1487" t="str">
            <v>SL 650</v>
          </cell>
        </row>
        <row r="1488">
          <cell r="A1488">
            <v>44390</v>
          </cell>
          <cell r="C1488" t="str">
            <v>مبيعات نقدية - صنعاء</v>
          </cell>
          <cell r="D1488" t="str">
            <v>جبوتي</v>
          </cell>
          <cell r="F1488" t="str">
            <v>SL 650</v>
          </cell>
        </row>
        <row r="1489">
          <cell r="A1489">
            <v>44390</v>
          </cell>
          <cell r="C1489" t="str">
            <v>محلات يحيى جعمزة</v>
          </cell>
          <cell r="D1489" t="str">
            <v>جبوتي</v>
          </cell>
          <cell r="F1489" t="str">
            <v>SL 650</v>
          </cell>
        </row>
        <row r="1490">
          <cell r="A1490">
            <v>44390</v>
          </cell>
          <cell r="C1490" t="str">
            <v>كمية مجانية - الحديدة</v>
          </cell>
          <cell r="D1490" t="str">
            <v>جبوتي</v>
          </cell>
          <cell r="F1490" t="str">
            <v>SL 650</v>
          </cell>
        </row>
        <row r="1491">
          <cell r="A1491">
            <v>44390</v>
          </cell>
          <cell r="C1491" t="str">
            <v>حميد أحمد العزي</v>
          </cell>
          <cell r="D1491" t="str">
            <v>جبوتي</v>
          </cell>
          <cell r="F1491" t="str">
            <v>SL 650</v>
          </cell>
        </row>
        <row r="1492">
          <cell r="A1492">
            <v>44390</v>
          </cell>
          <cell r="C1492" t="str">
            <v>كمية مجانية صنعاء</v>
          </cell>
          <cell r="D1492" t="str">
            <v>جبوتي</v>
          </cell>
          <cell r="F1492" t="str">
            <v>SL 650</v>
          </cell>
        </row>
        <row r="1493">
          <cell r="A1493">
            <v>44390</v>
          </cell>
          <cell r="C1493" t="str">
            <v>محمد علي سيف المقطري - دولار</v>
          </cell>
          <cell r="D1493" t="str">
            <v>عدن</v>
          </cell>
          <cell r="F1493" t="str">
            <v>SL 650</v>
          </cell>
        </row>
        <row r="1494">
          <cell r="A1494">
            <v>44390</v>
          </cell>
          <cell r="C1494" t="str">
            <v>كمية مجانية عدن</v>
          </cell>
          <cell r="D1494" t="str">
            <v>عدن</v>
          </cell>
          <cell r="F1494" t="str">
            <v>SL 650</v>
          </cell>
        </row>
        <row r="1495">
          <cell r="A1495">
            <v>44390</v>
          </cell>
          <cell r="C1495" t="str">
            <v>نابت خليل</v>
          </cell>
          <cell r="D1495">
            <v>44390</v>
          </cell>
          <cell r="F1495">
            <v>44390</v>
          </cell>
        </row>
        <row r="1496">
          <cell r="A1496">
            <v>44390</v>
          </cell>
          <cell r="C1496" t="str">
            <v>محلات صادق علي محي القديمي</v>
          </cell>
          <cell r="D1496">
            <v>44390</v>
          </cell>
          <cell r="F1496">
            <v>44390</v>
          </cell>
        </row>
        <row r="1497">
          <cell r="A1497">
            <v>44390</v>
          </cell>
          <cell r="C1497" t="str">
            <v>محلات أبوعمار المقطري</v>
          </cell>
          <cell r="D1497">
            <v>44390</v>
          </cell>
          <cell r="F1497">
            <v>44390</v>
          </cell>
        </row>
        <row r="1498">
          <cell r="A1498">
            <v>44390</v>
          </cell>
          <cell r="C1498" t="str">
            <v>عبدالسلام الطاهري - دولار</v>
          </cell>
          <cell r="D1498">
            <v>44390</v>
          </cell>
          <cell r="F1498">
            <v>44390</v>
          </cell>
        </row>
        <row r="1499">
          <cell r="A1499">
            <v>44390</v>
          </cell>
          <cell r="C1499" t="str">
            <v>محمد علي سيف المقطري - دولار</v>
          </cell>
          <cell r="D1499">
            <v>44390</v>
          </cell>
          <cell r="F1499">
            <v>44390</v>
          </cell>
        </row>
        <row r="1500">
          <cell r="A1500">
            <v>44391</v>
          </cell>
          <cell r="C1500" t="str">
            <v>محمد أحمد العزي</v>
          </cell>
          <cell r="D1500" t="str">
            <v>جبوتي</v>
          </cell>
          <cell r="F1500" t="str">
            <v>SL 650</v>
          </cell>
        </row>
        <row r="1501">
          <cell r="A1501">
            <v>44391</v>
          </cell>
          <cell r="C1501" t="str">
            <v>كمية مجانية صنعاء</v>
          </cell>
          <cell r="D1501" t="str">
            <v>جبوتي</v>
          </cell>
          <cell r="F1501" t="str">
            <v>SL 650</v>
          </cell>
        </row>
        <row r="1502">
          <cell r="A1502">
            <v>44391</v>
          </cell>
          <cell r="C1502" t="str">
            <v>مبيعات نقدية - صنعاء</v>
          </cell>
          <cell r="D1502" t="str">
            <v>جبوتي</v>
          </cell>
          <cell r="F1502" t="str">
            <v>SL 650</v>
          </cell>
        </row>
        <row r="1503">
          <cell r="A1503">
            <v>44391</v>
          </cell>
          <cell r="C1503" t="str">
            <v>محمد علي سيف المقطري - دولار</v>
          </cell>
          <cell r="D1503">
            <v>44391</v>
          </cell>
          <cell r="F1503">
            <v>44391</v>
          </cell>
        </row>
        <row r="1504">
          <cell r="A1504">
            <v>44392</v>
          </cell>
          <cell r="C1504" t="str">
            <v>محلات أبوعصام</v>
          </cell>
          <cell r="D1504" t="str">
            <v>جبوتي</v>
          </cell>
          <cell r="F1504" t="str">
            <v>SL 650</v>
          </cell>
        </row>
        <row r="1505">
          <cell r="A1505">
            <v>44392</v>
          </cell>
          <cell r="C1505" t="str">
            <v>كمية مجانية - الحديدة</v>
          </cell>
          <cell r="D1505" t="str">
            <v>جبوتي</v>
          </cell>
          <cell r="F1505" t="str">
            <v>SL 650</v>
          </cell>
        </row>
        <row r="1506">
          <cell r="A1506">
            <v>44392</v>
          </cell>
          <cell r="C1506" t="str">
            <v>محلات أبوعصام</v>
          </cell>
          <cell r="D1506">
            <v>44392</v>
          </cell>
          <cell r="F1506">
            <v>44392</v>
          </cell>
        </row>
        <row r="1507">
          <cell r="A1507">
            <v>44392</v>
          </cell>
          <cell r="C1507" t="str">
            <v>محلات محمد الكينعي</v>
          </cell>
          <cell r="D1507" t="str">
            <v>جبوتي</v>
          </cell>
          <cell r="F1507" t="str">
            <v>SL 650</v>
          </cell>
        </row>
        <row r="1508">
          <cell r="A1508">
            <v>44392</v>
          </cell>
          <cell r="C1508" t="str">
            <v>كمية مجانية صنعاء</v>
          </cell>
          <cell r="D1508" t="str">
            <v>جبوتي</v>
          </cell>
          <cell r="F1508" t="str">
            <v>SL 650</v>
          </cell>
        </row>
        <row r="1509">
          <cell r="A1509">
            <v>44392</v>
          </cell>
          <cell r="C1509" t="str">
            <v>نعمان عيضة</v>
          </cell>
          <cell r="D1509" t="str">
            <v>جبوتي</v>
          </cell>
          <cell r="F1509" t="str">
            <v>SL 650</v>
          </cell>
        </row>
        <row r="1510">
          <cell r="A1510">
            <v>44392</v>
          </cell>
          <cell r="C1510" t="str">
            <v>كمية مجانية إب</v>
          </cell>
          <cell r="D1510" t="str">
            <v>جبوتي</v>
          </cell>
          <cell r="F1510" t="str">
            <v>SL 650</v>
          </cell>
        </row>
        <row r="1511">
          <cell r="A1511">
            <v>44392</v>
          </cell>
          <cell r="C1511" t="str">
            <v>نعمان عيضة</v>
          </cell>
          <cell r="D1511">
            <v>44392</v>
          </cell>
          <cell r="F1511">
            <v>44392</v>
          </cell>
        </row>
        <row r="1512">
          <cell r="A1512">
            <v>44392</v>
          </cell>
          <cell r="C1512" t="str">
            <v>عبده الشاطر إب</v>
          </cell>
          <cell r="D1512" t="str">
            <v>جبوتي</v>
          </cell>
          <cell r="F1512" t="str">
            <v>SL 650</v>
          </cell>
        </row>
        <row r="1513">
          <cell r="A1513">
            <v>44392</v>
          </cell>
          <cell r="C1513" t="str">
            <v>كمية مجانية إب</v>
          </cell>
          <cell r="D1513" t="str">
            <v>جبوتي</v>
          </cell>
          <cell r="F1513" t="str">
            <v>SL 650</v>
          </cell>
        </row>
        <row r="1514">
          <cell r="A1514">
            <v>44392</v>
          </cell>
          <cell r="C1514" t="str">
            <v>عبده الشاطر إب</v>
          </cell>
          <cell r="D1514">
            <v>44392</v>
          </cell>
          <cell r="F1514">
            <v>44392</v>
          </cell>
        </row>
        <row r="1515">
          <cell r="A1515">
            <v>44392</v>
          </cell>
          <cell r="C1515" t="str">
            <v>علي حسن القحم</v>
          </cell>
          <cell r="D1515" t="str">
            <v>جبوتي</v>
          </cell>
          <cell r="F1515" t="str">
            <v>SL 650</v>
          </cell>
        </row>
        <row r="1516">
          <cell r="A1516">
            <v>44392</v>
          </cell>
          <cell r="C1516" t="str">
            <v>كمية مجانية صنعاء</v>
          </cell>
          <cell r="D1516" t="str">
            <v>جبوتي</v>
          </cell>
          <cell r="F1516" t="str">
            <v>SL 650</v>
          </cell>
        </row>
        <row r="1517">
          <cell r="A1517">
            <v>44392</v>
          </cell>
          <cell r="C1517" t="str">
            <v>علي حسن القحم</v>
          </cell>
          <cell r="D1517">
            <v>44392</v>
          </cell>
          <cell r="F1517">
            <v>44392</v>
          </cell>
        </row>
        <row r="1518">
          <cell r="A1518">
            <v>44392</v>
          </cell>
          <cell r="C1518" t="str">
            <v>محلات محمد الكينعي</v>
          </cell>
          <cell r="D1518">
            <v>44392</v>
          </cell>
          <cell r="F1518">
            <v>44392</v>
          </cell>
        </row>
        <row r="1519">
          <cell r="A1519">
            <v>44392</v>
          </cell>
          <cell r="C1519" t="str">
            <v>نعمان عيضة</v>
          </cell>
          <cell r="D1519">
            <v>44392</v>
          </cell>
          <cell r="F1519">
            <v>44392</v>
          </cell>
        </row>
        <row r="1520">
          <cell r="A1520">
            <v>44391</v>
          </cell>
          <cell r="C1520" t="str">
            <v>عبده الشاطر إب</v>
          </cell>
          <cell r="D1520">
            <v>44391</v>
          </cell>
          <cell r="F1520">
            <v>44391</v>
          </cell>
        </row>
        <row r="1521">
          <cell r="A1521">
            <v>44391</v>
          </cell>
          <cell r="C1521" t="str">
            <v>محلات أبوعمار المقطري</v>
          </cell>
          <cell r="D1521">
            <v>44391</v>
          </cell>
          <cell r="F1521">
            <v>44391</v>
          </cell>
        </row>
        <row r="1522">
          <cell r="A1522">
            <v>44391</v>
          </cell>
          <cell r="C1522" t="str">
            <v>محلات أبوعمار المقطري</v>
          </cell>
          <cell r="D1522">
            <v>44391</v>
          </cell>
          <cell r="F1522">
            <v>44391</v>
          </cell>
        </row>
        <row r="1523">
          <cell r="A1523">
            <v>44391</v>
          </cell>
          <cell r="C1523" t="str">
            <v>عدنان النهدي</v>
          </cell>
          <cell r="D1523">
            <v>44391</v>
          </cell>
          <cell r="F1523">
            <v>44391</v>
          </cell>
        </row>
        <row r="1524">
          <cell r="A1524">
            <v>44391</v>
          </cell>
          <cell r="C1524" t="str">
            <v>عدنان النهدي</v>
          </cell>
          <cell r="D1524">
            <v>44391</v>
          </cell>
          <cell r="F1524">
            <v>44391</v>
          </cell>
        </row>
        <row r="1525">
          <cell r="A1525">
            <v>44391</v>
          </cell>
          <cell r="C1525" t="str">
            <v>نابت خليل</v>
          </cell>
          <cell r="D1525">
            <v>44391</v>
          </cell>
          <cell r="F1525">
            <v>44391</v>
          </cell>
        </row>
        <row r="1526">
          <cell r="A1526">
            <v>44391</v>
          </cell>
          <cell r="C1526" t="str">
            <v>سفيان المليكي</v>
          </cell>
          <cell r="D1526">
            <v>44391</v>
          </cell>
          <cell r="F1526">
            <v>44391</v>
          </cell>
        </row>
        <row r="1527">
          <cell r="A1527">
            <v>44391</v>
          </cell>
          <cell r="C1527" t="str">
            <v>سفيان المليكي</v>
          </cell>
          <cell r="D1527">
            <v>44391</v>
          </cell>
          <cell r="F1527">
            <v>44391</v>
          </cell>
        </row>
        <row r="1528">
          <cell r="A1528">
            <v>44391</v>
          </cell>
          <cell r="C1528" t="str">
            <v>محلات أبوعمار المقطري</v>
          </cell>
          <cell r="D1528">
            <v>44391</v>
          </cell>
          <cell r="F1528">
            <v>44391</v>
          </cell>
        </row>
        <row r="1529">
          <cell r="A1529">
            <v>44391</v>
          </cell>
          <cell r="C1529" t="str">
            <v>محلات الأسلمي</v>
          </cell>
          <cell r="D1529">
            <v>44391</v>
          </cell>
          <cell r="F1529">
            <v>44391</v>
          </cell>
        </row>
        <row r="1530">
          <cell r="A1530">
            <v>44391</v>
          </cell>
          <cell r="C1530" t="str">
            <v>محلات أحمد حسين الرهينة - البيضاء</v>
          </cell>
          <cell r="D1530">
            <v>44391</v>
          </cell>
          <cell r="F1530">
            <v>44391</v>
          </cell>
        </row>
        <row r="1531">
          <cell r="A1531">
            <v>44391</v>
          </cell>
          <cell r="C1531" t="str">
            <v>محلات أبوعصام</v>
          </cell>
          <cell r="D1531">
            <v>44391</v>
          </cell>
          <cell r="F1531">
            <v>44391</v>
          </cell>
        </row>
        <row r="1532">
          <cell r="A1532">
            <v>44391</v>
          </cell>
          <cell r="C1532" t="str">
            <v>محلات أبوعمار المقطري</v>
          </cell>
          <cell r="D1532">
            <v>44391</v>
          </cell>
          <cell r="F1532">
            <v>44391</v>
          </cell>
        </row>
        <row r="1533">
          <cell r="A1533">
            <v>44391</v>
          </cell>
          <cell r="C1533" t="str">
            <v>محلات يحيى جعمزة</v>
          </cell>
          <cell r="D1533">
            <v>44391</v>
          </cell>
          <cell r="F1533">
            <v>44391</v>
          </cell>
        </row>
        <row r="1534">
          <cell r="A1534">
            <v>44391</v>
          </cell>
          <cell r="C1534" t="str">
            <v>حميد أحمد العزي</v>
          </cell>
          <cell r="D1534">
            <v>44391</v>
          </cell>
          <cell r="F1534">
            <v>44391</v>
          </cell>
        </row>
        <row r="1535">
          <cell r="A1535">
            <v>44391</v>
          </cell>
          <cell r="C1535" t="str">
            <v>محمد أحمد العزي</v>
          </cell>
          <cell r="D1535">
            <v>44391</v>
          </cell>
          <cell r="F1535">
            <v>44391</v>
          </cell>
        </row>
        <row r="1536">
          <cell r="A1536">
            <v>44391</v>
          </cell>
          <cell r="C1536" t="str">
            <v>محمد أحمد العزي</v>
          </cell>
          <cell r="D1536">
            <v>44391</v>
          </cell>
          <cell r="F1536">
            <v>44391</v>
          </cell>
        </row>
        <row r="1537">
          <cell r="A1537">
            <v>44391</v>
          </cell>
          <cell r="C1537" t="str">
            <v>محلات أبوعمار المقطري</v>
          </cell>
          <cell r="D1537">
            <v>44391</v>
          </cell>
          <cell r="F1537">
            <v>44391</v>
          </cell>
        </row>
        <row r="1538">
          <cell r="A1538">
            <v>44391</v>
          </cell>
          <cell r="C1538" t="str">
            <v>محلات أبوعمار المقطري</v>
          </cell>
          <cell r="D1538">
            <v>44391</v>
          </cell>
          <cell r="F1538">
            <v>44391</v>
          </cell>
        </row>
        <row r="1539">
          <cell r="A1539">
            <v>44392</v>
          </cell>
          <cell r="C1539" t="str">
            <v>صالح الشاطر - اب</v>
          </cell>
          <cell r="D1539">
            <v>44392</v>
          </cell>
          <cell r="F1539">
            <v>44392</v>
          </cell>
        </row>
        <row r="1540">
          <cell r="A1540">
            <v>44392</v>
          </cell>
          <cell r="C1540" t="str">
            <v>سفيان المليكي</v>
          </cell>
          <cell r="D1540">
            <v>44392</v>
          </cell>
          <cell r="F1540">
            <v>44392</v>
          </cell>
        </row>
        <row r="1541">
          <cell r="A1541">
            <v>44392</v>
          </cell>
          <cell r="C1541" t="str">
            <v>محلات أبوعصام</v>
          </cell>
          <cell r="D1541">
            <v>44392</v>
          </cell>
          <cell r="F1541">
            <v>44392</v>
          </cell>
        </row>
        <row r="1542">
          <cell r="A1542">
            <v>44392</v>
          </cell>
          <cell r="C1542" t="str">
            <v>محلات صادق علي محي القديمي</v>
          </cell>
          <cell r="D1542">
            <v>44392</v>
          </cell>
          <cell r="F1542">
            <v>44392</v>
          </cell>
        </row>
        <row r="1543">
          <cell r="A1543">
            <v>44392</v>
          </cell>
          <cell r="C1543" t="str">
            <v>عدنان النهدي</v>
          </cell>
          <cell r="D1543">
            <v>44392</v>
          </cell>
          <cell r="F1543">
            <v>44392</v>
          </cell>
        </row>
        <row r="1544">
          <cell r="A1544">
            <v>44392</v>
          </cell>
          <cell r="C1544" t="str">
            <v>عبدالحكيم القاضي</v>
          </cell>
          <cell r="D1544" t="str">
            <v>جبوتي</v>
          </cell>
          <cell r="F1544" t="str">
            <v>SN L 24x1L</v>
          </cell>
        </row>
        <row r="1545">
          <cell r="A1545">
            <v>44392</v>
          </cell>
          <cell r="C1545" t="str">
            <v>هرتز بالدولار</v>
          </cell>
          <cell r="D1545" t="str">
            <v>جبوتي</v>
          </cell>
          <cell r="F1545" t="str">
            <v>SN L 24x1L</v>
          </cell>
        </row>
        <row r="1546">
          <cell r="A1546">
            <v>44396</v>
          </cell>
          <cell r="C1546">
            <v>44396</v>
          </cell>
          <cell r="D1546" t="str">
            <v>جبوتي</v>
          </cell>
          <cell r="F1546" t="str">
            <v>SL 650</v>
          </cell>
        </row>
        <row r="1547">
          <cell r="A1547">
            <v>44396</v>
          </cell>
          <cell r="C1547">
            <v>44396</v>
          </cell>
          <cell r="D1547" t="str">
            <v>جبوتي</v>
          </cell>
          <cell r="F1547" t="str">
            <v>SL 650</v>
          </cell>
        </row>
        <row r="1548">
          <cell r="A1548">
            <v>44396</v>
          </cell>
          <cell r="C1548">
            <v>44396</v>
          </cell>
          <cell r="D1548" t="str">
            <v>جبوتي</v>
          </cell>
          <cell r="F1548" t="str">
            <v>SL 650</v>
          </cell>
        </row>
        <row r="1549">
          <cell r="A1549">
            <v>44396</v>
          </cell>
          <cell r="C1549">
            <v>44396</v>
          </cell>
          <cell r="D1549" t="str">
            <v>جبوتي</v>
          </cell>
          <cell r="F1549" t="str">
            <v>SL 650</v>
          </cell>
        </row>
        <row r="1550">
          <cell r="A1550">
            <v>44396</v>
          </cell>
          <cell r="C1550">
            <v>44396</v>
          </cell>
          <cell r="D1550" t="str">
            <v>جبوتي</v>
          </cell>
          <cell r="F1550" t="str">
            <v>SL 650</v>
          </cell>
        </row>
        <row r="1551">
          <cell r="A1551">
            <v>44396</v>
          </cell>
          <cell r="C1551">
            <v>44396</v>
          </cell>
          <cell r="D1551" t="str">
            <v>جبوتي</v>
          </cell>
          <cell r="F1551" t="str">
            <v>SL 650</v>
          </cell>
        </row>
        <row r="1552">
          <cell r="A1552">
            <v>44396</v>
          </cell>
          <cell r="C1552">
            <v>44396</v>
          </cell>
          <cell r="D1552" t="str">
            <v>جبوتي</v>
          </cell>
          <cell r="F1552" t="str">
            <v>SL 650</v>
          </cell>
        </row>
        <row r="1553">
          <cell r="A1553">
            <v>44396</v>
          </cell>
          <cell r="C1553">
            <v>44396</v>
          </cell>
          <cell r="D1553" t="str">
            <v>جبوتي</v>
          </cell>
          <cell r="F1553" t="str">
            <v>SL 650</v>
          </cell>
        </row>
        <row r="1554">
          <cell r="A1554">
            <v>44396</v>
          </cell>
          <cell r="C1554" t="str">
            <v>محلات صادق علي محي القديمي</v>
          </cell>
          <cell r="D1554" t="str">
            <v>جبوتي</v>
          </cell>
          <cell r="F1554" t="str">
            <v>SL 650</v>
          </cell>
        </row>
        <row r="1555">
          <cell r="A1555">
            <v>44396</v>
          </cell>
          <cell r="C1555" t="str">
            <v>كمية مجانية صنعاء</v>
          </cell>
          <cell r="D1555" t="str">
            <v>جبوتي</v>
          </cell>
          <cell r="F1555" t="str">
            <v>SL 650</v>
          </cell>
        </row>
        <row r="1556">
          <cell r="A1556">
            <v>44396</v>
          </cell>
          <cell r="C1556" t="str">
            <v>محلات البابلي</v>
          </cell>
          <cell r="D1556" t="str">
            <v>جبوتي</v>
          </cell>
          <cell r="F1556" t="str">
            <v>SL 650</v>
          </cell>
        </row>
        <row r="1557">
          <cell r="A1557">
            <v>44396</v>
          </cell>
          <cell r="C1557" t="str">
            <v>كمية مجانية صنعاء</v>
          </cell>
          <cell r="D1557" t="str">
            <v>جبوتي</v>
          </cell>
          <cell r="F1557" t="str">
            <v>SL 650</v>
          </cell>
        </row>
        <row r="1558">
          <cell r="A1558">
            <v>44405</v>
          </cell>
          <cell r="C1558">
            <v>44405</v>
          </cell>
          <cell r="D1558" t="str">
            <v>جبوتي</v>
          </cell>
          <cell r="F1558" t="str">
            <v>SL 650</v>
          </cell>
        </row>
        <row r="1559">
          <cell r="A1559">
            <v>44405</v>
          </cell>
          <cell r="C1559">
            <v>44405</v>
          </cell>
          <cell r="D1559" t="str">
            <v>جبوتي</v>
          </cell>
          <cell r="F1559" t="str">
            <v>SL 650</v>
          </cell>
        </row>
        <row r="1560">
          <cell r="A1560">
            <v>44396</v>
          </cell>
          <cell r="C1560" t="str">
            <v>الطارق للتجارة - طارق حسين البابلي</v>
          </cell>
          <cell r="D1560" t="str">
            <v>جبوتي</v>
          </cell>
          <cell r="F1560" t="str">
            <v>SL 650</v>
          </cell>
        </row>
        <row r="1561">
          <cell r="A1561">
            <v>44396</v>
          </cell>
          <cell r="C1561" t="str">
            <v>كمية مجانية صنعاء</v>
          </cell>
          <cell r="D1561" t="str">
            <v>جبوتي</v>
          </cell>
          <cell r="F1561" t="str">
            <v>SL 650</v>
          </cell>
        </row>
        <row r="1562">
          <cell r="A1562">
            <v>44402</v>
          </cell>
          <cell r="C1562" t="str">
            <v>بسام القدسي</v>
          </cell>
          <cell r="D1562">
            <v>44402</v>
          </cell>
          <cell r="F1562">
            <v>44402</v>
          </cell>
        </row>
        <row r="1563">
          <cell r="A1563">
            <v>44403</v>
          </cell>
          <cell r="C1563" t="str">
            <v>حوالة واردة من عدن</v>
          </cell>
          <cell r="D1563">
            <v>44403</v>
          </cell>
          <cell r="F1563">
            <v>44403</v>
          </cell>
        </row>
        <row r="1564">
          <cell r="A1564">
            <v>44403</v>
          </cell>
          <cell r="C1564" t="str">
            <v>حوالة صادرة من عدن</v>
          </cell>
          <cell r="D1564">
            <v>44403</v>
          </cell>
          <cell r="F1564">
            <v>44403</v>
          </cell>
        </row>
        <row r="1565">
          <cell r="A1565">
            <v>44406</v>
          </cell>
          <cell r="C1565">
            <v>44406</v>
          </cell>
          <cell r="D1565" t="str">
            <v>جبوتي</v>
          </cell>
          <cell r="F1565" t="str">
            <v>SL 650</v>
          </cell>
        </row>
        <row r="1566">
          <cell r="A1566">
            <v>44406</v>
          </cell>
          <cell r="C1566">
            <v>44406</v>
          </cell>
          <cell r="D1566" t="str">
            <v>جبوتي</v>
          </cell>
          <cell r="F1566" t="str">
            <v>SL 650</v>
          </cell>
        </row>
        <row r="1567">
          <cell r="A1567">
            <v>44406</v>
          </cell>
          <cell r="C1567" t="str">
            <v>سفيان المليكي</v>
          </cell>
          <cell r="D1567">
            <v>44406</v>
          </cell>
          <cell r="F1567">
            <v>44406</v>
          </cell>
        </row>
        <row r="1568">
          <cell r="A1568">
            <v>44408</v>
          </cell>
          <cell r="C1568" t="str">
            <v>مبيعات نقدية - عدن</v>
          </cell>
          <cell r="D1568" t="str">
            <v>عدن</v>
          </cell>
          <cell r="F1568" t="str">
            <v>SL 650</v>
          </cell>
        </row>
        <row r="1569">
          <cell r="A1569">
            <v>44408</v>
          </cell>
          <cell r="C1569" t="str">
            <v>AMTC</v>
          </cell>
          <cell r="D1569" t="str">
            <v>عدن</v>
          </cell>
          <cell r="F1569" t="str">
            <v>15W40 5L</v>
          </cell>
        </row>
        <row r="1570">
          <cell r="A1570">
            <v>44408</v>
          </cell>
          <cell r="C1570" t="str">
            <v>نابت خليل</v>
          </cell>
          <cell r="D1570" t="str">
            <v>جبوتي</v>
          </cell>
          <cell r="F1570" t="str">
            <v>SL 650</v>
          </cell>
        </row>
        <row r="1571">
          <cell r="A1571">
            <v>44409</v>
          </cell>
          <cell r="C1571" t="str">
            <v>علي حسن القحم</v>
          </cell>
          <cell r="D1571">
            <v>44409</v>
          </cell>
          <cell r="F1571">
            <v>44409</v>
          </cell>
        </row>
        <row r="1572">
          <cell r="A1572">
            <v>44409</v>
          </cell>
          <cell r="C1572" t="str">
            <v>محلات البابلي</v>
          </cell>
          <cell r="D1572">
            <v>44409</v>
          </cell>
          <cell r="F1572">
            <v>44409</v>
          </cell>
        </row>
        <row r="1573">
          <cell r="A1573">
            <v>44409</v>
          </cell>
          <cell r="C1573" t="str">
            <v>فهيم الطاهري - دولار</v>
          </cell>
          <cell r="D1573">
            <v>44409</v>
          </cell>
          <cell r="F1573">
            <v>44409</v>
          </cell>
        </row>
        <row r="1574">
          <cell r="A1574">
            <v>44410</v>
          </cell>
          <cell r="C1574" t="str">
            <v>سفيان المليكي</v>
          </cell>
          <cell r="D1574">
            <v>44410</v>
          </cell>
          <cell r="F1574">
            <v>44410</v>
          </cell>
        </row>
        <row r="1575">
          <cell r="A1575">
            <v>44410</v>
          </cell>
          <cell r="C1575" t="str">
            <v>محلات المطهر</v>
          </cell>
          <cell r="D1575">
            <v>44410</v>
          </cell>
          <cell r="F1575">
            <v>44410</v>
          </cell>
        </row>
        <row r="1576">
          <cell r="A1576">
            <v>44410</v>
          </cell>
          <cell r="C1576" t="str">
            <v>جميل المطري</v>
          </cell>
          <cell r="D1576">
            <v>44410</v>
          </cell>
          <cell r="F1576">
            <v>44410</v>
          </cell>
        </row>
        <row r="1577">
          <cell r="A1577">
            <v>44410</v>
          </cell>
          <cell r="C1577" t="str">
            <v>عبدالسلام الطاهري - دولار</v>
          </cell>
          <cell r="D1577">
            <v>44410</v>
          </cell>
          <cell r="F1577">
            <v>44410</v>
          </cell>
        </row>
        <row r="1578">
          <cell r="A1578">
            <v>44411</v>
          </cell>
          <cell r="C1578">
            <v>44411</v>
          </cell>
          <cell r="D1578" t="str">
            <v>جبوتي</v>
          </cell>
          <cell r="F1578" t="str">
            <v>SL 650</v>
          </cell>
        </row>
        <row r="1579">
          <cell r="A1579">
            <v>44411</v>
          </cell>
          <cell r="C1579">
            <v>44411</v>
          </cell>
          <cell r="D1579" t="str">
            <v>جبوتي</v>
          </cell>
          <cell r="F1579" t="str">
            <v>SL 650</v>
          </cell>
        </row>
        <row r="1580">
          <cell r="A1580">
            <v>44411</v>
          </cell>
          <cell r="C1580">
            <v>44411</v>
          </cell>
          <cell r="D1580" t="str">
            <v>جبوتي</v>
          </cell>
          <cell r="F1580" t="str">
            <v>SL 650</v>
          </cell>
        </row>
        <row r="1581">
          <cell r="A1581">
            <v>44411</v>
          </cell>
          <cell r="C1581">
            <v>44411</v>
          </cell>
          <cell r="D1581" t="str">
            <v>جبوتي</v>
          </cell>
          <cell r="F1581" t="str">
            <v>SL 650</v>
          </cell>
        </row>
        <row r="1582">
          <cell r="A1582">
            <v>44411</v>
          </cell>
          <cell r="C1582" t="str">
            <v>سفيان المليكي</v>
          </cell>
          <cell r="D1582">
            <v>44411</v>
          </cell>
          <cell r="F1582">
            <v>44411</v>
          </cell>
        </row>
        <row r="1583">
          <cell r="A1583">
            <v>44406</v>
          </cell>
          <cell r="C1583" t="str">
            <v>حوالة واردة من عدن</v>
          </cell>
          <cell r="D1583">
            <v>44406</v>
          </cell>
          <cell r="F1583">
            <v>44406</v>
          </cell>
        </row>
        <row r="1584">
          <cell r="A1584">
            <v>44406</v>
          </cell>
          <cell r="C1584" t="str">
            <v>حوالة صادرة من عدن</v>
          </cell>
          <cell r="D1584">
            <v>44406</v>
          </cell>
          <cell r="F1584">
            <v>44406</v>
          </cell>
        </row>
        <row r="1585">
          <cell r="A1585">
            <v>44411</v>
          </cell>
          <cell r="C1585" t="str">
            <v>محلات محمد الكينعي</v>
          </cell>
          <cell r="D1585">
            <v>44411</v>
          </cell>
          <cell r="F1585">
            <v>44411</v>
          </cell>
        </row>
        <row r="1586">
          <cell r="A1586">
            <v>44412</v>
          </cell>
          <cell r="C1586">
            <v>44412</v>
          </cell>
          <cell r="D1586" t="str">
            <v>عصر</v>
          </cell>
          <cell r="F1586" t="str">
            <v>SL 650</v>
          </cell>
        </row>
        <row r="1587">
          <cell r="A1587">
            <v>44412</v>
          </cell>
          <cell r="C1587">
            <v>44412</v>
          </cell>
          <cell r="D1587" t="str">
            <v>عصر</v>
          </cell>
          <cell r="F1587" t="str">
            <v>SL 650</v>
          </cell>
        </row>
        <row r="1588">
          <cell r="A1588">
            <v>44416</v>
          </cell>
          <cell r="C1588" t="str">
            <v>سفيان المليكي</v>
          </cell>
          <cell r="D1588" t="str">
            <v>جبوتي</v>
          </cell>
          <cell r="F1588" t="str">
            <v>SL 650</v>
          </cell>
        </row>
        <row r="1589">
          <cell r="A1589">
            <v>44416</v>
          </cell>
          <cell r="C1589" t="str">
            <v>علي حسن القحم</v>
          </cell>
          <cell r="D1589">
            <v>44416</v>
          </cell>
          <cell r="F1589">
            <v>44416</v>
          </cell>
        </row>
        <row r="1590">
          <cell r="A1590">
            <v>44416</v>
          </cell>
          <cell r="C1590" t="str">
            <v>محلات محمد الكينعي</v>
          </cell>
          <cell r="D1590">
            <v>44416</v>
          </cell>
          <cell r="F1590">
            <v>44416</v>
          </cell>
        </row>
        <row r="1591">
          <cell r="A1591">
            <v>44416</v>
          </cell>
          <cell r="C1591" t="str">
            <v>محلات البابلي</v>
          </cell>
          <cell r="D1591">
            <v>44416</v>
          </cell>
          <cell r="F1591">
            <v>44416</v>
          </cell>
        </row>
        <row r="1592">
          <cell r="A1592">
            <v>44418</v>
          </cell>
          <cell r="C1592" t="str">
            <v>الطارق للتجارة - طارق حسين البابلي</v>
          </cell>
          <cell r="D1592">
            <v>44418</v>
          </cell>
          <cell r="F1592">
            <v>44418</v>
          </cell>
        </row>
        <row r="1593">
          <cell r="A1593">
            <v>44418</v>
          </cell>
          <cell r="C1593" t="str">
            <v>سفيان المليكي</v>
          </cell>
          <cell r="D1593">
            <v>44418</v>
          </cell>
          <cell r="F1593">
            <v>44418</v>
          </cell>
        </row>
        <row r="1594">
          <cell r="A1594">
            <v>44418</v>
          </cell>
          <cell r="C1594" t="str">
            <v>سفيان المليكي</v>
          </cell>
          <cell r="D1594">
            <v>44418</v>
          </cell>
          <cell r="F1594">
            <v>44418</v>
          </cell>
        </row>
        <row r="1595">
          <cell r="A1595">
            <v>44418</v>
          </cell>
          <cell r="C1595" t="str">
            <v>عبده الشاطر إب</v>
          </cell>
          <cell r="D1595">
            <v>44418</v>
          </cell>
          <cell r="F1595">
            <v>44418</v>
          </cell>
        </row>
        <row r="1596">
          <cell r="A1596">
            <v>44418</v>
          </cell>
          <cell r="C1596" t="str">
            <v>عبده الشاطر إب</v>
          </cell>
          <cell r="D1596">
            <v>44418</v>
          </cell>
          <cell r="F1596">
            <v>44418</v>
          </cell>
        </row>
        <row r="1597">
          <cell r="A1597">
            <v>44418</v>
          </cell>
          <cell r="C1597" t="str">
            <v>عدنان النهدي</v>
          </cell>
          <cell r="D1597">
            <v>44418</v>
          </cell>
          <cell r="F1597">
            <v>44418</v>
          </cell>
        </row>
        <row r="1598">
          <cell r="A1598">
            <v>44418</v>
          </cell>
          <cell r="C1598" t="str">
            <v>سفيان المليكي</v>
          </cell>
          <cell r="D1598">
            <v>44418</v>
          </cell>
          <cell r="F1598">
            <v>44418</v>
          </cell>
        </row>
        <row r="1599">
          <cell r="A1599">
            <v>44418</v>
          </cell>
          <cell r="C1599" t="str">
            <v>محلات أبوعمار المقطري</v>
          </cell>
          <cell r="D1599">
            <v>44418</v>
          </cell>
          <cell r="F1599">
            <v>44418</v>
          </cell>
        </row>
        <row r="1600">
          <cell r="A1600">
            <v>44418</v>
          </cell>
          <cell r="C1600" t="str">
            <v>نعمان عيضة</v>
          </cell>
          <cell r="D1600">
            <v>44418</v>
          </cell>
          <cell r="F1600">
            <v>44418</v>
          </cell>
        </row>
        <row r="1601">
          <cell r="A1601">
            <v>44418</v>
          </cell>
          <cell r="C1601" t="str">
            <v>محلات صادق علي محي القديمي</v>
          </cell>
          <cell r="D1601">
            <v>44418</v>
          </cell>
          <cell r="F1601">
            <v>44418</v>
          </cell>
        </row>
        <row r="1602">
          <cell r="A1602">
            <v>44418</v>
          </cell>
          <cell r="C1602" t="str">
            <v>سفيان المليكي</v>
          </cell>
          <cell r="D1602">
            <v>44418</v>
          </cell>
          <cell r="F1602">
            <v>44418</v>
          </cell>
        </row>
        <row r="1603">
          <cell r="A1603">
            <v>44418</v>
          </cell>
          <cell r="C1603" t="str">
            <v>نابت خليل</v>
          </cell>
          <cell r="D1603">
            <v>44418</v>
          </cell>
          <cell r="F1603">
            <v>44418</v>
          </cell>
        </row>
        <row r="1604">
          <cell r="A1604">
            <v>44418</v>
          </cell>
          <cell r="C1604" t="str">
            <v>نابت خليل</v>
          </cell>
          <cell r="D1604">
            <v>44418</v>
          </cell>
          <cell r="F1604">
            <v>44418</v>
          </cell>
        </row>
        <row r="1605">
          <cell r="A1605">
            <v>44418</v>
          </cell>
          <cell r="C1605" t="str">
            <v>محلات أبوعمار المقطري</v>
          </cell>
          <cell r="D1605">
            <v>44418</v>
          </cell>
          <cell r="F1605">
            <v>44418</v>
          </cell>
        </row>
        <row r="1606">
          <cell r="A1606">
            <v>44418</v>
          </cell>
          <cell r="C1606" t="str">
            <v>محلات أبوعمار المقطري</v>
          </cell>
          <cell r="D1606">
            <v>44418</v>
          </cell>
          <cell r="F1606">
            <v>44418</v>
          </cell>
        </row>
        <row r="1607">
          <cell r="A1607">
            <v>44418</v>
          </cell>
          <cell r="C1607" t="str">
            <v>محلات أبوعمار المقطري</v>
          </cell>
          <cell r="D1607">
            <v>44418</v>
          </cell>
          <cell r="F1607">
            <v>44418</v>
          </cell>
        </row>
        <row r="1608">
          <cell r="A1608">
            <v>44418</v>
          </cell>
          <cell r="C1608" t="str">
            <v>عدنان النهدي</v>
          </cell>
          <cell r="D1608">
            <v>44418</v>
          </cell>
          <cell r="F1608">
            <v>44418</v>
          </cell>
        </row>
        <row r="1609">
          <cell r="A1609">
            <v>44418</v>
          </cell>
          <cell r="C1609" t="str">
            <v>محلات أبوعصام</v>
          </cell>
          <cell r="D1609">
            <v>44418</v>
          </cell>
          <cell r="F1609">
            <v>44418</v>
          </cell>
        </row>
        <row r="1610">
          <cell r="A1610">
            <v>44418</v>
          </cell>
          <cell r="C1610" t="str">
            <v>نابت خليل</v>
          </cell>
          <cell r="D1610">
            <v>44418</v>
          </cell>
          <cell r="F1610">
            <v>44418</v>
          </cell>
        </row>
        <row r="1611">
          <cell r="A1611">
            <v>44418</v>
          </cell>
          <cell r="C1611" t="str">
            <v>نابت خليل</v>
          </cell>
          <cell r="D1611">
            <v>44418</v>
          </cell>
          <cell r="F1611">
            <v>44418</v>
          </cell>
        </row>
        <row r="1612">
          <cell r="A1612">
            <v>44419</v>
          </cell>
          <cell r="C1612" t="str">
            <v>محلات الأسلمي</v>
          </cell>
          <cell r="D1612" t="str">
            <v>جبوتي</v>
          </cell>
          <cell r="F1612" t="str">
            <v>SL 650</v>
          </cell>
        </row>
        <row r="1613">
          <cell r="A1613">
            <v>44420</v>
          </cell>
          <cell r="C1613" t="str">
            <v>عبدالحكيم القاضي</v>
          </cell>
          <cell r="D1613" t="str">
            <v>جبوتي</v>
          </cell>
          <cell r="F1613" t="str">
            <v>SN L 24x1L</v>
          </cell>
        </row>
        <row r="1614">
          <cell r="A1614">
            <v>44420</v>
          </cell>
          <cell r="C1614" t="str">
            <v>هرتز بالدولار</v>
          </cell>
          <cell r="D1614" t="str">
            <v>جبوتي</v>
          </cell>
          <cell r="F1614" t="str">
            <v>SN L 24x1L</v>
          </cell>
        </row>
        <row r="1615">
          <cell r="A1615">
            <v>44420</v>
          </cell>
          <cell r="C1615" t="str">
            <v>جميل المطري</v>
          </cell>
          <cell r="D1615">
            <v>44420</v>
          </cell>
          <cell r="F1615">
            <v>44420</v>
          </cell>
        </row>
        <row r="1616">
          <cell r="A1616">
            <v>44421</v>
          </cell>
          <cell r="C1616">
            <v>44421</v>
          </cell>
          <cell r="D1616" t="str">
            <v>عدن</v>
          </cell>
          <cell r="F1616" t="str">
            <v>SL 650</v>
          </cell>
        </row>
        <row r="1617">
          <cell r="A1617">
            <v>44421</v>
          </cell>
          <cell r="C1617">
            <v>44421</v>
          </cell>
          <cell r="D1617" t="str">
            <v>عدن</v>
          </cell>
          <cell r="F1617" t="str">
            <v>SL 650</v>
          </cell>
        </row>
        <row r="1618">
          <cell r="A1618">
            <v>44423</v>
          </cell>
          <cell r="C1618" t="str">
            <v>هرتز بالدولار</v>
          </cell>
          <cell r="D1618" t="str">
            <v>عدن</v>
          </cell>
          <cell r="F1618" t="str">
            <v>SN L 24x1L</v>
          </cell>
        </row>
        <row r="1619">
          <cell r="A1619">
            <v>44423</v>
          </cell>
          <cell r="C1619" t="str">
            <v>علي مسفر عقاب وأولاده</v>
          </cell>
          <cell r="D1619" t="str">
            <v>جبوتي</v>
          </cell>
          <cell r="F1619" t="str">
            <v>SL 650</v>
          </cell>
        </row>
        <row r="1620">
          <cell r="A1620">
            <v>44423</v>
          </cell>
          <cell r="C1620" t="str">
            <v>حوالة واردة من عدن</v>
          </cell>
          <cell r="D1620">
            <v>44423</v>
          </cell>
          <cell r="F1620">
            <v>44423</v>
          </cell>
        </row>
        <row r="1621">
          <cell r="A1621">
            <v>44423</v>
          </cell>
          <cell r="C1621" t="str">
            <v>حوالة صادرة من عدن</v>
          </cell>
          <cell r="D1621">
            <v>44423</v>
          </cell>
          <cell r="F1621">
            <v>44423</v>
          </cell>
        </row>
        <row r="1622">
          <cell r="A1622">
            <v>44423</v>
          </cell>
          <cell r="C1622" t="str">
            <v>عبدالحكيم القاضي</v>
          </cell>
          <cell r="D1622">
            <v>44423</v>
          </cell>
          <cell r="F1622">
            <v>44423</v>
          </cell>
        </row>
        <row r="1623">
          <cell r="A1623">
            <v>44424</v>
          </cell>
          <cell r="C1623" t="str">
            <v>محمد سعيد الغنامي - دولار</v>
          </cell>
          <cell r="D1623" t="str">
            <v>عدن</v>
          </cell>
          <cell r="F1623" t="str">
            <v>T 5w30 SN 1 L</v>
          </cell>
        </row>
        <row r="1624">
          <cell r="A1624">
            <v>44424</v>
          </cell>
          <cell r="C1624">
            <v>44424</v>
          </cell>
          <cell r="D1624" t="str">
            <v>عدن</v>
          </cell>
          <cell r="F1624" t="str">
            <v>SN L 24x1L</v>
          </cell>
        </row>
        <row r="1625">
          <cell r="A1625">
            <v>44424</v>
          </cell>
          <cell r="C1625" t="str">
            <v>محمد سعيد الغنامي - دولار</v>
          </cell>
          <cell r="D1625">
            <v>44424</v>
          </cell>
          <cell r="F1625">
            <v>44424</v>
          </cell>
        </row>
        <row r="1626">
          <cell r="A1626">
            <v>44425</v>
          </cell>
          <cell r="C1626" t="str">
            <v>محلات أبوعصام</v>
          </cell>
          <cell r="D1626" t="str">
            <v>جبوتي</v>
          </cell>
          <cell r="F1626" t="str">
            <v>SL 650</v>
          </cell>
        </row>
        <row r="1627">
          <cell r="A1627">
            <v>44425</v>
          </cell>
          <cell r="C1627" t="str">
            <v>علي مسفر عقاب وأولاده</v>
          </cell>
          <cell r="D1627">
            <v>44425</v>
          </cell>
          <cell r="F1627">
            <v>44425</v>
          </cell>
        </row>
        <row r="1628">
          <cell r="A1628">
            <v>44425</v>
          </cell>
          <cell r="C1628" t="str">
            <v>علي مسفر عقاب وأولاده</v>
          </cell>
          <cell r="D1628">
            <v>44425</v>
          </cell>
          <cell r="F1628">
            <v>44425</v>
          </cell>
        </row>
        <row r="1629">
          <cell r="A1629">
            <v>44426</v>
          </cell>
          <cell r="C1629">
            <v>44426</v>
          </cell>
          <cell r="D1629" t="str">
            <v>جبوتي</v>
          </cell>
          <cell r="F1629" t="str">
            <v>SL 650</v>
          </cell>
        </row>
        <row r="1630">
          <cell r="A1630">
            <v>44426</v>
          </cell>
          <cell r="C1630">
            <v>44426</v>
          </cell>
          <cell r="D1630" t="str">
            <v>جبوتي</v>
          </cell>
          <cell r="F1630" t="str">
            <v>SL 650</v>
          </cell>
        </row>
        <row r="1631">
          <cell r="A1631">
            <v>44426</v>
          </cell>
          <cell r="C1631">
            <v>44426</v>
          </cell>
          <cell r="D1631" t="str">
            <v>جبوتي</v>
          </cell>
          <cell r="F1631" t="str">
            <v>SL 650</v>
          </cell>
        </row>
        <row r="1632">
          <cell r="A1632">
            <v>44426</v>
          </cell>
          <cell r="C1632">
            <v>44426</v>
          </cell>
          <cell r="D1632" t="str">
            <v>جبوتي</v>
          </cell>
          <cell r="F1632" t="str">
            <v>SL 650</v>
          </cell>
        </row>
        <row r="1633">
          <cell r="A1633">
            <v>44426</v>
          </cell>
          <cell r="C1633" t="str">
            <v>عدنان النهدي</v>
          </cell>
          <cell r="D1633" t="str">
            <v>جبوتي</v>
          </cell>
          <cell r="F1633" t="str">
            <v>SL 650</v>
          </cell>
        </row>
        <row r="1634">
          <cell r="A1634">
            <v>44426</v>
          </cell>
          <cell r="C1634" t="str">
            <v>سفيان المليكي</v>
          </cell>
          <cell r="D1634" t="str">
            <v>جبوتي</v>
          </cell>
          <cell r="F1634" t="str">
            <v>SL 650</v>
          </cell>
        </row>
        <row r="1635">
          <cell r="A1635">
            <v>44426</v>
          </cell>
          <cell r="C1635" t="str">
            <v>فهيم الطاهري - دولار</v>
          </cell>
          <cell r="D1635" t="str">
            <v>عدن</v>
          </cell>
          <cell r="F1635" t="str">
            <v>SL 650</v>
          </cell>
        </row>
        <row r="1636">
          <cell r="A1636">
            <v>44426</v>
          </cell>
          <cell r="C1636" t="str">
            <v>محلات المعمري - دولار</v>
          </cell>
          <cell r="D1636" t="str">
            <v>عدن</v>
          </cell>
          <cell r="F1636" t="str">
            <v>SL 650</v>
          </cell>
        </row>
        <row r="1637">
          <cell r="A1637">
            <v>44426</v>
          </cell>
          <cell r="C1637" t="str">
            <v>عبده الشاطر عدن - دولار</v>
          </cell>
          <cell r="D1637" t="str">
            <v>عدن</v>
          </cell>
          <cell r="F1637" t="str">
            <v>SL 650</v>
          </cell>
        </row>
        <row r="1638">
          <cell r="A1638">
            <v>44426</v>
          </cell>
          <cell r="C1638" t="str">
            <v>عبده الشاطر عدن - دولار</v>
          </cell>
          <cell r="D1638" t="str">
            <v>عدن</v>
          </cell>
          <cell r="F1638" t="str">
            <v>SL 650</v>
          </cell>
        </row>
        <row r="1639">
          <cell r="A1639">
            <v>44426</v>
          </cell>
          <cell r="C1639" t="str">
            <v>محلات أبوعمار المقطري</v>
          </cell>
          <cell r="D1639">
            <v>44426</v>
          </cell>
          <cell r="F1639">
            <v>44426</v>
          </cell>
        </row>
        <row r="1640">
          <cell r="A1640">
            <v>44426</v>
          </cell>
          <cell r="C1640" t="str">
            <v>الطارق للتجارة - طارق حسين البابلي</v>
          </cell>
          <cell r="D1640">
            <v>44426</v>
          </cell>
          <cell r="F1640">
            <v>44426</v>
          </cell>
        </row>
        <row r="1641">
          <cell r="A1641">
            <v>44426</v>
          </cell>
          <cell r="C1641" t="str">
            <v>سفيان المليكي</v>
          </cell>
          <cell r="D1641">
            <v>44426</v>
          </cell>
          <cell r="F1641">
            <v>44426</v>
          </cell>
        </row>
        <row r="1642">
          <cell r="A1642">
            <v>44426</v>
          </cell>
          <cell r="C1642" t="str">
            <v>محلات المعمري - دولار</v>
          </cell>
          <cell r="D1642">
            <v>44426</v>
          </cell>
          <cell r="F1642">
            <v>44426</v>
          </cell>
        </row>
        <row r="1643">
          <cell r="A1643">
            <v>44426</v>
          </cell>
          <cell r="C1643">
            <v>44426</v>
          </cell>
          <cell r="D1643" t="str">
            <v>جبوتي</v>
          </cell>
          <cell r="F1643" t="str">
            <v>SL 650</v>
          </cell>
        </row>
        <row r="1644">
          <cell r="A1644">
            <v>44426</v>
          </cell>
          <cell r="C1644">
            <v>44426</v>
          </cell>
          <cell r="D1644" t="str">
            <v>جبوتي</v>
          </cell>
          <cell r="F1644" t="str">
            <v>SL 650</v>
          </cell>
        </row>
        <row r="1645">
          <cell r="A1645">
            <v>44426</v>
          </cell>
          <cell r="C1645">
            <v>44426</v>
          </cell>
          <cell r="D1645" t="str">
            <v>جبوتي</v>
          </cell>
          <cell r="F1645" t="str">
            <v>SL 650</v>
          </cell>
        </row>
        <row r="1646">
          <cell r="A1646">
            <v>44426</v>
          </cell>
          <cell r="C1646">
            <v>44426</v>
          </cell>
          <cell r="D1646" t="str">
            <v>جبوتي</v>
          </cell>
          <cell r="F1646" t="str">
            <v>SL 650</v>
          </cell>
        </row>
        <row r="1647">
          <cell r="A1647">
            <v>44427</v>
          </cell>
          <cell r="C1647">
            <v>44427</v>
          </cell>
          <cell r="D1647" t="str">
            <v>عدن</v>
          </cell>
          <cell r="F1647" t="str">
            <v>SL 650</v>
          </cell>
        </row>
        <row r="1648">
          <cell r="A1648">
            <v>44427</v>
          </cell>
          <cell r="C1648">
            <v>44427</v>
          </cell>
          <cell r="D1648" t="str">
            <v>عدن</v>
          </cell>
          <cell r="F1648" t="str">
            <v>SL 650</v>
          </cell>
        </row>
        <row r="1649">
          <cell r="A1649">
            <v>44427</v>
          </cell>
          <cell r="C1649" t="str">
            <v>عبدالحكيم القاضي</v>
          </cell>
          <cell r="D1649">
            <v>44427</v>
          </cell>
          <cell r="F1649">
            <v>44427</v>
          </cell>
        </row>
        <row r="1650">
          <cell r="A1650">
            <v>44427</v>
          </cell>
          <cell r="C1650" t="str">
            <v>بسام القدسي</v>
          </cell>
          <cell r="D1650">
            <v>44427</v>
          </cell>
          <cell r="F1650">
            <v>44427</v>
          </cell>
        </row>
        <row r="1651">
          <cell r="A1651">
            <v>44427</v>
          </cell>
          <cell r="C1651" t="str">
            <v>محلات البابلي</v>
          </cell>
          <cell r="D1651">
            <v>44427</v>
          </cell>
          <cell r="F1651">
            <v>44427</v>
          </cell>
        </row>
        <row r="1652">
          <cell r="A1652">
            <v>44427</v>
          </cell>
          <cell r="C1652" t="str">
            <v>كمية مجانية صنعاء</v>
          </cell>
          <cell r="D1652" t="str">
            <v>جبوتي</v>
          </cell>
          <cell r="F1652" t="str">
            <v>SL 650</v>
          </cell>
        </row>
        <row r="1653">
          <cell r="A1653">
            <v>44427</v>
          </cell>
          <cell r="C1653">
            <v>44427</v>
          </cell>
          <cell r="D1653" t="str">
            <v>جبوتي</v>
          </cell>
          <cell r="F1653" t="str">
            <v>T 10w30 SN 1 L</v>
          </cell>
        </row>
        <row r="1654">
          <cell r="A1654">
            <v>44427</v>
          </cell>
          <cell r="C1654" t="str">
            <v>كمية مجانية صنعاء</v>
          </cell>
          <cell r="D1654" t="str">
            <v>جبوتي</v>
          </cell>
          <cell r="F1654" t="str">
            <v>SL 650</v>
          </cell>
        </row>
        <row r="1655">
          <cell r="A1655">
            <v>44427</v>
          </cell>
          <cell r="C1655">
            <v>44427</v>
          </cell>
          <cell r="D1655" t="str">
            <v>جبوتي</v>
          </cell>
          <cell r="F1655" t="str">
            <v>T 10w30 SN 1 L</v>
          </cell>
        </row>
        <row r="1656">
          <cell r="A1656">
            <v>44427</v>
          </cell>
          <cell r="C1656" t="str">
            <v>كمية مجانية - الحديدة</v>
          </cell>
          <cell r="D1656" t="str">
            <v>جبوتي</v>
          </cell>
          <cell r="F1656" t="str">
            <v>SL 650</v>
          </cell>
        </row>
        <row r="1657">
          <cell r="A1657">
            <v>44427</v>
          </cell>
          <cell r="C1657">
            <v>44427</v>
          </cell>
          <cell r="D1657" t="str">
            <v>جبوتي</v>
          </cell>
          <cell r="F1657" t="str">
            <v>T 10w30 SN 1 L</v>
          </cell>
        </row>
        <row r="1658">
          <cell r="A1658">
            <v>44427</v>
          </cell>
          <cell r="C1658" t="str">
            <v>كمية مجانية صنعاء</v>
          </cell>
          <cell r="D1658" t="str">
            <v>جبوتي</v>
          </cell>
          <cell r="F1658" t="str">
            <v>SL 650</v>
          </cell>
        </row>
        <row r="1659">
          <cell r="A1659">
            <v>44427</v>
          </cell>
          <cell r="C1659">
            <v>44427</v>
          </cell>
          <cell r="D1659" t="str">
            <v>جبوتي</v>
          </cell>
          <cell r="F1659" t="str">
            <v>T 10w30 SN 1 L</v>
          </cell>
        </row>
        <row r="1660">
          <cell r="A1660">
            <v>44427</v>
          </cell>
          <cell r="C1660" t="str">
            <v>كمية مجانية صنعاء</v>
          </cell>
          <cell r="D1660" t="str">
            <v>جبوتي</v>
          </cell>
          <cell r="F1660" t="str">
            <v>SL 650</v>
          </cell>
        </row>
        <row r="1661">
          <cell r="A1661">
            <v>44427</v>
          </cell>
          <cell r="C1661">
            <v>44427</v>
          </cell>
          <cell r="D1661" t="str">
            <v>جبوتي</v>
          </cell>
          <cell r="F1661" t="str">
            <v>T 10w30 SN 1 L</v>
          </cell>
        </row>
        <row r="1662">
          <cell r="A1662">
            <v>44427</v>
          </cell>
          <cell r="C1662" t="str">
            <v>كمية مجانية صنعاء</v>
          </cell>
          <cell r="D1662" t="str">
            <v>جبوتي</v>
          </cell>
          <cell r="F1662" t="str">
            <v>SL 650</v>
          </cell>
        </row>
        <row r="1663">
          <cell r="A1663">
            <v>44427</v>
          </cell>
          <cell r="C1663">
            <v>44427</v>
          </cell>
          <cell r="D1663" t="str">
            <v>جبوتي</v>
          </cell>
          <cell r="F1663" t="str">
            <v>T 10w30 SN 1 L</v>
          </cell>
        </row>
        <row r="1664">
          <cell r="A1664">
            <v>44427</v>
          </cell>
          <cell r="C1664" t="str">
            <v>كمية مجانية صنعاء</v>
          </cell>
          <cell r="D1664" t="str">
            <v>جبوتي</v>
          </cell>
          <cell r="F1664" t="str">
            <v>SL 650</v>
          </cell>
        </row>
        <row r="1665">
          <cell r="A1665">
            <v>44427</v>
          </cell>
          <cell r="C1665">
            <v>44427</v>
          </cell>
          <cell r="D1665" t="str">
            <v>جبوتي</v>
          </cell>
          <cell r="F1665" t="str">
            <v>T 10w30 SN 1 L</v>
          </cell>
        </row>
        <row r="1666">
          <cell r="A1666">
            <v>44427</v>
          </cell>
          <cell r="C1666" t="str">
            <v>عبده الشاطر إب</v>
          </cell>
          <cell r="D1666">
            <v>44427</v>
          </cell>
          <cell r="F1666">
            <v>44427</v>
          </cell>
        </row>
        <row r="1667">
          <cell r="A1667">
            <v>44427</v>
          </cell>
          <cell r="C1667" t="str">
            <v>كمية مجانية إب</v>
          </cell>
          <cell r="D1667" t="str">
            <v>جبوتي</v>
          </cell>
          <cell r="F1667" t="str">
            <v>SL 650</v>
          </cell>
        </row>
        <row r="1668">
          <cell r="A1668">
            <v>44427</v>
          </cell>
          <cell r="C1668">
            <v>44427</v>
          </cell>
          <cell r="D1668" t="str">
            <v>جبوتي</v>
          </cell>
          <cell r="F1668" t="str">
            <v>T 10w30 SN 1 L</v>
          </cell>
        </row>
        <row r="1669">
          <cell r="A1669">
            <v>44427</v>
          </cell>
          <cell r="C1669" t="str">
            <v>كمية مجانية صنعاء</v>
          </cell>
          <cell r="D1669" t="str">
            <v>جبوتي</v>
          </cell>
          <cell r="F1669" t="str">
            <v>SL 650</v>
          </cell>
        </row>
        <row r="1670">
          <cell r="A1670">
            <v>44427</v>
          </cell>
          <cell r="C1670">
            <v>44427</v>
          </cell>
          <cell r="D1670" t="str">
            <v>جبوتي</v>
          </cell>
          <cell r="F1670" t="str">
            <v>T 10w30 SN 1 L</v>
          </cell>
        </row>
        <row r="1671">
          <cell r="A1671">
            <v>44427</v>
          </cell>
          <cell r="C1671" t="str">
            <v>كمية مجانية - الحديدة</v>
          </cell>
          <cell r="D1671" t="str">
            <v>جبوتي</v>
          </cell>
          <cell r="F1671" t="str">
            <v>SL 650</v>
          </cell>
        </row>
        <row r="1672">
          <cell r="A1672">
            <v>44427</v>
          </cell>
          <cell r="C1672">
            <v>44427</v>
          </cell>
          <cell r="D1672" t="str">
            <v>جبوتي</v>
          </cell>
          <cell r="F1672" t="str">
            <v>T 10w30 SN 1 L</v>
          </cell>
        </row>
        <row r="1673">
          <cell r="A1673">
            <v>44427</v>
          </cell>
          <cell r="C1673" t="str">
            <v>كمية مجانية صنعاء</v>
          </cell>
          <cell r="D1673" t="str">
            <v>جبوتي</v>
          </cell>
          <cell r="F1673" t="str">
            <v>SL 650</v>
          </cell>
        </row>
        <row r="1674">
          <cell r="A1674">
            <v>44427</v>
          </cell>
          <cell r="C1674">
            <v>44427</v>
          </cell>
          <cell r="D1674" t="str">
            <v>جبوتي</v>
          </cell>
          <cell r="F1674" t="str">
            <v>T 10w30 SN 1 L</v>
          </cell>
        </row>
        <row r="1675">
          <cell r="A1675">
            <v>44427</v>
          </cell>
          <cell r="C1675" t="str">
            <v>كمية مجانية صنعاء</v>
          </cell>
          <cell r="D1675" t="str">
            <v>جبوتي</v>
          </cell>
          <cell r="F1675" t="str">
            <v>SL 650</v>
          </cell>
        </row>
        <row r="1676">
          <cell r="A1676">
            <v>44427</v>
          </cell>
          <cell r="C1676">
            <v>44427</v>
          </cell>
          <cell r="D1676" t="str">
            <v>جبوتي</v>
          </cell>
          <cell r="F1676" t="str">
            <v>T 10w30 SN 1 L</v>
          </cell>
        </row>
        <row r="1677">
          <cell r="A1677">
            <v>44427</v>
          </cell>
          <cell r="C1677" t="str">
            <v>كمية مجانية صنعاء</v>
          </cell>
          <cell r="D1677" t="str">
            <v>جبوتي</v>
          </cell>
          <cell r="F1677" t="str">
            <v>SL 650</v>
          </cell>
        </row>
        <row r="1678">
          <cell r="A1678">
            <v>44427</v>
          </cell>
          <cell r="C1678">
            <v>44427</v>
          </cell>
          <cell r="D1678" t="str">
            <v>جبوتي</v>
          </cell>
          <cell r="F1678" t="str">
            <v>T 10w30 SN 1 L</v>
          </cell>
        </row>
        <row r="1679">
          <cell r="A1679">
            <v>44427</v>
          </cell>
          <cell r="C1679" t="str">
            <v>كمية مجانية صنعاء</v>
          </cell>
          <cell r="D1679" t="str">
            <v>جبوتي</v>
          </cell>
          <cell r="F1679" t="str">
            <v>SL 650</v>
          </cell>
        </row>
        <row r="1680">
          <cell r="A1680">
            <v>44427</v>
          </cell>
          <cell r="C1680">
            <v>44427</v>
          </cell>
          <cell r="D1680" t="str">
            <v>جبوتي</v>
          </cell>
          <cell r="F1680" t="str">
            <v>T 10w30 SN 1 L</v>
          </cell>
        </row>
        <row r="1681">
          <cell r="A1681">
            <v>44430</v>
          </cell>
          <cell r="C1681" t="str">
            <v>حوالة واردة من عدن</v>
          </cell>
          <cell r="D1681">
            <v>44430</v>
          </cell>
          <cell r="F1681">
            <v>44430</v>
          </cell>
        </row>
        <row r="1682">
          <cell r="A1682">
            <v>44430</v>
          </cell>
          <cell r="C1682" t="str">
            <v>حوالة صادرة من عدن</v>
          </cell>
          <cell r="D1682">
            <v>44430</v>
          </cell>
          <cell r="F1682">
            <v>44430</v>
          </cell>
        </row>
        <row r="1683">
          <cell r="A1683">
            <v>44430</v>
          </cell>
          <cell r="C1683">
            <v>44430</v>
          </cell>
          <cell r="D1683" t="str">
            <v>عصر</v>
          </cell>
          <cell r="F1683" t="str">
            <v>SL 650</v>
          </cell>
        </row>
        <row r="1684">
          <cell r="A1684">
            <v>44430</v>
          </cell>
          <cell r="C1684">
            <v>44430</v>
          </cell>
          <cell r="D1684" t="str">
            <v>عصر</v>
          </cell>
          <cell r="F1684" t="str">
            <v>SL 650</v>
          </cell>
        </row>
        <row r="1685">
          <cell r="A1685">
            <v>44430</v>
          </cell>
          <cell r="C1685">
            <v>44430</v>
          </cell>
          <cell r="D1685" t="str">
            <v>جبوتي</v>
          </cell>
          <cell r="F1685" t="str">
            <v>SL 650</v>
          </cell>
        </row>
        <row r="1686">
          <cell r="A1686">
            <v>44430</v>
          </cell>
          <cell r="C1686">
            <v>44430</v>
          </cell>
          <cell r="D1686" t="str">
            <v>جبوتي</v>
          </cell>
          <cell r="F1686" t="str">
            <v>SL 650</v>
          </cell>
        </row>
        <row r="1687">
          <cell r="A1687">
            <v>44431</v>
          </cell>
          <cell r="C1687" t="str">
            <v>عبدالحكيم القاضي</v>
          </cell>
          <cell r="D1687" t="str">
            <v>جبوتي</v>
          </cell>
          <cell r="F1687" t="str">
            <v>SN L 24x1L</v>
          </cell>
        </row>
        <row r="1688">
          <cell r="A1688">
            <v>44431</v>
          </cell>
          <cell r="C1688" t="str">
            <v>AMTC</v>
          </cell>
          <cell r="D1688" t="str">
            <v>جبوتي</v>
          </cell>
          <cell r="F1688" t="str">
            <v>SN L 24x1L</v>
          </cell>
        </row>
        <row r="1689">
          <cell r="A1689">
            <v>44431</v>
          </cell>
          <cell r="C1689" t="str">
            <v>AMTC</v>
          </cell>
          <cell r="D1689" t="str">
            <v>عدن</v>
          </cell>
          <cell r="F1689" t="str">
            <v>T 5w30 SN 1 L</v>
          </cell>
        </row>
        <row r="1690">
          <cell r="A1690">
            <v>44431</v>
          </cell>
          <cell r="C1690">
            <v>44431</v>
          </cell>
          <cell r="D1690" t="str">
            <v>عدن</v>
          </cell>
          <cell r="F1690" t="str">
            <v>SN L 24x1L</v>
          </cell>
        </row>
        <row r="1691">
          <cell r="A1691">
            <v>44431</v>
          </cell>
          <cell r="C1691" t="str">
            <v>محلات أبوعمار المقطري</v>
          </cell>
          <cell r="D1691" t="str">
            <v>جبوتي</v>
          </cell>
          <cell r="F1691" t="str">
            <v>SL 650</v>
          </cell>
        </row>
        <row r="1692">
          <cell r="A1692">
            <v>44431</v>
          </cell>
          <cell r="C1692" t="str">
            <v>فضل محمد ناجي - دولار</v>
          </cell>
          <cell r="D1692" t="str">
            <v>عدن</v>
          </cell>
          <cell r="F1692" t="str">
            <v>SL 650</v>
          </cell>
        </row>
        <row r="1693">
          <cell r="A1693">
            <v>44431</v>
          </cell>
          <cell r="C1693" t="str">
            <v>فضل محمد ناجي - دولار</v>
          </cell>
          <cell r="D1693">
            <v>44431</v>
          </cell>
          <cell r="F1693">
            <v>44431</v>
          </cell>
        </row>
        <row r="1694">
          <cell r="A1694">
            <v>44431</v>
          </cell>
          <cell r="C1694" t="str">
            <v>عبده الشاطر عدن - دولار</v>
          </cell>
          <cell r="D1694">
            <v>44431</v>
          </cell>
          <cell r="F1694">
            <v>44431</v>
          </cell>
        </row>
        <row r="1695">
          <cell r="A1695">
            <v>44432</v>
          </cell>
          <cell r="C1695" t="str">
            <v>عبدالسلام الطاهري - دولار</v>
          </cell>
          <cell r="D1695" t="str">
            <v>عدن</v>
          </cell>
          <cell r="F1695" t="str">
            <v>SL 650</v>
          </cell>
        </row>
        <row r="1696">
          <cell r="A1696">
            <v>44432</v>
          </cell>
          <cell r="C1696" t="str">
            <v>محلات صادق علي محي القديمي</v>
          </cell>
          <cell r="D1696">
            <v>44432</v>
          </cell>
          <cell r="F1696">
            <v>44432</v>
          </cell>
        </row>
        <row r="1697">
          <cell r="A1697">
            <v>44432</v>
          </cell>
          <cell r="C1697" t="str">
            <v>سفيان المليكي</v>
          </cell>
          <cell r="D1697">
            <v>44432</v>
          </cell>
          <cell r="F1697">
            <v>44432</v>
          </cell>
        </row>
        <row r="1698">
          <cell r="A1698">
            <v>44432</v>
          </cell>
          <cell r="C1698" t="str">
            <v>عدنان النهدي</v>
          </cell>
          <cell r="D1698">
            <v>44432</v>
          </cell>
          <cell r="F1698">
            <v>44432</v>
          </cell>
        </row>
        <row r="1699">
          <cell r="A1699">
            <v>44432</v>
          </cell>
          <cell r="C1699" t="str">
            <v>محلات أبوعصام</v>
          </cell>
          <cell r="D1699">
            <v>44432</v>
          </cell>
          <cell r="F1699">
            <v>44432</v>
          </cell>
        </row>
        <row r="1700">
          <cell r="A1700">
            <v>44432</v>
          </cell>
          <cell r="C1700" t="str">
            <v>سفيان المليكي</v>
          </cell>
          <cell r="D1700">
            <v>44432</v>
          </cell>
          <cell r="F1700">
            <v>44432</v>
          </cell>
        </row>
        <row r="1701">
          <cell r="A1701">
            <v>44433</v>
          </cell>
          <cell r="C1701" t="str">
            <v>AMTC</v>
          </cell>
          <cell r="D1701" t="str">
            <v>جبوتي</v>
          </cell>
          <cell r="F1701" t="str">
            <v>SL 650</v>
          </cell>
        </row>
        <row r="1702">
          <cell r="A1702">
            <v>44433</v>
          </cell>
          <cell r="C1702">
            <v>44433</v>
          </cell>
          <cell r="D1702">
            <v>44433</v>
          </cell>
          <cell r="F1702">
            <v>44433</v>
          </cell>
        </row>
        <row r="1703">
          <cell r="A1703">
            <v>44433</v>
          </cell>
          <cell r="C1703">
            <v>44433</v>
          </cell>
          <cell r="D1703">
            <v>44433</v>
          </cell>
          <cell r="F1703">
            <v>44433</v>
          </cell>
        </row>
        <row r="1704">
          <cell r="A1704">
            <v>44433</v>
          </cell>
          <cell r="C1704">
            <v>44433</v>
          </cell>
          <cell r="D1704">
            <v>44433</v>
          </cell>
          <cell r="F1704">
            <v>44433</v>
          </cell>
        </row>
        <row r="1705">
          <cell r="A1705">
            <v>44433</v>
          </cell>
          <cell r="C1705">
            <v>44433</v>
          </cell>
          <cell r="D1705">
            <v>44433</v>
          </cell>
          <cell r="F1705">
            <v>44433</v>
          </cell>
        </row>
        <row r="1706">
          <cell r="A1706">
            <v>44433</v>
          </cell>
          <cell r="C1706">
            <v>44433</v>
          </cell>
          <cell r="D1706">
            <v>44433</v>
          </cell>
          <cell r="F1706">
            <v>44433</v>
          </cell>
        </row>
        <row r="1707">
          <cell r="A1707">
            <v>44433</v>
          </cell>
          <cell r="C1707">
            <v>44433</v>
          </cell>
          <cell r="D1707">
            <v>44433</v>
          </cell>
          <cell r="F1707">
            <v>44433</v>
          </cell>
        </row>
        <row r="1708">
          <cell r="A1708">
            <v>44433</v>
          </cell>
          <cell r="C1708">
            <v>44433</v>
          </cell>
          <cell r="D1708">
            <v>44433</v>
          </cell>
          <cell r="F1708">
            <v>44433</v>
          </cell>
        </row>
        <row r="1709">
          <cell r="A1709">
            <v>44433</v>
          </cell>
          <cell r="C1709">
            <v>44433</v>
          </cell>
          <cell r="D1709">
            <v>44433</v>
          </cell>
          <cell r="F1709">
            <v>44433</v>
          </cell>
        </row>
        <row r="1710">
          <cell r="A1710">
            <v>44433</v>
          </cell>
          <cell r="C1710">
            <v>44433</v>
          </cell>
          <cell r="D1710">
            <v>44433</v>
          </cell>
          <cell r="F1710">
            <v>44433</v>
          </cell>
        </row>
        <row r="1711">
          <cell r="A1711">
            <v>44433</v>
          </cell>
          <cell r="C1711">
            <v>44433</v>
          </cell>
          <cell r="D1711">
            <v>44433</v>
          </cell>
          <cell r="F1711">
            <v>44433</v>
          </cell>
        </row>
        <row r="1712">
          <cell r="A1712">
            <v>44433</v>
          </cell>
          <cell r="C1712">
            <v>44433</v>
          </cell>
          <cell r="D1712">
            <v>44433</v>
          </cell>
          <cell r="F1712">
            <v>44433</v>
          </cell>
        </row>
        <row r="1713">
          <cell r="A1713">
            <v>44433</v>
          </cell>
          <cell r="C1713">
            <v>44433</v>
          </cell>
          <cell r="D1713">
            <v>44433</v>
          </cell>
          <cell r="F1713">
            <v>44433</v>
          </cell>
        </row>
        <row r="1714">
          <cell r="A1714">
            <v>44433</v>
          </cell>
          <cell r="C1714">
            <v>44433</v>
          </cell>
          <cell r="D1714">
            <v>44433</v>
          </cell>
          <cell r="F1714">
            <v>44433</v>
          </cell>
        </row>
        <row r="1715">
          <cell r="A1715">
            <v>44433</v>
          </cell>
          <cell r="C1715">
            <v>44433</v>
          </cell>
          <cell r="D1715">
            <v>44433</v>
          </cell>
          <cell r="F1715">
            <v>44433</v>
          </cell>
        </row>
        <row r="1716">
          <cell r="A1716">
            <v>44433</v>
          </cell>
          <cell r="C1716">
            <v>44433</v>
          </cell>
          <cell r="D1716">
            <v>44433</v>
          </cell>
          <cell r="F1716">
            <v>44433</v>
          </cell>
        </row>
        <row r="1717">
          <cell r="A1717">
            <v>44433</v>
          </cell>
          <cell r="C1717">
            <v>44433</v>
          </cell>
          <cell r="D1717">
            <v>44433</v>
          </cell>
          <cell r="F1717">
            <v>44433</v>
          </cell>
        </row>
        <row r="1718">
          <cell r="A1718">
            <v>44433</v>
          </cell>
          <cell r="C1718">
            <v>44433</v>
          </cell>
          <cell r="D1718">
            <v>44433</v>
          </cell>
          <cell r="F1718">
            <v>44433</v>
          </cell>
        </row>
        <row r="1719">
          <cell r="A1719">
            <v>44433</v>
          </cell>
          <cell r="C1719">
            <v>44433</v>
          </cell>
          <cell r="D1719">
            <v>44433</v>
          </cell>
          <cell r="F1719">
            <v>44433</v>
          </cell>
        </row>
        <row r="1720">
          <cell r="A1720">
            <v>44433</v>
          </cell>
          <cell r="C1720">
            <v>44433</v>
          </cell>
          <cell r="D1720">
            <v>44433</v>
          </cell>
          <cell r="F1720">
            <v>44433</v>
          </cell>
        </row>
        <row r="1721">
          <cell r="A1721">
            <v>44433</v>
          </cell>
          <cell r="C1721">
            <v>44433</v>
          </cell>
          <cell r="D1721">
            <v>44433</v>
          </cell>
          <cell r="F1721">
            <v>44433</v>
          </cell>
        </row>
        <row r="1722">
          <cell r="A1722">
            <v>44433</v>
          </cell>
          <cell r="C1722">
            <v>44433</v>
          </cell>
          <cell r="D1722">
            <v>44433</v>
          </cell>
          <cell r="F1722">
            <v>44433</v>
          </cell>
        </row>
        <row r="1723">
          <cell r="A1723">
            <v>44433</v>
          </cell>
          <cell r="C1723">
            <v>44433</v>
          </cell>
          <cell r="D1723">
            <v>44433</v>
          </cell>
          <cell r="F1723">
            <v>44433</v>
          </cell>
        </row>
        <row r="1724">
          <cell r="A1724">
            <v>44433</v>
          </cell>
          <cell r="C1724">
            <v>44433</v>
          </cell>
          <cell r="D1724">
            <v>44433</v>
          </cell>
          <cell r="F1724">
            <v>44433</v>
          </cell>
        </row>
        <row r="1725">
          <cell r="A1725">
            <v>44433</v>
          </cell>
          <cell r="C1725">
            <v>44433</v>
          </cell>
          <cell r="D1725">
            <v>44433</v>
          </cell>
          <cell r="F1725">
            <v>44433</v>
          </cell>
        </row>
        <row r="1726">
          <cell r="A1726">
            <v>44433</v>
          </cell>
          <cell r="C1726">
            <v>44433</v>
          </cell>
          <cell r="D1726">
            <v>44433</v>
          </cell>
          <cell r="F1726">
            <v>44433</v>
          </cell>
        </row>
        <row r="1727">
          <cell r="A1727">
            <v>44433</v>
          </cell>
          <cell r="C1727">
            <v>44433</v>
          </cell>
          <cell r="D1727">
            <v>44433</v>
          </cell>
          <cell r="F1727">
            <v>44433</v>
          </cell>
        </row>
        <row r="1728">
          <cell r="A1728">
            <v>44433</v>
          </cell>
          <cell r="C1728">
            <v>44433</v>
          </cell>
          <cell r="D1728">
            <v>44433</v>
          </cell>
          <cell r="F1728">
            <v>44433</v>
          </cell>
        </row>
        <row r="1729">
          <cell r="A1729">
            <v>44433</v>
          </cell>
          <cell r="C1729">
            <v>44433</v>
          </cell>
          <cell r="D1729">
            <v>44433</v>
          </cell>
          <cell r="F1729">
            <v>44433</v>
          </cell>
        </row>
        <row r="1730">
          <cell r="A1730">
            <v>44433</v>
          </cell>
          <cell r="C1730">
            <v>44433</v>
          </cell>
          <cell r="D1730">
            <v>44433</v>
          </cell>
          <cell r="F1730">
            <v>44433</v>
          </cell>
        </row>
        <row r="1731">
          <cell r="A1731">
            <v>44433</v>
          </cell>
          <cell r="C1731">
            <v>44433</v>
          </cell>
          <cell r="D1731">
            <v>44433</v>
          </cell>
          <cell r="F1731">
            <v>44433</v>
          </cell>
        </row>
        <row r="1732">
          <cell r="A1732">
            <v>44433</v>
          </cell>
          <cell r="C1732">
            <v>44433</v>
          </cell>
          <cell r="D1732">
            <v>44433</v>
          </cell>
          <cell r="F1732">
            <v>44433</v>
          </cell>
        </row>
        <row r="1733">
          <cell r="A1733">
            <v>44433</v>
          </cell>
          <cell r="C1733">
            <v>44433</v>
          </cell>
          <cell r="D1733">
            <v>44433</v>
          </cell>
          <cell r="F1733">
            <v>44433</v>
          </cell>
        </row>
        <row r="1734">
          <cell r="A1734">
            <v>44433</v>
          </cell>
          <cell r="C1734">
            <v>44433</v>
          </cell>
          <cell r="D1734">
            <v>44433</v>
          </cell>
          <cell r="F1734">
            <v>44433</v>
          </cell>
        </row>
        <row r="1735">
          <cell r="A1735">
            <v>44433</v>
          </cell>
          <cell r="C1735">
            <v>44433</v>
          </cell>
          <cell r="D1735">
            <v>44433</v>
          </cell>
          <cell r="F1735">
            <v>44433</v>
          </cell>
        </row>
        <row r="1736">
          <cell r="A1736">
            <v>44433</v>
          </cell>
          <cell r="C1736">
            <v>44433</v>
          </cell>
          <cell r="D1736">
            <v>44433</v>
          </cell>
          <cell r="F1736">
            <v>44433</v>
          </cell>
        </row>
        <row r="1737">
          <cell r="A1737">
            <v>44433</v>
          </cell>
          <cell r="C1737">
            <v>44433</v>
          </cell>
          <cell r="D1737">
            <v>44433</v>
          </cell>
          <cell r="F1737">
            <v>44433</v>
          </cell>
        </row>
        <row r="1738">
          <cell r="A1738">
            <v>44433</v>
          </cell>
          <cell r="C1738">
            <v>44433</v>
          </cell>
          <cell r="D1738">
            <v>44433</v>
          </cell>
          <cell r="F1738">
            <v>44433</v>
          </cell>
        </row>
        <row r="1739">
          <cell r="A1739">
            <v>44433</v>
          </cell>
          <cell r="C1739">
            <v>44433</v>
          </cell>
          <cell r="D1739">
            <v>44433</v>
          </cell>
          <cell r="F1739">
            <v>44433</v>
          </cell>
        </row>
        <row r="1740">
          <cell r="A1740">
            <v>44433</v>
          </cell>
          <cell r="C1740">
            <v>44433</v>
          </cell>
          <cell r="D1740">
            <v>44433</v>
          </cell>
          <cell r="F1740">
            <v>44433</v>
          </cell>
        </row>
        <row r="1741">
          <cell r="A1741">
            <v>44433</v>
          </cell>
          <cell r="C1741">
            <v>44433</v>
          </cell>
          <cell r="D1741">
            <v>44433</v>
          </cell>
          <cell r="F1741">
            <v>44433</v>
          </cell>
        </row>
        <row r="1742">
          <cell r="A1742">
            <v>44433</v>
          </cell>
          <cell r="C1742">
            <v>44433</v>
          </cell>
          <cell r="D1742">
            <v>44433</v>
          </cell>
          <cell r="F1742">
            <v>44433</v>
          </cell>
        </row>
        <row r="1743">
          <cell r="A1743">
            <v>44433</v>
          </cell>
          <cell r="C1743">
            <v>44433</v>
          </cell>
          <cell r="D1743">
            <v>44433</v>
          </cell>
          <cell r="F1743">
            <v>44433</v>
          </cell>
        </row>
        <row r="1744">
          <cell r="A1744">
            <v>44433</v>
          </cell>
          <cell r="C1744">
            <v>44433</v>
          </cell>
          <cell r="D1744">
            <v>44433</v>
          </cell>
          <cell r="F1744">
            <v>44433</v>
          </cell>
        </row>
        <row r="1745">
          <cell r="A1745">
            <v>44433</v>
          </cell>
          <cell r="C1745">
            <v>44433</v>
          </cell>
          <cell r="D1745">
            <v>44433</v>
          </cell>
          <cell r="F1745">
            <v>44433</v>
          </cell>
        </row>
        <row r="1746">
          <cell r="A1746">
            <v>44433</v>
          </cell>
          <cell r="C1746">
            <v>44433</v>
          </cell>
          <cell r="D1746">
            <v>44433</v>
          </cell>
          <cell r="F1746">
            <v>44433</v>
          </cell>
        </row>
        <row r="1747">
          <cell r="A1747">
            <v>44433</v>
          </cell>
          <cell r="C1747">
            <v>44433</v>
          </cell>
          <cell r="D1747">
            <v>44433</v>
          </cell>
          <cell r="F1747">
            <v>44433</v>
          </cell>
        </row>
        <row r="1748">
          <cell r="A1748">
            <v>44433</v>
          </cell>
          <cell r="C1748">
            <v>44433</v>
          </cell>
          <cell r="D1748">
            <v>44433</v>
          </cell>
          <cell r="F1748">
            <v>44433</v>
          </cell>
        </row>
        <row r="1749">
          <cell r="A1749">
            <v>44433</v>
          </cell>
          <cell r="C1749">
            <v>44433</v>
          </cell>
          <cell r="D1749">
            <v>44433</v>
          </cell>
          <cell r="F1749">
            <v>44433</v>
          </cell>
        </row>
        <row r="1750">
          <cell r="A1750">
            <v>44433</v>
          </cell>
          <cell r="C1750">
            <v>44433</v>
          </cell>
          <cell r="D1750">
            <v>44433</v>
          </cell>
          <cell r="F1750">
            <v>44433</v>
          </cell>
        </row>
        <row r="1751">
          <cell r="A1751">
            <v>44433</v>
          </cell>
          <cell r="C1751">
            <v>44433</v>
          </cell>
          <cell r="D1751">
            <v>44433</v>
          </cell>
          <cell r="F1751">
            <v>44433</v>
          </cell>
        </row>
        <row r="1752">
          <cell r="A1752">
            <v>44433</v>
          </cell>
          <cell r="C1752">
            <v>44433</v>
          </cell>
          <cell r="D1752">
            <v>44433</v>
          </cell>
          <cell r="F1752">
            <v>44433</v>
          </cell>
        </row>
        <row r="1753">
          <cell r="A1753">
            <v>44433</v>
          </cell>
          <cell r="C1753">
            <v>44433</v>
          </cell>
          <cell r="D1753">
            <v>44433</v>
          </cell>
          <cell r="F1753">
            <v>44433</v>
          </cell>
        </row>
        <row r="1754">
          <cell r="A1754">
            <v>44433</v>
          </cell>
          <cell r="C1754">
            <v>44433</v>
          </cell>
          <cell r="D1754">
            <v>44433</v>
          </cell>
          <cell r="F1754">
            <v>44433</v>
          </cell>
        </row>
        <row r="1755">
          <cell r="A1755">
            <v>44433</v>
          </cell>
          <cell r="C1755">
            <v>44433</v>
          </cell>
          <cell r="D1755">
            <v>44433</v>
          </cell>
          <cell r="F1755">
            <v>44433</v>
          </cell>
        </row>
        <row r="1756">
          <cell r="A1756">
            <v>44433</v>
          </cell>
          <cell r="C1756">
            <v>44433</v>
          </cell>
          <cell r="D1756">
            <v>44433</v>
          </cell>
          <cell r="F1756">
            <v>44433</v>
          </cell>
        </row>
        <row r="1757">
          <cell r="A1757">
            <v>44433</v>
          </cell>
          <cell r="C1757">
            <v>44433</v>
          </cell>
          <cell r="D1757">
            <v>44433</v>
          </cell>
          <cell r="F1757">
            <v>44433</v>
          </cell>
        </row>
        <row r="1758">
          <cell r="A1758">
            <v>44433</v>
          </cell>
          <cell r="C1758">
            <v>44433</v>
          </cell>
          <cell r="D1758">
            <v>44433</v>
          </cell>
          <cell r="F1758">
            <v>44433</v>
          </cell>
        </row>
        <row r="1759">
          <cell r="A1759">
            <v>44433</v>
          </cell>
          <cell r="C1759">
            <v>44433</v>
          </cell>
          <cell r="D1759">
            <v>44433</v>
          </cell>
          <cell r="F1759">
            <v>44433</v>
          </cell>
        </row>
        <row r="1760">
          <cell r="A1760">
            <v>44433</v>
          </cell>
          <cell r="C1760">
            <v>44433</v>
          </cell>
          <cell r="D1760">
            <v>44433</v>
          </cell>
          <cell r="F1760">
            <v>44433</v>
          </cell>
        </row>
        <row r="1761">
          <cell r="A1761">
            <v>44433</v>
          </cell>
          <cell r="C1761">
            <v>44433</v>
          </cell>
          <cell r="D1761">
            <v>44433</v>
          </cell>
          <cell r="F1761">
            <v>44433</v>
          </cell>
        </row>
        <row r="1762">
          <cell r="A1762">
            <v>44433</v>
          </cell>
          <cell r="C1762">
            <v>44433</v>
          </cell>
          <cell r="D1762">
            <v>44433</v>
          </cell>
          <cell r="F1762">
            <v>44433</v>
          </cell>
        </row>
        <row r="1763">
          <cell r="A1763">
            <v>44433</v>
          </cell>
          <cell r="C1763">
            <v>44433</v>
          </cell>
          <cell r="D1763">
            <v>44433</v>
          </cell>
          <cell r="F1763">
            <v>44433</v>
          </cell>
        </row>
        <row r="1764">
          <cell r="A1764">
            <v>44433</v>
          </cell>
          <cell r="C1764">
            <v>44433</v>
          </cell>
          <cell r="D1764">
            <v>44433</v>
          </cell>
          <cell r="F1764">
            <v>44433</v>
          </cell>
        </row>
        <row r="1765">
          <cell r="A1765">
            <v>44433</v>
          </cell>
          <cell r="C1765">
            <v>44433</v>
          </cell>
          <cell r="D1765">
            <v>44433</v>
          </cell>
          <cell r="F1765">
            <v>44433</v>
          </cell>
        </row>
        <row r="1766">
          <cell r="A1766">
            <v>44433</v>
          </cell>
          <cell r="C1766">
            <v>44433</v>
          </cell>
          <cell r="D1766">
            <v>44433</v>
          </cell>
          <cell r="F1766">
            <v>44433</v>
          </cell>
        </row>
        <row r="1767">
          <cell r="A1767">
            <v>44433</v>
          </cell>
          <cell r="C1767">
            <v>44433</v>
          </cell>
          <cell r="D1767">
            <v>44433</v>
          </cell>
          <cell r="F1767">
            <v>44433</v>
          </cell>
        </row>
        <row r="1768">
          <cell r="A1768">
            <v>44433</v>
          </cell>
          <cell r="C1768">
            <v>44433</v>
          </cell>
          <cell r="D1768">
            <v>44433</v>
          </cell>
          <cell r="F1768">
            <v>44433</v>
          </cell>
        </row>
        <row r="1769">
          <cell r="A1769">
            <v>44433</v>
          </cell>
          <cell r="C1769">
            <v>44433</v>
          </cell>
          <cell r="D1769">
            <v>44433</v>
          </cell>
          <cell r="F1769">
            <v>44433</v>
          </cell>
        </row>
        <row r="1770">
          <cell r="A1770">
            <v>44433</v>
          </cell>
          <cell r="C1770">
            <v>44433</v>
          </cell>
          <cell r="D1770">
            <v>44433</v>
          </cell>
          <cell r="F1770">
            <v>44433</v>
          </cell>
        </row>
        <row r="1771">
          <cell r="A1771">
            <v>44433</v>
          </cell>
          <cell r="C1771">
            <v>44433</v>
          </cell>
          <cell r="D1771">
            <v>44433</v>
          </cell>
          <cell r="F1771">
            <v>44433</v>
          </cell>
        </row>
        <row r="1772">
          <cell r="A1772">
            <v>44433</v>
          </cell>
          <cell r="C1772">
            <v>44433</v>
          </cell>
          <cell r="D1772">
            <v>44433</v>
          </cell>
          <cell r="F1772">
            <v>44433</v>
          </cell>
        </row>
        <row r="1773">
          <cell r="A1773">
            <v>44433</v>
          </cell>
          <cell r="C1773">
            <v>44433</v>
          </cell>
          <cell r="D1773">
            <v>44433</v>
          </cell>
          <cell r="F1773">
            <v>44433</v>
          </cell>
        </row>
        <row r="1774">
          <cell r="A1774">
            <v>44433</v>
          </cell>
          <cell r="C1774">
            <v>44433</v>
          </cell>
          <cell r="D1774">
            <v>44433</v>
          </cell>
          <cell r="F1774">
            <v>44433</v>
          </cell>
        </row>
        <row r="1775">
          <cell r="A1775">
            <v>44433</v>
          </cell>
          <cell r="C1775">
            <v>44433</v>
          </cell>
          <cell r="D1775">
            <v>44433</v>
          </cell>
          <cell r="F1775">
            <v>44433</v>
          </cell>
        </row>
        <row r="1776">
          <cell r="A1776">
            <v>44433</v>
          </cell>
          <cell r="C1776">
            <v>44433</v>
          </cell>
          <cell r="D1776">
            <v>44433</v>
          </cell>
          <cell r="F1776">
            <v>44433</v>
          </cell>
        </row>
        <row r="1777">
          <cell r="A1777">
            <v>44433</v>
          </cell>
          <cell r="C1777">
            <v>44433</v>
          </cell>
          <cell r="D1777">
            <v>44433</v>
          </cell>
          <cell r="F1777">
            <v>44433</v>
          </cell>
        </row>
        <row r="1778">
          <cell r="A1778">
            <v>44433</v>
          </cell>
          <cell r="C1778">
            <v>44433</v>
          </cell>
          <cell r="D1778">
            <v>44433</v>
          </cell>
          <cell r="F1778">
            <v>44433</v>
          </cell>
        </row>
        <row r="1779">
          <cell r="A1779">
            <v>44433</v>
          </cell>
          <cell r="C1779">
            <v>44433</v>
          </cell>
          <cell r="D1779">
            <v>44433</v>
          </cell>
          <cell r="F1779">
            <v>44433</v>
          </cell>
        </row>
        <row r="1780">
          <cell r="A1780">
            <v>44433</v>
          </cell>
          <cell r="C1780">
            <v>44433</v>
          </cell>
          <cell r="D1780">
            <v>44433</v>
          </cell>
          <cell r="F1780">
            <v>44433</v>
          </cell>
        </row>
        <row r="1781">
          <cell r="A1781">
            <v>44433</v>
          </cell>
          <cell r="C1781">
            <v>44433</v>
          </cell>
          <cell r="D1781">
            <v>44433</v>
          </cell>
          <cell r="F1781">
            <v>44433</v>
          </cell>
        </row>
        <row r="1782">
          <cell r="A1782">
            <v>44433</v>
          </cell>
          <cell r="C1782">
            <v>44433</v>
          </cell>
          <cell r="D1782">
            <v>44433</v>
          </cell>
          <cell r="F1782">
            <v>44433</v>
          </cell>
        </row>
        <row r="1783">
          <cell r="A1783">
            <v>44433</v>
          </cell>
          <cell r="C1783">
            <v>44433</v>
          </cell>
          <cell r="D1783">
            <v>44433</v>
          </cell>
          <cell r="F1783">
            <v>44433</v>
          </cell>
        </row>
        <row r="1784">
          <cell r="A1784">
            <v>44433</v>
          </cell>
          <cell r="C1784">
            <v>44433</v>
          </cell>
          <cell r="D1784">
            <v>44433</v>
          </cell>
          <cell r="F1784">
            <v>44433</v>
          </cell>
        </row>
        <row r="1785">
          <cell r="A1785">
            <v>44433</v>
          </cell>
          <cell r="C1785">
            <v>44433</v>
          </cell>
          <cell r="D1785">
            <v>44433</v>
          </cell>
          <cell r="F1785">
            <v>44433</v>
          </cell>
        </row>
        <row r="1786">
          <cell r="A1786">
            <v>44433</v>
          </cell>
          <cell r="C1786">
            <v>44433</v>
          </cell>
          <cell r="D1786">
            <v>44433</v>
          </cell>
          <cell r="F1786">
            <v>44433</v>
          </cell>
        </row>
        <row r="1787">
          <cell r="A1787">
            <v>44433</v>
          </cell>
          <cell r="C1787">
            <v>44433</v>
          </cell>
          <cell r="D1787">
            <v>44433</v>
          </cell>
          <cell r="F1787">
            <v>44433</v>
          </cell>
        </row>
        <row r="1788">
          <cell r="A1788">
            <v>44433</v>
          </cell>
          <cell r="C1788">
            <v>44433</v>
          </cell>
          <cell r="D1788">
            <v>44433</v>
          </cell>
          <cell r="F1788">
            <v>44433</v>
          </cell>
        </row>
        <row r="1789">
          <cell r="A1789">
            <v>44433</v>
          </cell>
          <cell r="C1789">
            <v>44433</v>
          </cell>
          <cell r="D1789">
            <v>44433</v>
          </cell>
          <cell r="F1789">
            <v>44433</v>
          </cell>
        </row>
        <row r="1790">
          <cell r="A1790">
            <v>44433</v>
          </cell>
          <cell r="C1790">
            <v>44433</v>
          </cell>
          <cell r="D1790">
            <v>44433</v>
          </cell>
          <cell r="F1790">
            <v>44433</v>
          </cell>
        </row>
        <row r="1791">
          <cell r="A1791">
            <v>44433</v>
          </cell>
          <cell r="C1791">
            <v>44433</v>
          </cell>
          <cell r="D1791">
            <v>44433</v>
          </cell>
          <cell r="F1791">
            <v>44433</v>
          </cell>
        </row>
        <row r="1792">
          <cell r="A1792">
            <v>44433</v>
          </cell>
          <cell r="C1792">
            <v>44433</v>
          </cell>
          <cell r="D1792">
            <v>44433</v>
          </cell>
          <cell r="F1792">
            <v>44433</v>
          </cell>
        </row>
        <row r="1793">
          <cell r="A1793">
            <v>44433</v>
          </cell>
          <cell r="C1793">
            <v>44433</v>
          </cell>
          <cell r="D1793">
            <v>44433</v>
          </cell>
          <cell r="F1793">
            <v>44433</v>
          </cell>
        </row>
        <row r="1794">
          <cell r="A1794">
            <v>44433</v>
          </cell>
          <cell r="C1794">
            <v>44433</v>
          </cell>
          <cell r="D1794">
            <v>44433</v>
          </cell>
          <cell r="F1794">
            <v>44433</v>
          </cell>
        </row>
        <row r="1795">
          <cell r="A1795">
            <v>44433</v>
          </cell>
          <cell r="C1795">
            <v>44433</v>
          </cell>
          <cell r="D1795">
            <v>44433</v>
          </cell>
          <cell r="F1795">
            <v>44433</v>
          </cell>
        </row>
        <row r="1796">
          <cell r="A1796">
            <v>44433</v>
          </cell>
          <cell r="C1796">
            <v>44433</v>
          </cell>
          <cell r="D1796">
            <v>44433</v>
          </cell>
          <cell r="F1796">
            <v>44433</v>
          </cell>
        </row>
        <row r="1797">
          <cell r="A1797">
            <v>44433</v>
          </cell>
          <cell r="C1797">
            <v>44433</v>
          </cell>
          <cell r="D1797">
            <v>44433</v>
          </cell>
          <cell r="F1797">
            <v>44433</v>
          </cell>
        </row>
        <row r="1798">
          <cell r="A1798">
            <v>44433</v>
          </cell>
          <cell r="C1798">
            <v>44433</v>
          </cell>
          <cell r="D1798">
            <v>44433</v>
          </cell>
          <cell r="F1798">
            <v>44433</v>
          </cell>
        </row>
        <row r="1799">
          <cell r="A1799">
            <v>44433</v>
          </cell>
          <cell r="C1799">
            <v>44433</v>
          </cell>
          <cell r="D1799">
            <v>44433</v>
          </cell>
          <cell r="F1799">
            <v>44433</v>
          </cell>
        </row>
        <row r="1800">
          <cell r="A1800">
            <v>44433</v>
          </cell>
          <cell r="C1800">
            <v>44433</v>
          </cell>
          <cell r="D1800">
            <v>44433</v>
          </cell>
          <cell r="F1800">
            <v>44433</v>
          </cell>
        </row>
        <row r="1801">
          <cell r="A1801">
            <v>44433</v>
          </cell>
          <cell r="C1801">
            <v>44433</v>
          </cell>
          <cell r="D1801">
            <v>44433</v>
          </cell>
          <cell r="F1801">
            <v>44433</v>
          </cell>
        </row>
        <row r="1802">
          <cell r="A1802">
            <v>44433</v>
          </cell>
          <cell r="C1802">
            <v>44433</v>
          </cell>
          <cell r="D1802">
            <v>44433</v>
          </cell>
          <cell r="F1802">
            <v>44433</v>
          </cell>
        </row>
        <row r="1803">
          <cell r="A1803">
            <v>44433</v>
          </cell>
          <cell r="C1803">
            <v>44433</v>
          </cell>
          <cell r="D1803">
            <v>44433</v>
          </cell>
          <cell r="F1803">
            <v>44433</v>
          </cell>
        </row>
        <row r="1804">
          <cell r="A1804">
            <v>44433</v>
          </cell>
          <cell r="C1804">
            <v>44433</v>
          </cell>
          <cell r="D1804">
            <v>44433</v>
          </cell>
          <cell r="F1804">
            <v>44433</v>
          </cell>
        </row>
        <row r="1805">
          <cell r="A1805">
            <v>44433</v>
          </cell>
          <cell r="C1805">
            <v>44433</v>
          </cell>
          <cell r="D1805">
            <v>44433</v>
          </cell>
          <cell r="F1805">
            <v>44433</v>
          </cell>
        </row>
        <row r="1806">
          <cell r="A1806">
            <v>44433</v>
          </cell>
          <cell r="C1806">
            <v>44433</v>
          </cell>
          <cell r="D1806">
            <v>44433</v>
          </cell>
          <cell r="F1806">
            <v>44433</v>
          </cell>
        </row>
        <row r="1807">
          <cell r="A1807">
            <v>44433</v>
          </cell>
          <cell r="C1807">
            <v>44433</v>
          </cell>
          <cell r="D1807">
            <v>44433</v>
          </cell>
          <cell r="F1807">
            <v>44433</v>
          </cell>
        </row>
        <row r="1808">
          <cell r="A1808">
            <v>44433</v>
          </cell>
          <cell r="C1808">
            <v>44433</v>
          </cell>
          <cell r="D1808">
            <v>44433</v>
          </cell>
          <cell r="F1808">
            <v>44433</v>
          </cell>
        </row>
        <row r="1809">
          <cell r="A1809">
            <v>44433</v>
          </cell>
          <cell r="C1809">
            <v>44433</v>
          </cell>
          <cell r="D1809">
            <v>44433</v>
          </cell>
          <cell r="F1809">
            <v>44433</v>
          </cell>
        </row>
        <row r="1810">
          <cell r="A1810">
            <v>44433</v>
          </cell>
          <cell r="C1810">
            <v>44433</v>
          </cell>
          <cell r="D1810">
            <v>44433</v>
          </cell>
          <cell r="F1810">
            <v>44433</v>
          </cell>
        </row>
        <row r="1811">
          <cell r="A1811">
            <v>44433</v>
          </cell>
          <cell r="C1811">
            <v>44433</v>
          </cell>
          <cell r="D1811">
            <v>44433</v>
          </cell>
          <cell r="F1811">
            <v>44433</v>
          </cell>
        </row>
        <row r="1812">
          <cell r="A1812">
            <v>44433</v>
          </cell>
          <cell r="C1812">
            <v>44433</v>
          </cell>
          <cell r="D1812">
            <v>44433</v>
          </cell>
          <cell r="F1812">
            <v>44433</v>
          </cell>
        </row>
        <row r="1813">
          <cell r="A1813">
            <v>44433</v>
          </cell>
          <cell r="C1813">
            <v>44433</v>
          </cell>
          <cell r="D1813">
            <v>44433</v>
          </cell>
          <cell r="F1813">
            <v>44433</v>
          </cell>
        </row>
        <row r="1814">
          <cell r="A1814">
            <v>44433</v>
          </cell>
          <cell r="C1814">
            <v>44433</v>
          </cell>
          <cell r="D1814">
            <v>44433</v>
          </cell>
          <cell r="F1814">
            <v>44433</v>
          </cell>
        </row>
        <row r="1815">
          <cell r="A1815">
            <v>44433</v>
          </cell>
          <cell r="C1815">
            <v>44433</v>
          </cell>
          <cell r="D1815">
            <v>44433</v>
          </cell>
          <cell r="F1815">
            <v>44433</v>
          </cell>
        </row>
        <row r="1816">
          <cell r="A1816">
            <v>44433</v>
          </cell>
          <cell r="C1816">
            <v>44433</v>
          </cell>
          <cell r="D1816">
            <v>44433</v>
          </cell>
          <cell r="F1816">
            <v>44433</v>
          </cell>
        </row>
        <row r="1817">
          <cell r="A1817">
            <v>44433</v>
          </cell>
          <cell r="C1817">
            <v>44433</v>
          </cell>
          <cell r="D1817">
            <v>44433</v>
          </cell>
          <cell r="F1817">
            <v>44433</v>
          </cell>
        </row>
        <row r="1818">
          <cell r="A1818">
            <v>44433</v>
          </cell>
          <cell r="C1818">
            <v>44433</v>
          </cell>
          <cell r="D1818">
            <v>44433</v>
          </cell>
          <cell r="F1818">
            <v>44433</v>
          </cell>
        </row>
        <row r="1819">
          <cell r="A1819">
            <v>44433</v>
          </cell>
          <cell r="C1819">
            <v>44433</v>
          </cell>
          <cell r="D1819">
            <v>44433</v>
          </cell>
          <cell r="F1819">
            <v>44433</v>
          </cell>
        </row>
        <row r="1820">
          <cell r="A1820">
            <v>44433</v>
          </cell>
          <cell r="C1820">
            <v>44433</v>
          </cell>
          <cell r="D1820">
            <v>44433</v>
          </cell>
          <cell r="F1820">
            <v>44433</v>
          </cell>
        </row>
        <row r="1821">
          <cell r="A1821">
            <v>44433</v>
          </cell>
          <cell r="C1821">
            <v>44433</v>
          </cell>
          <cell r="D1821">
            <v>44433</v>
          </cell>
          <cell r="F1821">
            <v>44433</v>
          </cell>
        </row>
        <row r="1822">
          <cell r="A1822">
            <v>44433</v>
          </cell>
          <cell r="C1822">
            <v>44433</v>
          </cell>
          <cell r="D1822">
            <v>44433</v>
          </cell>
          <cell r="F1822">
            <v>44433</v>
          </cell>
        </row>
        <row r="1823">
          <cell r="A1823">
            <v>44433</v>
          </cell>
          <cell r="C1823">
            <v>44433</v>
          </cell>
          <cell r="D1823">
            <v>44433</v>
          </cell>
          <cell r="F1823">
            <v>44433</v>
          </cell>
        </row>
        <row r="1824">
          <cell r="A1824">
            <v>44433</v>
          </cell>
          <cell r="C1824">
            <v>44433</v>
          </cell>
          <cell r="D1824">
            <v>44433</v>
          </cell>
          <cell r="F1824">
            <v>44433</v>
          </cell>
        </row>
        <row r="1825">
          <cell r="A1825">
            <v>44433</v>
          </cell>
          <cell r="C1825">
            <v>44433</v>
          </cell>
          <cell r="D1825">
            <v>44433</v>
          </cell>
          <cell r="F1825">
            <v>44433</v>
          </cell>
        </row>
        <row r="1826">
          <cell r="A1826">
            <v>44433</v>
          </cell>
          <cell r="C1826">
            <v>44433</v>
          </cell>
          <cell r="D1826">
            <v>44433</v>
          </cell>
          <cell r="F1826">
            <v>44433</v>
          </cell>
        </row>
        <row r="1827">
          <cell r="A1827">
            <v>44433</v>
          </cell>
          <cell r="C1827">
            <v>44433</v>
          </cell>
          <cell r="D1827">
            <v>44433</v>
          </cell>
          <cell r="F1827">
            <v>44433</v>
          </cell>
        </row>
        <row r="1828">
          <cell r="A1828">
            <v>44433</v>
          </cell>
          <cell r="C1828">
            <v>44433</v>
          </cell>
          <cell r="D1828">
            <v>44433</v>
          </cell>
          <cell r="F1828">
            <v>44433</v>
          </cell>
        </row>
        <row r="1829">
          <cell r="A1829">
            <v>44433</v>
          </cell>
          <cell r="C1829">
            <v>44433</v>
          </cell>
          <cell r="D1829">
            <v>44433</v>
          </cell>
          <cell r="F1829">
            <v>44433</v>
          </cell>
        </row>
        <row r="1830">
          <cell r="A1830">
            <v>44433</v>
          </cell>
          <cell r="C1830">
            <v>44433</v>
          </cell>
          <cell r="D1830">
            <v>44433</v>
          </cell>
          <cell r="F1830">
            <v>44433</v>
          </cell>
        </row>
        <row r="1831">
          <cell r="A1831">
            <v>44433</v>
          </cell>
          <cell r="C1831">
            <v>44433</v>
          </cell>
          <cell r="D1831">
            <v>44433</v>
          </cell>
          <cell r="F1831">
            <v>44433</v>
          </cell>
        </row>
        <row r="1832">
          <cell r="A1832">
            <v>44433</v>
          </cell>
          <cell r="C1832">
            <v>44433</v>
          </cell>
          <cell r="D1832">
            <v>44433</v>
          </cell>
          <cell r="F1832">
            <v>44433</v>
          </cell>
        </row>
        <row r="1833">
          <cell r="A1833">
            <v>44433</v>
          </cell>
          <cell r="C1833">
            <v>44433</v>
          </cell>
          <cell r="D1833">
            <v>44433</v>
          </cell>
          <cell r="F1833">
            <v>44433</v>
          </cell>
        </row>
        <row r="1834">
          <cell r="A1834">
            <v>44433</v>
          </cell>
          <cell r="C1834">
            <v>44433</v>
          </cell>
          <cell r="D1834">
            <v>44433</v>
          </cell>
          <cell r="F1834">
            <v>44433</v>
          </cell>
        </row>
        <row r="1835">
          <cell r="A1835">
            <v>44433</v>
          </cell>
          <cell r="C1835">
            <v>44433</v>
          </cell>
          <cell r="D1835">
            <v>44433</v>
          </cell>
          <cell r="F1835">
            <v>44433</v>
          </cell>
        </row>
        <row r="1836">
          <cell r="A1836">
            <v>44433</v>
          </cell>
          <cell r="C1836">
            <v>44433</v>
          </cell>
          <cell r="D1836">
            <v>44433</v>
          </cell>
          <cell r="F1836">
            <v>44433</v>
          </cell>
        </row>
        <row r="1837">
          <cell r="A1837">
            <v>44433</v>
          </cell>
          <cell r="C1837">
            <v>44433</v>
          </cell>
          <cell r="D1837">
            <v>44433</v>
          </cell>
          <cell r="F1837">
            <v>44433</v>
          </cell>
        </row>
        <row r="1838">
          <cell r="A1838">
            <v>44433</v>
          </cell>
          <cell r="C1838">
            <v>44433</v>
          </cell>
          <cell r="D1838">
            <v>44433</v>
          </cell>
          <cell r="F1838">
            <v>44433</v>
          </cell>
        </row>
        <row r="1839">
          <cell r="A1839">
            <v>44433</v>
          </cell>
          <cell r="C1839">
            <v>44433</v>
          </cell>
          <cell r="D1839">
            <v>44433</v>
          </cell>
          <cell r="F1839">
            <v>44433</v>
          </cell>
        </row>
        <row r="1840">
          <cell r="A1840">
            <v>44433</v>
          </cell>
          <cell r="C1840">
            <v>44433</v>
          </cell>
          <cell r="D1840">
            <v>44433</v>
          </cell>
          <cell r="F1840">
            <v>44433</v>
          </cell>
        </row>
        <row r="1841">
          <cell r="A1841">
            <v>44433</v>
          </cell>
          <cell r="C1841">
            <v>44433</v>
          </cell>
          <cell r="D1841">
            <v>44433</v>
          </cell>
          <cell r="F1841">
            <v>44433</v>
          </cell>
        </row>
        <row r="1842">
          <cell r="A1842">
            <v>44433</v>
          </cell>
          <cell r="C1842">
            <v>44433</v>
          </cell>
          <cell r="D1842">
            <v>44433</v>
          </cell>
          <cell r="F1842">
            <v>44433</v>
          </cell>
        </row>
        <row r="1843">
          <cell r="A1843">
            <v>44433</v>
          </cell>
          <cell r="C1843">
            <v>44433</v>
          </cell>
          <cell r="D1843">
            <v>44433</v>
          </cell>
          <cell r="F1843">
            <v>44433</v>
          </cell>
        </row>
        <row r="1844">
          <cell r="A1844">
            <v>44433</v>
          </cell>
          <cell r="C1844">
            <v>44433</v>
          </cell>
          <cell r="D1844">
            <v>44433</v>
          </cell>
          <cell r="F1844">
            <v>44433</v>
          </cell>
        </row>
        <row r="1845">
          <cell r="A1845">
            <v>44433</v>
          </cell>
          <cell r="C1845">
            <v>44433</v>
          </cell>
          <cell r="D1845">
            <v>44433</v>
          </cell>
          <cell r="F1845">
            <v>44433</v>
          </cell>
        </row>
        <row r="1846">
          <cell r="A1846">
            <v>44433</v>
          </cell>
          <cell r="C1846">
            <v>44433</v>
          </cell>
          <cell r="D1846">
            <v>44433</v>
          </cell>
          <cell r="F1846">
            <v>44433</v>
          </cell>
        </row>
        <row r="1847">
          <cell r="A1847">
            <v>44433</v>
          </cell>
          <cell r="C1847">
            <v>44433</v>
          </cell>
          <cell r="D1847">
            <v>44433</v>
          </cell>
          <cell r="F1847">
            <v>44433</v>
          </cell>
        </row>
        <row r="1848">
          <cell r="A1848">
            <v>44433</v>
          </cell>
          <cell r="C1848">
            <v>44433</v>
          </cell>
          <cell r="D1848">
            <v>44433</v>
          </cell>
          <cell r="F1848">
            <v>44433</v>
          </cell>
        </row>
        <row r="1849">
          <cell r="A1849">
            <v>44433</v>
          </cell>
          <cell r="C1849">
            <v>44433</v>
          </cell>
          <cell r="D1849">
            <v>44433</v>
          </cell>
          <cell r="F1849">
            <v>44433</v>
          </cell>
        </row>
        <row r="1850">
          <cell r="A1850">
            <v>44433</v>
          </cell>
          <cell r="C1850">
            <v>44433</v>
          </cell>
          <cell r="D1850">
            <v>44433</v>
          </cell>
          <cell r="F1850">
            <v>44433</v>
          </cell>
        </row>
        <row r="1851">
          <cell r="A1851">
            <v>44433</v>
          </cell>
          <cell r="C1851">
            <v>44433</v>
          </cell>
          <cell r="D1851">
            <v>44433</v>
          </cell>
          <cell r="F1851">
            <v>44433</v>
          </cell>
        </row>
        <row r="1852">
          <cell r="A1852">
            <v>44433</v>
          </cell>
          <cell r="C1852">
            <v>44433</v>
          </cell>
          <cell r="D1852">
            <v>44433</v>
          </cell>
          <cell r="F1852">
            <v>44433</v>
          </cell>
        </row>
        <row r="1853">
          <cell r="A1853">
            <v>44433</v>
          </cell>
          <cell r="C1853">
            <v>44433</v>
          </cell>
          <cell r="D1853">
            <v>44433</v>
          </cell>
          <cell r="F1853">
            <v>44433</v>
          </cell>
        </row>
        <row r="1854">
          <cell r="A1854">
            <v>44433</v>
          </cell>
          <cell r="C1854">
            <v>44433</v>
          </cell>
          <cell r="D1854">
            <v>44433</v>
          </cell>
          <cell r="F1854">
            <v>44433</v>
          </cell>
        </row>
        <row r="1855">
          <cell r="A1855">
            <v>44433</v>
          </cell>
          <cell r="C1855">
            <v>44433</v>
          </cell>
          <cell r="D1855">
            <v>44433</v>
          </cell>
          <cell r="F1855">
            <v>44433</v>
          </cell>
        </row>
        <row r="1856">
          <cell r="A1856">
            <v>44433</v>
          </cell>
          <cell r="C1856">
            <v>44433</v>
          </cell>
          <cell r="D1856">
            <v>44433</v>
          </cell>
          <cell r="F1856">
            <v>44433</v>
          </cell>
        </row>
        <row r="1857">
          <cell r="A1857">
            <v>44433</v>
          </cell>
          <cell r="C1857">
            <v>44433</v>
          </cell>
          <cell r="D1857">
            <v>44433</v>
          </cell>
          <cell r="F1857">
            <v>44433</v>
          </cell>
        </row>
        <row r="1858">
          <cell r="A1858">
            <v>44433</v>
          </cell>
          <cell r="C1858">
            <v>44433</v>
          </cell>
          <cell r="D1858">
            <v>44433</v>
          </cell>
          <cell r="F1858">
            <v>44433</v>
          </cell>
        </row>
        <row r="1859">
          <cell r="A1859">
            <v>44433</v>
          </cell>
          <cell r="C1859">
            <v>44433</v>
          </cell>
          <cell r="D1859">
            <v>44433</v>
          </cell>
          <cell r="F1859">
            <v>44433</v>
          </cell>
        </row>
        <row r="1860">
          <cell r="A1860">
            <v>44433</v>
          </cell>
          <cell r="C1860">
            <v>44433</v>
          </cell>
          <cell r="D1860">
            <v>44433</v>
          </cell>
          <cell r="F1860">
            <v>44433</v>
          </cell>
        </row>
        <row r="1861">
          <cell r="A1861">
            <v>44433</v>
          </cell>
          <cell r="C1861">
            <v>44433</v>
          </cell>
          <cell r="D1861">
            <v>44433</v>
          </cell>
          <cell r="F1861">
            <v>44433</v>
          </cell>
        </row>
        <row r="1862">
          <cell r="A1862">
            <v>44433</v>
          </cell>
          <cell r="C1862">
            <v>44433</v>
          </cell>
          <cell r="D1862">
            <v>44433</v>
          </cell>
          <cell r="F1862">
            <v>44433</v>
          </cell>
        </row>
        <row r="1863">
          <cell r="A1863">
            <v>44433</v>
          </cell>
          <cell r="C1863">
            <v>44433</v>
          </cell>
          <cell r="D1863">
            <v>44433</v>
          </cell>
          <cell r="F1863">
            <v>44433</v>
          </cell>
        </row>
        <row r="1864">
          <cell r="A1864">
            <v>44433</v>
          </cell>
          <cell r="C1864">
            <v>44433</v>
          </cell>
          <cell r="D1864">
            <v>44433</v>
          </cell>
          <cell r="F1864">
            <v>44433</v>
          </cell>
        </row>
        <row r="1865">
          <cell r="A1865">
            <v>44433</v>
          </cell>
          <cell r="C1865">
            <v>44433</v>
          </cell>
          <cell r="D1865">
            <v>44433</v>
          </cell>
          <cell r="F1865">
            <v>44433</v>
          </cell>
        </row>
        <row r="1866">
          <cell r="A1866">
            <v>44433</v>
          </cell>
          <cell r="C1866">
            <v>44433</v>
          </cell>
          <cell r="D1866">
            <v>44433</v>
          </cell>
          <cell r="F1866">
            <v>44433</v>
          </cell>
        </row>
        <row r="1867">
          <cell r="A1867">
            <v>44433</v>
          </cell>
          <cell r="C1867">
            <v>44433</v>
          </cell>
          <cell r="D1867">
            <v>44433</v>
          </cell>
          <cell r="F1867">
            <v>44433</v>
          </cell>
        </row>
        <row r="1868">
          <cell r="A1868">
            <v>44433</v>
          </cell>
          <cell r="C1868">
            <v>44433</v>
          </cell>
          <cell r="D1868">
            <v>44433</v>
          </cell>
          <cell r="F1868">
            <v>44433</v>
          </cell>
        </row>
        <row r="1869">
          <cell r="A1869">
            <v>44433</v>
          </cell>
          <cell r="C1869">
            <v>44433</v>
          </cell>
          <cell r="D1869">
            <v>44433</v>
          </cell>
          <cell r="F1869">
            <v>44433</v>
          </cell>
        </row>
        <row r="1870">
          <cell r="A1870">
            <v>44433</v>
          </cell>
          <cell r="C1870">
            <v>44433</v>
          </cell>
          <cell r="D1870">
            <v>44433</v>
          </cell>
          <cell r="F1870">
            <v>44433</v>
          </cell>
        </row>
        <row r="1871">
          <cell r="A1871">
            <v>44433</v>
          </cell>
          <cell r="C1871">
            <v>44433</v>
          </cell>
          <cell r="D1871">
            <v>44433</v>
          </cell>
          <cell r="F1871">
            <v>44433</v>
          </cell>
        </row>
        <row r="1872">
          <cell r="A1872">
            <v>44433</v>
          </cell>
          <cell r="C1872">
            <v>44433</v>
          </cell>
          <cell r="D1872">
            <v>44433</v>
          </cell>
          <cell r="F1872">
            <v>44433</v>
          </cell>
        </row>
        <row r="1873">
          <cell r="A1873">
            <v>44433</v>
          </cell>
          <cell r="C1873">
            <v>44433</v>
          </cell>
          <cell r="D1873">
            <v>44433</v>
          </cell>
          <cell r="F1873">
            <v>44433</v>
          </cell>
        </row>
        <row r="1874">
          <cell r="A1874">
            <v>44433</v>
          </cell>
          <cell r="C1874">
            <v>44433</v>
          </cell>
          <cell r="D1874">
            <v>44433</v>
          </cell>
          <cell r="F1874">
            <v>44433</v>
          </cell>
        </row>
        <row r="1875">
          <cell r="A1875">
            <v>44433</v>
          </cell>
          <cell r="C1875">
            <v>44433</v>
          </cell>
          <cell r="D1875">
            <v>44433</v>
          </cell>
          <cell r="F1875">
            <v>44433</v>
          </cell>
        </row>
        <row r="1876">
          <cell r="A1876">
            <v>44433</v>
          </cell>
          <cell r="C1876">
            <v>44433</v>
          </cell>
          <cell r="D1876">
            <v>44433</v>
          </cell>
          <cell r="F1876">
            <v>44433</v>
          </cell>
        </row>
        <row r="1877">
          <cell r="A1877">
            <v>44433</v>
          </cell>
          <cell r="C1877">
            <v>44433</v>
          </cell>
          <cell r="D1877">
            <v>44433</v>
          </cell>
          <cell r="F1877">
            <v>44433</v>
          </cell>
        </row>
        <row r="1878">
          <cell r="A1878">
            <v>44433</v>
          </cell>
          <cell r="C1878">
            <v>44433</v>
          </cell>
          <cell r="D1878">
            <v>44433</v>
          </cell>
          <cell r="F1878">
            <v>44433</v>
          </cell>
        </row>
        <row r="1879">
          <cell r="A1879">
            <v>44433</v>
          </cell>
          <cell r="C1879">
            <v>44433</v>
          </cell>
          <cell r="D1879">
            <v>44433</v>
          </cell>
          <cell r="F1879">
            <v>44433</v>
          </cell>
        </row>
        <row r="1880">
          <cell r="A1880">
            <v>44433</v>
          </cell>
          <cell r="C1880">
            <v>44433</v>
          </cell>
          <cell r="D1880">
            <v>44433</v>
          </cell>
          <cell r="F1880">
            <v>44433</v>
          </cell>
        </row>
        <row r="1881">
          <cell r="A1881">
            <v>44433</v>
          </cell>
          <cell r="C1881">
            <v>44433</v>
          </cell>
          <cell r="D1881">
            <v>44433</v>
          </cell>
          <cell r="F1881">
            <v>44433</v>
          </cell>
        </row>
        <row r="1882">
          <cell r="A1882">
            <v>44433</v>
          </cell>
          <cell r="C1882">
            <v>44433</v>
          </cell>
          <cell r="D1882">
            <v>44433</v>
          </cell>
          <cell r="F1882">
            <v>44433</v>
          </cell>
        </row>
        <row r="1883">
          <cell r="A1883">
            <v>44433</v>
          </cell>
          <cell r="C1883">
            <v>44433</v>
          </cell>
          <cell r="D1883">
            <v>44433</v>
          </cell>
          <cell r="F1883">
            <v>44433</v>
          </cell>
        </row>
        <row r="1884">
          <cell r="A1884">
            <v>44433</v>
          </cell>
          <cell r="C1884">
            <v>44433</v>
          </cell>
          <cell r="D1884">
            <v>44433</v>
          </cell>
          <cell r="F1884">
            <v>44433</v>
          </cell>
        </row>
        <row r="1885">
          <cell r="A1885">
            <v>44433</v>
          </cell>
          <cell r="C1885">
            <v>44433</v>
          </cell>
          <cell r="D1885">
            <v>44433</v>
          </cell>
          <cell r="F1885">
            <v>44433</v>
          </cell>
        </row>
        <row r="1886">
          <cell r="A1886">
            <v>44433</v>
          </cell>
          <cell r="C1886">
            <v>44433</v>
          </cell>
          <cell r="D1886">
            <v>44433</v>
          </cell>
          <cell r="F1886">
            <v>44433</v>
          </cell>
        </row>
        <row r="1887">
          <cell r="A1887">
            <v>44433</v>
          </cell>
          <cell r="C1887">
            <v>44433</v>
          </cell>
          <cell r="D1887">
            <v>44433</v>
          </cell>
          <cell r="F1887">
            <v>44433</v>
          </cell>
        </row>
        <row r="1888">
          <cell r="A1888">
            <v>44433</v>
          </cell>
          <cell r="C1888">
            <v>44433</v>
          </cell>
          <cell r="D1888">
            <v>44433</v>
          </cell>
          <cell r="F1888">
            <v>44433</v>
          </cell>
        </row>
        <row r="1889">
          <cell r="A1889">
            <v>44433</v>
          </cell>
          <cell r="C1889">
            <v>44433</v>
          </cell>
          <cell r="D1889">
            <v>44433</v>
          </cell>
          <cell r="F1889">
            <v>44433</v>
          </cell>
        </row>
        <row r="1890">
          <cell r="A1890">
            <v>44433</v>
          </cell>
          <cell r="C1890">
            <v>44433</v>
          </cell>
          <cell r="D1890">
            <v>44433</v>
          </cell>
          <cell r="F1890">
            <v>44433</v>
          </cell>
        </row>
        <row r="1891">
          <cell r="A1891">
            <v>44433</v>
          </cell>
          <cell r="C1891">
            <v>44433</v>
          </cell>
          <cell r="D1891">
            <v>44433</v>
          </cell>
          <cell r="F1891">
            <v>44433</v>
          </cell>
        </row>
        <row r="1892">
          <cell r="A1892">
            <v>44433</v>
          </cell>
          <cell r="C1892">
            <v>44433</v>
          </cell>
          <cell r="D1892">
            <v>44433</v>
          </cell>
          <cell r="F1892">
            <v>44433</v>
          </cell>
        </row>
        <row r="1893">
          <cell r="A1893">
            <v>44433</v>
          </cell>
          <cell r="C1893">
            <v>44433</v>
          </cell>
          <cell r="D1893">
            <v>44433</v>
          </cell>
          <cell r="F1893">
            <v>44433</v>
          </cell>
        </row>
        <row r="1894">
          <cell r="A1894">
            <v>44433</v>
          </cell>
          <cell r="C1894">
            <v>44433</v>
          </cell>
          <cell r="D1894">
            <v>44433</v>
          </cell>
          <cell r="F1894">
            <v>44433</v>
          </cell>
        </row>
        <row r="1895">
          <cell r="A1895">
            <v>44433</v>
          </cell>
          <cell r="C1895">
            <v>44433</v>
          </cell>
          <cell r="D1895">
            <v>44433</v>
          </cell>
          <cell r="F1895">
            <v>44433</v>
          </cell>
        </row>
        <row r="1896">
          <cell r="A1896">
            <v>44433</v>
          </cell>
          <cell r="C1896">
            <v>44433</v>
          </cell>
          <cell r="D1896">
            <v>44433</v>
          </cell>
          <cell r="F1896">
            <v>44433</v>
          </cell>
        </row>
        <row r="1897">
          <cell r="A1897">
            <v>44433</v>
          </cell>
          <cell r="C1897">
            <v>44433</v>
          </cell>
          <cell r="D1897">
            <v>44433</v>
          </cell>
          <cell r="F1897">
            <v>44433</v>
          </cell>
        </row>
        <row r="1898">
          <cell r="A1898">
            <v>44433</v>
          </cell>
          <cell r="C1898">
            <v>44433</v>
          </cell>
          <cell r="D1898">
            <v>44433</v>
          </cell>
          <cell r="F1898">
            <v>44433</v>
          </cell>
        </row>
        <row r="1899">
          <cell r="A1899">
            <v>44433</v>
          </cell>
          <cell r="C1899">
            <v>44433</v>
          </cell>
          <cell r="D1899">
            <v>44433</v>
          </cell>
          <cell r="F1899">
            <v>44433</v>
          </cell>
        </row>
        <row r="1900">
          <cell r="A1900">
            <v>44433</v>
          </cell>
          <cell r="C1900">
            <v>44433</v>
          </cell>
          <cell r="D1900">
            <v>44433</v>
          </cell>
          <cell r="F1900">
            <v>44433</v>
          </cell>
        </row>
        <row r="1901">
          <cell r="A1901">
            <v>44433</v>
          </cell>
          <cell r="C1901">
            <v>44433</v>
          </cell>
          <cell r="D1901">
            <v>44433</v>
          </cell>
          <cell r="F1901">
            <v>44433</v>
          </cell>
        </row>
        <row r="1902">
          <cell r="A1902">
            <v>44433</v>
          </cell>
          <cell r="C1902">
            <v>44433</v>
          </cell>
          <cell r="D1902">
            <v>44433</v>
          </cell>
          <cell r="F1902">
            <v>44433</v>
          </cell>
        </row>
        <row r="1903">
          <cell r="A1903">
            <v>44433</v>
          </cell>
          <cell r="C1903">
            <v>44433</v>
          </cell>
          <cell r="D1903">
            <v>44433</v>
          </cell>
          <cell r="F1903">
            <v>44433</v>
          </cell>
        </row>
        <row r="1904">
          <cell r="A1904">
            <v>44433</v>
          </cell>
          <cell r="C1904">
            <v>44433</v>
          </cell>
          <cell r="D1904">
            <v>44433</v>
          </cell>
          <cell r="F1904">
            <v>44433</v>
          </cell>
        </row>
        <row r="1905">
          <cell r="A1905">
            <v>44433</v>
          </cell>
          <cell r="C1905">
            <v>44433</v>
          </cell>
          <cell r="D1905">
            <v>44433</v>
          </cell>
          <cell r="F1905">
            <v>44433</v>
          </cell>
        </row>
        <row r="1906">
          <cell r="A1906">
            <v>44433</v>
          </cell>
          <cell r="C1906">
            <v>44433</v>
          </cell>
          <cell r="D1906">
            <v>44433</v>
          </cell>
          <cell r="F1906">
            <v>44433</v>
          </cell>
        </row>
        <row r="1907">
          <cell r="A1907">
            <v>44433</v>
          </cell>
          <cell r="C1907">
            <v>44433</v>
          </cell>
          <cell r="D1907">
            <v>44433</v>
          </cell>
          <cell r="F1907">
            <v>44433</v>
          </cell>
        </row>
        <row r="1908">
          <cell r="A1908">
            <v>44433</v>
          </cell>
          <cell r="C1908">
            <v>44433</v>
          </cell>
          <cell r="D1908">
            <v>44433</v>
          </cell>
          <cell r="F1908">
            <v>44433</v>
          </cell>
        </row>
        <row r="1909">
          <cell r="A1909">
            <v>44433</v>
          </cell>
          <cell r="C1909">
            <v>44433</v>
          </cell>
          <cell r="D1909">
            <v>44433</v>
          </cell>
          <cell r="F1909">
            <v>44433</v>
          </cell>
        </row>
        <row r="1910">
          <cell r="A1910">
            <v>44433</v>
          </cell>
          <cell r="C1910">
            <v>44433</v>
          </cell>
          <cell r="D1910">
            <v>44433</v>
          </cell>
          <cell r="F1910">
            <v>44433</v>
          </cell>
        </row>
        <row r="1911">
          <cell r="A1911">
            <v>44433</v>
          </cell>
          <cell r="C1911">
            <v>44433</v>
          </cell>
          <cell r="D1911">
            <v>44433</v>
          </cell>
          <cell r="F1911">
            <v>44433</v>
          </cell>
        </row>
        <row r="1912">
          <cell r="A1912">
            <v>44433</v>
          </cell>
          <cell r="C1912">
            <v>44433</v>
          </cell>
          <cell r="D1912">
            <v>44433</v>
          </cell>
          <cell r="F1912">
            <v>44433</v>
          </cell>
        </row>
        <row r="1913">
          <cell r="A1913">
            <v>44433</v>
          </cell>
          <cell r="C1913">
            <v>44433</v>
          </cell>
          <cell r="D1913">
            <v>44433</v>
          </cell>
          <cell r="F1913">
            <v>44433</v>
          </cell>
        </row>
        <row r="1914">
          <cell r="A1914">
            <v>44433</v>
          </cell>
          <cell r="C1914">
            <v>44433</v>
          </cell>
          <cell r="D1914">
            <v>44433</v>
          </cell>
          <cell r="F1914">
            <v>44433</v>
          </cell>
        </row>
        <row r="1915">
          <cell r="A1915">
            <v>44433</v>
          </cell>
          <cell r="C1915">
            <v>44433</v>
          </cell>
          <cell r="D1915">
            <v>44433</v>
          </cell>
          <cell r="F1915">
            <v>44433</v>
          </cell>
        </row>
        <row r="1916">
          <cell r="A1916">
            <v>44433</v>
          </cell>
          <cell r="C1916">
            <v>44433</v>
          </cell>
          <cell r="D1916">
            <v>44433</v>
          </cell>
          <cell r="F1916">
            <v>44433</v>
          </cell>
        </row>
        <row r="1917">
          <cell r="A1917">
            <v>44433</v>
          </cell>
          <cell r="C1917">
            <v>44433</v>
          </cell>
          <cell r="D1917">
            <v>44433</v>
          </cell>
          <cell r="F1917">
            <v>44433</v>
          </cell>
        </row>
        <row r="1918">
          <cell r="A1918">
            <v>44433</v>
          </cell>
          <cell r="C1918">
            <v>44433</v>
          </cell>
          <cell r="D1918">
            <v>44433</v>
          </cell>
          <cell r="F1918">
            <v>44433</v>
          </cell>
        </row>
        <row r="1919">
          <cell r="A1919">
            <v>44433</v>
          </cell>
          <cell r="C1919">
            <v>44433</v>
          </cell>
          <cell r="D1919">
            <v>44433</v>
          </cell>
          <cell r="F1919">
            <v>44433</v>
          </cell>
        </row>
        <row r="1920">
          <cell r="A1920">
            <v>44433</v>
          </cell>
          <cell r="C1920">
            <v>44433</v>
          </cell>
          <cell r="D1920">
            <v>44433</v>
          </cell>
          <cell r="F1920">
            <v>44433</v>
          </cell>
        </row>
        <row r="1921">
          <cell r="A1921">
            <v>44433</v>
          </cell>
          <cell r="C1921">
            <v>44433</v>
          </cell>
          <cell r="D1921">
            <v>44433</v>
          </cell>
          <cell r="F1921">
            <v>44433</v>
          </cell>
        </row>
        <row r="1922">
          <cell r="A1922">
            <v>44433</v>
          </cell>
          <cell r="C1922">
            <v>44433</v>
          </cell>
          <cell r="D1922">
            <v>44433</v>
          </cell>
          <cell r="F1922">
            <v>44433</v>
          </cell>
        </row>
        <row r="1923">
          <cell r="A1923">
            <v>44433</v>
          </cell>
          <cell r="C1923">
            <v>44433</v>
          </cell>
          <cell r="D1923">
            <v>44433</v>
          </cell>
          <cell r="F1923">
            <v>44433</v>
          </cell>
        </row>
        <row r="1924">
          <cell r="A1924">
            <v>44433</v>
          </cell>
          <cell r="C1924">
            <v>44433</v>
          </cell>
          <cell r="D1924">
            <v>44433</v>
          </cell>
          <cell r="F1924">
            <v>44433</v>
          </cell>
        </row>
        <row r="1925">
          <cell r="A1925">
            <v>44433</v>
          </cell>
          <cell r="C1925">
            <v>44433</v>
          </cell>
          <cell r="D1925">
            <v>44433</v>
          </cell>
          <cell r="F1925">
            <v>44433</v>
          </cell>
        </row>
        <row r="1926">
          <cell r="A1926">
            <v>44433</v>
          </cell>
          <cell r="C1926">
            <v>44433</v>
          </cell>
          <cell r="D1926">
            <v>44433</v>
          </cell>
          <cell r="F1926">
            <v>44433</v>
          </cell>
        </row>
        <row r="1927">
          <cell r="A1927">
            <v>44433</v>
          </cell>
          <cell r="C1927">
            <v>44433</v>
          </cell>
          <cell r="D1927">
            <v>44433</v>
          </cell>
          <cell r="F1927">
            <v>44433</v>
          </cell>
        </row>
        <row r="1928">
          <cell r="A1928">
            <v>44433</v>
          </cell>
          <cell r="C1928">
            <v>44433</v>
          </cell>
          <cell r="D1928">
            <v>44433</v>
          </cell>
          <cell r="F1928">
            <v>44433</v>
          </cell>
        </row>
        <row r="1929">
          <cell r="A1929">
            <v>44433</v>
          </cell>
          <cell r="C1929">
            <v>44433</v>
          </cell>
          <cell r="D1929">
            <v>44433</v>
          </cell>
          <cell r="F1929">
            <v>44433</v>
          </cell>
        </row>
        <row r="1930">
          <cell r="A1930">
            <v>44433</v>
          </cell>
          <cell r="C1930">
            <v>44433</v>
          </cell>
          <cell r="D1930">
            <v>44433</v>
          </cell>
          <cell r="F1930">
            <v>44433</v>
          </cell>
        </row>
        <row r="1931">
          <cell r="A1931">
            <v>44433</v>
          </cell>
          <cell r="C1931">
            <v>44433</v>
          </cell>
          <cell r="D1931">
            <v>44433</v>
          </cell>
          <cell r="F1931">
            <v>44433</v>
          </cell>
        </row>
        <row r="1932">
          <cell r="A1932">
            <v>44433</v>
          </cell>
          <cell r="C1932">
            <v>44433</v>
          </cell>
          <cell r="D1932">
            <v>44433</v>
          </cell>
          <cell r="F1932">
            <v>44433</v>
          </cell>
        </row>
        <row r="1933">
          <cell r="A1933">
            <v>44433</v>
          </cell>
          <cell r="C1933">
            <v>44433</v>
          </cell>
          <cell r="D1933">
            <v>44433</v>
          </cell>
          <cell r="F1933">
            <v>44433</v>
          </cell>
        </row>
        <row r="1934">
          <cell r="A1934">
            <v>44433</v>
          </cell>
          <cell r="C1934">
            <v>44433</v>
          </cell>
          <cell r="D1934">
            <v>44433</v>
          </cell>
          <cell r="F1934">
            <v>44433</v>
          </cell>
        </row>
        <row r="1935">
          <cell r="A1935">
            <v>44433</v>
          </cell>
          <cell r="C1935">
            <v>44433</v>
          </cell>
          <cell r="D1935">
            <v>44433</v>
          </cell>
          <cell r="F1935">
            <v>44433</v>
          </cell>
        </row>
        <row r="1936">
          <cell r="A1936">
            <v>44433</v>
          </cell>
          <cell r="C1936">
            <v>44433</v>
          </cell>
          <cell r="D1936">
            <v>44433</v>
          </cell>
          <cell r="F1936">
            <v>44433</v>
          </cell>
        </row>
        <row r="1937">
          <cell r="A1937">
            <v>44433</v>
          </cell>
          <cell r="C1937">
            <v>44433</v>
          </cell>
          <cell r="D1937">
            <v>44433</v>
          </cell>
          <cell r="F1937">
            <v>44433</v>
          </cell>
        </row>
        <row r="1938">
          <cell r="A1938">
            <v>44433</v>
          </cell>
          <cell r="C1938">
            <v>44433</v>
          </cell>
          <cell r="D1938">
            <v>44433</v>
          </cell>
          <cell r="F1938">
            <v>44433</v>
          </cell>
        </row>
        <row r="1939">
          <cell r="A1939">
            <v>44433</v>
          </cell>
          <cell r="C1939">
            <v>44433</v>
          </cell>
          <cell r="D1939">
            <v>44433</v>
          </cell>
          <cell r="F1939">
            <v>44433</v>
          </cell>
        </row>
        <row r="1940">
          <cell r="A1940">
            <v>44433</v>
          </cell>
          <cell r="C1940">
            <v>44433</v>
          </cell>
          <cell r="D1940">
            <v>44433</v>
          </cell>
          <cell r="F1940">
            <v>44433</v>
          </cell>
        </row>
        <row r="1941">
          <cell r="A1941">
            <v>44433</v>
          </cell>
          <cell r="C1941">
            <v>44433</v>
          </cell>
          <cell r="D1941">
            <v>44433</v>
          </cell>
          <cell r="F1941">
            <v>44433</v>
          </cell>
        </row>
        <row r="1942">
          <cell r="A1942">
            <v>44433</v>
          </cell>
          <cell r="C1942">
            <v>44433</v>
          </cell>
          <cell r="D1942">
            <v>44433</v>
          </cell>
          <cell r="F1942">
            <v>44433</v>
          </cell>
        </row>
        <row r="1943">
          <cell r="A1943">
            <v>44433</v>
          </cell>
          <cell r="C1943">
            <v>44433</v>
          </cell>
          <cell r="D1943">
            <v>44433</v>
          </cell>
          <cell r="F1943">
            <v>44433</v>
          </cell>
        </row>
        <row r="1944">
          <cell r="A1944">
            <v>44433</v>
          </cell>
          <cell r="C1944">
            <v>44433</v>
          </cell>
          <cell r="D1944">
            <v>44433</v>
          </cell>
          <cell r="F1944">
            <v>44433</v>
          </cell>
        </row>
        <row r="1945">
          <cell r="A1945">
            <v>44433</v>
          </cell>
          <cell r="C1945">
            <v>44433</v>
          </cell>
          <cell r="D1945">
            <v>44433</v>
          </cell>
          <cell r="F1945">
            <v>44433</v>
          </cell>
        </row>
        <row r="1946">
          <cell r="A1946">
            <v>44433</v>
          </cell>
          <cell r="C1946">
            <v>44433</v>
          </cell>
          <cell r="D1946">
            <v>44433</v>
          </cell>
          <cell r="F1946">
            <v>44433</v>
          </cell>
        </row>
        <row r="1947">
          <cell r="A1947">
            <v>44433</v>
          </cell>
          <cell r="C1947">
            <v>44433</v>
          </cell>
          <cell r="D1947">
            <v>44433</v>
          </cell>
          <cell r="F1947">
            <v>44433</v>
          </cell>
        </row>
        <row r="1948">
          <cell r="A1948">
            <v>44433</v>
          </cell>
          <cell r="C1948">
            <v>44433</v>
          </cell>
          <cell r="D1948">
            <v>44433</v>
          </cell>
          <cell r="F1948">
            <v>44433</v>
          </cell>
        </row>
        <row r="1949">
          <cell r="A1949">
            <v>44433</v>
          </cell>
          <cell r="C1949">
            <v>44433</v>
          </cell>
          <cell r="D1949">
            <v>44433</v>
          </cell>
          <cell r="F1949">
            <v>44433</v>
          </cell>
        </row>
        <row r="1950">
          <cell r="A1950">
            <v>44433</v>
          </cell>
          <cell r="C1950">
            <v>44433</v>
          </cell>
          <cell r="D1950">
            <v>44433</v>
          </cell>
          <cell r="F1950">
            <v>44433</v>
          </cell>
        </row>
        <row r="1951">
          <cell r="A1951">
            <v>44433</v>
          </cell>
          <cell r="C1951">
            <v>44433</v>
          </cell>
          <cell r="D1951">
            <v>44433</v>
          </cell>
          <cell r="F1951">
            <v>44433</v>
          </cell>
        </row>
        <row r="1952">
          <cell r="A1952">
            <v>44433</v>
          </cell>
          <cell r="C1952">
            <v>44433</v>
          </cell>
          <cell r="D1952">
            <v>44433</v>
          </cell>
          <cell r="F1952">
            <v>44433</v>
          </cell>
        </row>
        <row r="1953">
          <cell r="A1953">
            <v>44433</v>
          </cell>
          <cell r="C1953">
            <v>44433</v>
          </cell>
          <cell r="D1953">
            <v>44433</v>
          </cell>
          <cell r="F1953">
            <v>44433</v>
          </cell>
        </row>
        <row r="1954">
          <cell r="A1954">
            <v>44433</v>
          </cell>
          <cell r="C1954">
            <v>44433</v>
          </cell>
          <cell r="D1954">
            <v>44433</v>
          </cell>
          <cell r="F1954">
            <v>44433</v>
          </cell>
        </row>
        <row r="1955">
          <cell r="A1955">
            <v>44433</v>
          </cell>
          <cell r="C1955">
            <v>44433</v>
          </cell>
          <cell r="D1955">
            <v>44433</v>
          </cell>
          <cell r="F1955">
            <v>44433</v>
          </cell>
        </row>
        <row r="1956">
          <cell r="A1956">
            <v>44433</v>
          </cell>
          <cell r="C1956">
            <v>44433</v>
          </cell>
          <cell r="D1956">
            <v>44433</v>
          </cell>
          <cell r="F1956">
            <v>44433</v>
          </cell>
        </row>
        <row r="1957">
          <cell r="A1957">
            <v>44433</v>
          </cell>
          <cell r="C1957">
            <v>44433</v>
          </cell>
          <cell r="D1957">
            <v>44433</v>
          </cell>
          <cell r="F1957">
            <v>44433</v>
          </cell>
        </row>
        <row r="1958">
          <cell r="A1958">
            <v>44433</v>
          </cell>
          <cell r="C1958">
            <v>44433</v>
          </cell>
          <cell r="D1958">
            <v>44433</v>
          </cell>
          <cell r="F1958">
            <v>44433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P3" t="str">
            <v>فاتورة مبيعات</v>
          </cell>
        </row>
        <row r="4">
          <cell r="A4" t="str">
            <v>صنعاء</v>
          </cell>
          <cell r="G4" t="str">
            <v>لكزس</v>
          </cell>
          <cell r="N4" t="str">
            <v>الستين</v>
          </cell>
          <cell r="P4" t="str">
            <v>فاتورة مردودات</v>
          </cell>
          <cell r="Q4" t="str">
            <v>صندوق صنعاء</v>
          </cell>
        </row>
        <row r="5">
          <cell r="A5" t="str">
            <v xml:space="preserve">عدن </v>
          </cell>
          <cell r="G5" t="str">
            <v>تويوتا</v>
          </cell>
          <cell r="N5" t="str">
            <v>عصر</v>
          </cell>
          <cell r="P5" t="str">
            <v>سند تحصيل نقدي</v>
          </cell>
          <cell r="Q5" t="str">
            <v>صندوق الحديدة</v>
          </cell>
        </row>
        <row r="6">
          <cell r="A6" t="str">
            <v xml:space="preserve">تعز </v>
          </cell>
          <cell r="G6" t="str">
            <v>ايديمتسو</v>
          </cell>
          <cell r="N6" t="str">
            <v>عدن</v>
          </cell>
          <cell r="P6" t="str">
            <v>قيد يومية</v>
          </cell>
          <cell r="Q6" t="str">
            <v>صندوق عدن</v>
          </cell>
        </row>
        <row r="7">
          <cell r="A7" t="str">
            <v xml:space="preserve">إب </v>
          </cell>
          <cell r="G7" t="str">
            <v>سرفو</v>
          </cell>
          <cell r="N7" t="str">
            <v>تعز</v>
          </cell>
          <cell r="P7" t="str">
            <v>نقل قيد يومية</v>
          </cell>
          <cell r="Q7" t="str">
            <v>صندوق صنعاء دولار</v>
          </cell>
        </row>
        <row r="8">
          <cell r="A8" t="str">
            <v>الحديدة</v>
          </cell>
          <cell r="N8" t="str">
            <v>الحديدة</v>
          </cell>
          <cell r="P8" t="str">
            <v>تحويل مخزني</v>
          </cell>
        </row>
        <row r="9">
          <cell r="N9" t="str">
            <v>جبوتي</v>
          </cell>
          <cell r="P9" t="str">
            <v>سند صرف نقدي</v>
          </cell>
        </row>
        <row r="10">
          <cell r="P10" t="str">
            <v>أشعار</v>
          </cell>
        </row>
        <row r="11">
          <cell r="P11" t="str">
            <v>حافز 2020</v>
          </cell>
        </row>
      </sheetData>
      <sheetData sheetId="15"/>
      <sheetData sheetId="16"/>
      <sheetData sheetId="17">
        <row r="9">
          <cell r="L9" t="str">
            <v>يوم</v>
          </cell>
        </row>
      </sheetData>
      <sheetData sheetId="18"/>
      <sheetData sheetId="19">
        <row r="3">
          <cell r="N3" t="str">
            <v>عملاء صنعاء</v>
          </cell>
        </row>
        <row r="4">
          <cell r="AJ4">
            <v>0</v>
          </cell>
        </row>
        <row r="5">
          <cell r="AJ5">
            <v>560</v>
          </cell>
        </row>
        <row r="6">
          <cell r="AJ6">
            <v>0</v>
          </cell>
        </row>
        <row r="7">
          <cell r="AJ7">
            <v>-6522</v>
          </cell>
        </row>
        <row r="8">
          <cell r="AJ8">
            <v>92865500</v>
          </cell>
        </row>
        <row r="9">
          <cell r="AJ9">
            <v>-283</v>
          </cell>
        </row>
        <row r="10">
          <cell r="AJ10">
            <v>6560726</v>
          </cell>
        </row>
        <row r="11">
          <cell r="AJ11">
            <v>-2449018</v>
          </cell>
        </row>
        <row r="12">
          <cell r="AJ12">
            <v>100700450</v>
          </cell>
        </row>
        <row r="13">
          <cell r="AJ13">
            <v>24695600</v>
          </cell>
        </row>
        <row r="14">
          <cell r="AJ14">
            <v>-529</v>
          </cell>
        </row>
        <row r="15">
          <cell r="AJ15">
            <v>-27695</v>
          </cell>
        </row>
        <row r="16">
          <cell r="AJ16">
            <v>0</v>
          </cell>
        </row>
        <row r="17">
          <cell r="AJ17">
            <v>-8000</v>
          </cell>
        </row>
        <row r="18">
          <cell r="AJ18">
            <v>80904800</v>
          </cell>
        </row>
        <row r="19">
          <cell r="AJ19">
            <v>0</v>
          </cell>
        </row>
        <row r="20">
          <cell r="AJ20">
            <v>0</v>
          </cell>
        </row>
        <row r="21">
          <cell r="AJ21">
            <v>0</v>
          </cell>
        </row>
        <row r="22">
          <cell r="AJ22">
            <v>-12822</v>
          </cell>
        </row>
        <row r="23">
          <cell r="AJ23">
            <v>-9375</v>
          </cell>
        </row>
        <row r="24">
          <cell r="AJ24">
            <v>-13279</v>
          </cell>
        </row>
        <row r="25">
          <cell r="AJ25">
            <v>-25776</v>
          </cell>
        </row>
        <row r="26">
          <cell r="AJ26">
            <v>-17634</v>
          </cell>
        </row>
        <row r="27">
          <cell r="AJ27">
            <v>0</v>
          </cell>
        </row>
        <row r="28">
          <cell r="AJ28">
            <v>0</v>
          </cell>
        </row>
        <row r="29">
          <cell r="AJ29">
            <v>-40300</v>
          </cell>
        </row>
        <row r="30">
          <cell r="AJ30">
            <v>-45000</v>
          </cell>
        </row>
        <row r="31">
          <cell r="AJ31">
            <v>-38635</v>
          </cell>
        </row>
        <row r="32">
          <cell r="AJ32">
            <v>-27786</v>
          </cell>
        </row>
        <row r="33">
          <cell r="AJ33">
            <v>2864550</v>
          </cell>
        </row>
        <row r="34">
          <cell r="AJ34">
            <v>0</v>
          </cell>
        </row>
        <row r="35">
          <cell r="AJ35">
            <v>0</v>
          </cell>
        </row>
        <row r="36">
          <cell r="AJ36">
            <v>0</v>
          </cell>
        </row>
        <row r="37">
          <cell r="AJ37">
            <v>0</v>
          </cell>
        </row>
        <row r="38">
          <cell r="AJ38">
            <v>0</v>
          </cell>
        </row>
        <row r="39">
          <cell r="AJ39">
            <v>0</v>
          </cell>
        </row>
        <row r="40">
          <cell r="AJ40">
            <v>0</v>
          </cell>
        </row>
        <row r="41">
          <cell r="AJ41">
            <v>-3535</v>
          </cell>
        </row>
        <row r="42">
          <cell r="AJ42">
            <v>-5230</v>
          </cell>
        </row>
        <row r="43">
          <cell r="AJ43">
            <v>0</v>
          </cell>
        </row>
        <row r="44">
          <cell r="AJ44">
            <v>-26043</v>
          </cell>
        </row>
        <row r="45">
          <cell r="AJ45">
            <v>8713299</v>
          </cell>
        </row>
        <row r="46">
          <cell r="AJ46">
            <v>0</v>
          </cell>
        </row>
        <row r="47">
          <cell r="AJ47">
            <v>0</v>
          </cell>
        </row>
        <row r="48">
          <cell r="AJ48">
            <v>0</v>
          </cell>
        </row>
        <row r="49">
          <cell r="AJ49">
            <v>0</v>
          </cell>
        </row>
        <row r="50">
          <cell r="AJ50">
            <v>0</v>
          </cell>
        </row>
        <row r="51">
          <cell r="AJ51">
            <v>0</v>
          </cell>
        </row>
        <row r="52">
          <cell r="AJ52">
            <v>0</v>
          </cell>
        </row>
        <row r="53">
          <cell r="AJ53">
            <v>0</v>
          </cell>
        </row>
        <row r="54">
          <cell r="AJ54">
            <v>0</v>
          </cell>
        </row>
        <row r="55">
          <cell r="AJ55">
            <v>-17400</v>
          </cell>
        </row>
        <row r="56">
          <cell r="AJ56">
            <v>0</v>
          </cell>
        </row>
        <row r="57">
          <cell r="AJ57">
            <v>-58898</v>
          </cell>
        </row>
        <row r="58">
          <cell r="AJ58">
            <v>0</v>
          </cell>
        </row>
        <row r="59">
          <cell r="AJ59">
            <v>0</v>
          </cell>
        </row>
        <row r="60">
          <cell r="AJ60">
            <v>0</v>
          </cell>
        </row>
        <row r="61">
          <cell r="AJ61">
            <v>-30</v>
          </cell>
        </row>
        <row r="62">
          <cell r="AJ62">
            <v>0</v>
          </cell>
        </row>
        <row r="63">
          <cell r="AJ63">
            <v>0</v>
          </cell>
        </row>
        <row r="64">
          <cell r="AJ64">
            <v>0</v>
          </cell>
        </row>
        <row r="65">
          <cell r="AJ65">
            <v>0</v>
          </cell>
        </row>
        <row r="66">
          <cell r="AJ66">
            <v>0</v>
          </cell>
        </row>
        <row r="67">
          <cell r="AJ67">
            <v>0</v>
          </cell>
        </row>
        <row r="68">
          <cell r="AJ68">
            <v>0</v>
          </cell>
        </row>
        <row r="69">
          <cell r="AJ69">
            <v>0</v>
          </cell>
        </row>
        <row r="70">
          <cell r="AJ70">
            <v>0</v>
          </cell>
        </row>
        <row r="71">
          <cell r="AJ71">
            <v>0</v>
          </cell>
        </row>
        <row r="72">
          <cell r="AJ72">
            <v>0</v>
          </cell>
        </row>
        <row r="73">
          <cell r="AJ73">
            <v>0</v>
          </cell>
        </row>
        <row r="74">
          <cell r="AJ74">
            <v>0</v>
          </cell>
        </row>
        <row r="75">
          <cell r="AJ75">
            <v>0</v>
          </cell>
        </row>
        <row r="76">
          <cell r="AJ76">
            <v>0</v>
          </cell>
        </row>
        <row r="77">
          <cell r="AJ77">
            <v>0</v>
          </cell>
        </row>
        <row r="78">
          <cell r="AJ78">
            <v>0</v>
          </cell>
        </row>
        <row r="79">
          <cell r="AJ79">
            <v>0</v>
          </cell>
        </row>
        <row r="80">
          <cell r="AJ80">
            <v>0</v>
          </cell>
        </row>
        <row r="81">
          <cell r="AJ81">
            <v>0</v>
          </cell>
        </row>
        <row r="82">
          <cell r="AJ82">
            <v>0</v>
          </cell>
        </row>
        <row r="83">
          <cell r="AJ83">
            <v>0</v>
          </cell>
        </row>
        <row r="84">
          <cell r="AJ84">
            <v>0</v>
          </cell>
        </row>
        <row r="85">
          <cell r="AJ85">
            <v>0</v>
          </cell>
        </row>
        <row r="86">
          <cell r="AJ86">
            <v>0</v>
          </cell>
        </row>
        <row r="87">
          <cell r="AJ87">
            <v>0</v>
          </cell>
        </row>
        <row r="88">
          <cell r="AJ88">
            <v>0</v>
          </cell>
        </row>
        <row r="89">
          <cell r="AJ89">
            <v>0</v>
          </cell>
        </row>
        <row r="90">
          <cell r="AJ90">
            <v>0</v>
          </cell>
        </row>
        <row r="91">
          <cell r="AJ91">
            <v>0</v>
          </cell>
        </row>
        <row r="92">
          <cell r="AJ92">
            <v>0</v>
          </cell>
        </row>
        <row r="93">
          <cell r="AJ93">
            <v>0</v>
          </cell>
        </row>
        <row r="94">
          <cell r="AJ94">
            <v>0</v>
          </cell>
        </row>
        <row r="95">
          <cell r="AJ95">
            <v>0</v>
          </cell>
        </row>
        <row r="96">
          <cell r="AJ96">
            <v>0</v>
          </cell>
        </row>
        <row r="97">
          <cell r="AJ97">
            <v>0</v>
          </cell>
        </row>
        <row r="98">
          <cell r="AJ98">
            <v>0</v>
          </cell>
        </row>
        <row r="99">
          <cell r="AJ99">
            <v>0</v>
          </cell>
        </row>
        <row r="100">
          <cell r="AJ100">
            <v>0</v>
          </cell>
        </row>
        <row r="101">
          <cell r="AJ101">
            <v>0</v>
          </cell>
        </row>
        <row r="102">
          <cell r="AJ102">
            <v>0</v>
          </cell>
        </row>
        <row r="103">
          <cell r="AJ103">
            <v>0</v>
          </cell>
        </row>
        <row r="104">
          <cell r="AJ104">
            <v>0</v>
          </cell>
        </row>
        <row r="105">
          <cell r="AJ105">
            <v>0</v>
          </cell>
        </row>
        <row r="106">
          <cell r="AJ106">
            <v>0</v>
          </cell>
        </row>
        <row r="107">
          <cell r="AJ107">
            <v>0</v>
          </cell>
        </row>
        <row r="108">
          <cell r="AJ108">
            <v>0</v>
          </cell>
        </row>
        <row r="109">
          <cell r="AJ109">
            <v>0</v>
          </cell>
        </row>
        <row r="110">
          <cell r="AJ110">
            <v>-431610</v>
          </cell>
        </row>
        <row r="111">
          <cell r="AJ111">
            <v>-12584</v>
          </cell>
        </row>
        <row r="112">
          <cell r="AJ112">
            <v>0</v>
          </cell>
        </row>
        <row r="113">
          <cell r="AJ113">
            <v>0</v>
          </cell>
        </row>
        <row r="114">
          <cell r="AJ114">
            <v>0</v>
          </cell>
        </row>
        <row r="115">
          <cell r="AJ115">
            <v>0</v>
          </cell>
        </row>
        <row r="116">
          <cell r="AJ116">
            <v>8172550</v>
          </cell>
        </row>
        <row r="117">
          <cell r="AJ117">
            <v>97305550</v>
          </cell>
        </row>
        <row r="118">
          <cell r="AJ118">
            <v>0</v>
          </cell>
        </row>
        <row r="119">
          <cell r="AJ119">
            <v>0</v>
          </cell>
        </row>
        <row r="120">
          <cell r="AJ120">
            <v>11268026</v>
          </cell>
        </row>
        <row r="121">
          <cell r="AJ121">
            <v>0</v>
          </cell>
        </row>
        <row r="122">
          <cell r="AJ122">
            <v>-20000</v>
          </cell>
        </row>
        <row r="123">
          <cell r="AJ123">
            <v>0</v>
          </cell>
        </row>
        <row r="124">
          <cell r="AJ124">
            <v>0</v>
          </cell>
        </row>
        <row r="125">
          <cell r="AJ125">
            <v>0</v>
          </cell>
        </row>
        <row r="126">
          <cell r="AJ126">
            <v>0</v>
          </cell>
        </row>
        <row r="127">
          <cell r="AJ127">
            <v>0</v>
          </cell>
        </row>
        <row r="128">
          <cell r="AJ128">
            <v>-5400</v>
          </cell>
        </row>
        <row r="129">
          <cell r="AJ129">
            <v>0</v>
          </cell>
        </row>
        <row r="130">
          <cell r="AJ130">
            <v>0</v>
          </cell>
        </row>
        <row r="131">
          <cell r="AJ131">
            <v>0</v>
          </cell>
        </row>
        <row r="132">
          <cell r="AJ132">
            <v>0</v>
          </cell>
        </row>
        <row r="133">
          <cell r="AJ133">
            <v>0</v>
          </cell>
        </row>
        <row r="134">
          <cell r="AJ134">
            <v>0</v>
          </cell>
        </row>
        <row r="135">
          <cell r="AJ135">
            <v>0</v>
          </cell>
        </row>
        <row r="136">
          <cell r="AJ136">
            <v>0</v>
          </cell>
        </row>
        <row r="137">
          <cell r="AJ137">
            <v>0</v>
          </cell>
        </row>
        <row r="138">
          <cell r="AJ138">
            <v>0</v>
          </cell>
        </row>
        <row r="139">
          <cell r="AJ139">
            <v>0</v>
          </cell>
        </row>
        <row r="140">
          <cell r="AJ140">
            <v>0</v>
          </cell>
        </row>
        <row r="141">
          <cell r="AJ141">
            <v>0</v>
          </cell>
        </row>
        <row r="142">
          <cell r="AJ142">
            <v>0</v>
          </cell>
        </row>
        <row r="143">
          <cell r="AJ143">
            <v>0</v>
          </cell>
        </row>
        <row r="144">
          <cell r="AJ144">
            <v>0</v>
          </cell>
        </row>
        <row r="145">
          <cell r="AJ145">
            <v>0</v>
          </cell>
        </row>
        <row r="146">
          <cell r="AJ146">
            <v>0</v>
          </cell>
        </row>
        <row r="147">
          <cell r="AJ147">
            <v>0</v>
          </cell>
        </row>
        <row r="148">
          <cell r="AJ148">
            <v>0</v>
          </cell>
        </row>
        <row r="149">
          <cell r="AJ149">
            <v>0</v>
          </cell>
        </row>
        <row r="150">
          <cell r="AJ150">
            <v>0</v>
          </cell>
        </row>
        <row r="151">
          <cell r="AJ151">
            <v>0</v>
          </cell>
        </row>
        <row r="152">
          <cell r="AJ152">
            <v>0</v>
          </cell>
        </row>
        <row r="153">
          <cell r="AJ153">
            <v>0</v>
          </cell>
        </row>
        <row r="154">
          <cell r="AJ154">
            <v>0</v>
          </cell>
        </row>
        <row r="155">
          <cell r="AJ155">
            <v>0</v>
          </cell>
        </row>
        <row r="156">
          <cell r="AJ156">
            <v>0</v>
          </cell>
        </row>
        <row r="157">
          <cell r="AJ157">
            <v>0</v>
          </cell>
        </row>
        <row r="158">
          <cell r="AJ158">
            <v>0</v>
          </cell>
        </row>
        <row r="159">
          <cell r="AJ159">
            <v>0</v>
          </cell>
        </row>
        <row r="160">
          <cell r="AJ160">
            <v>0</v>
          </cell>
        </row>
        <row r="161">
          <cell r="AJ161">
            <v>0</v>
          </cell>
        </row>
        <row r="162">
          <cell r="AJ162">
            <v>0</v>
          </cell>
        </row>
        <row r="163">
          <cell r="AJ163">
            <v>0</v>
          </cell>
        </row>
        <row r="164">
          <cell r="AJ164">
            <v>0</v>
          </cell>
        </row>
        <row r="165">
          <cell r="AJ165">
            <v>0</v>
          </cell>
        </row>
        <row r="166">
          <cell r="AJ166">
            <v>0</v>
          </cell>
        </row>
        <row r="167">
          <cell r="AJ167">
            <v>0</v>
          </cell>
        </row>
        <row r="168">
          <cell r="AJ168">
            <v>0</v>
          </cell>
        </row>
        <row r="169">
          <cell r="AJ169">
            <v>0</v>
          </cell>
        </row>
        <row r="170">
          <cell r="AJ170">
            <v>0</v>
          </cell>
        </row>
        <row r="171">
          <cell r="AJ171">
            <v>0</v>
          </cell>
        </row>
        <row r="172">
          <cell r="AJ172">
            <v>0</v>
          </cell>
        </row>
        <row r="173">
          <cell r="AJ173">
            <v>0</v>
          </cell>
        </row>
        <row r="174">
          <cell r="AJ174">
            <v>0</v>
          </cell>
        </row>
        <row r="175">
          <cell r="AJ175">
            <v>0</v>
          </cell>
        </row>
        <row r="176">
          <cell r="AJ176">
            <v>0</v>
          </cell>
        </row>
        <row r="177">
          <cell r="AJ177">
            <v>0</v>
          </cell>
        </row>
        <row r="178">
          <cell r="AJ178">
            <v>0</v>
          </cell>
        </row>
        <row r="179">
          <cell r="AJ179">
            <v>0</v>
          </cell>
        </row>
        <row r="180">
          <cell r="AJ180">
            <v>0</v>
          </cell>
        </row>
        <row r="181">
          <cell r="AJ181">
            <v>0</v>
          </cell>
        </row>
        <row r="182">
          <cell r="AJ182">
            <v>0</v>
          </cell>
        </row>
        <row r="183">
          <cell r="AJ183">
            <v>0</v>
          </cell>
        </row>
        <row r="184">
          <cell r="AJ184">
            <v>0</v>
          </cell>
        </row>
        <row r="185">
          <cell r="AJ185">
            <v>0</v>
          </cell>
        </row>
        <row r="186">
          <cell r="AJ186">
            <v>0</v>
          </cell>
        </row>
        <row r="187">
          <cell r="AJ187">
            <v>0</v>
          </cell>
        </row>
        <row r="188">
          <cell r="AJ188">
            <v>0</v>
          </cell>
        </row>
        <row r="189">
          <cell r="AJ189">
            <v>0</v>
          </cell>
        </row>
        <row r="190">
          <cell r="AJ190">
            <v>0</v>
          </cell>
        </row>
        <row r="191">
          <cell r="AJ191">
            <v>0</v>
          </cell>
        </row>
        <row r="192">
          <cell r="AJ192">
            <v>0</v>
          </cell>
        </row>
        <row r="193">
          <cell r="AJ193">
            <v>0</v>
          </cell>
        </row>
        <row r="194">
          <cell r="AJ194">
            <v>0</v>
          </cell>
        </row>
        <row r="195">
          <cell r="AJ195">
            <v>0</v>
          </cell>
        </row>
        <row r="196">
          <cell r="AJ196">
            <v>0</v>
          </cell>
        </row>
        <row r="197">
          <cell r="AJ197">
            <v>0</v>
          </cell>
        </row>
        <row r="198">
          <cell r="AJ198">
            <v>0</v>
          </cell>
        </row>
        <row r="199">
          <cell r="AJ199">
            <v>0</v>
          </cell>
        </row>
        <row r="200">
          <cell r="AJ200">
            <v>0</v>
          </cell>
        </row>
        <row r="201">
          <cell r="AJ201">
            <v>0</v>
          </cell>
        </row>
        <row r="202">
          <cell r="AJ202">
            <v>0</v>
          </cell>
        </row>
        <row r="203">
          <cell r="AJ203">
            <v>0</v>
          </cell>
        </row>
        <row r="204">
          <cell r="AJ204">
            <v>0</v>
          </cell>
        </row>
        <row r="205">
          <cell r="AJ205">
            <v>0</v>
          </cell>
        </row>
        <row r="206">
          <cell r="AJ206">
            <v>0</v>
          </cell>
        </row>
        <row r="207">
          <cell r="AJ207">
            <v>0</v>
          </cell>
        </row>
        <row r="208">
          <cell r="AJ208">
            <v>0</v>
          </cell>
        </row>
        <row r="209">
          <cell r="AJ209">
            <v>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شف عينات زيوت للمواصفات شهر 12"/>
      <sheetName val="7ترويج لشهر ديسمبر"/>
      <sheetName val="حافز 2020 (5)"/>
      <sheetName val="حافز 2020 (3)"/>
      <sheetName val="الحوالات"/>
      <sheetName val="صلاح"/>
      <sheetName val="1"/>
      <sheetName val="3 (2)"/>
      <sheetName val="مخزون فاتورة"/>
      <sheetName val="مخزون تحميل"/>
      <sheetName val="حساب"/>
      <sheetName val="3"/>
      <sheetName val="9"/>
      <sheetName val="5"/>
      <sheetName val="6"/>
      <sheetName val="6ترويج لشهر نوفمبر"/>
      <sheetName val="5ترويج لشهر سبتمبر"/>
      <sheetName val="4ترويج لشهر أبريل ومايو"/>
      <sheetName val="طلب شراء"/>
      <sheetName val="طلب شراء تجزئة"/>
      <sheetName val="كشف عينات زيوت للمواصفات شهر 11"/>
      <sheetName val="كشف عينات زيوت للمواصفات شهر 10"/>
      <sheetName val="عرض سعر ريال"/>
      <sheetName val="عرض سعر دولار"/>
      <sheetName val="طلبات (2)"/>
      <sheetName val="طلبات"/>
      <sheetName val="7ترويج لشهر 1و3و4"/>
      <sheetName val="6ترويج لشهر 1و3و4"/>
      <sheetName val="5ترويج لشهر 1و3و4"/>
      <sheetName val="4ترويج لشهر 1و3"/>
      <sheetName val="3ترويج لشهر 1و3"/>
      <sheetName val="2ترويج لشهر 1"/>
      <sheetName val="3ترويج لشهر مارس"/>
      <sheetName val="2ترويج لشهر فبراير"/>
      <sheetName val="1ترويج لشهر يناير"/>
      <sheetName val="حركة مبيعات السنوات السابقة 30%"/>
      <sheetName val="دفاتر وسندات"/>
      <sheetName val="Sheet1"/>
      <sheetName val="2"/>
      <sheetName val="صلاح - ع"/>
      <sheetName val="مجاني"/>
      <sheetName val="الصناديق"/>
      <sheetName val="حركة الصنف تفصيلي"/>
      <sheetName val="حركة الصنف إجمالي"/>
      <sheetName val="7"/>
      <sheetName val="Sheet1 (3)"/>
      <sheetName val="Sheet1 (2)"/>
      <sheetName val="ج ص"/>
      <sheetName val="جرد الدولار"/>
      <sheetName val="جرد الشيكات"/>
      <sheetName val="جرد الشيكات (2)"/>
      <sheetName val="ورقة1"/>
      <sheetName val="الصندوق"/>
      <sheetName val="فاتورة مرتجعة"/>
      <sheetName val="كشف مبيعات فرع"/>
      <sheetName val="كرت مخزني"/>
      <sheetName val="أذن أستلام مخزني "/>
      <sheetName val="كشف عينات زيوت للمواصفات شهر 9"/>
      <sheetName val="3 (3)"/>
      <sheetName val="3 (4)"/>
      <sheetName val="فاتورة مبيعات"/>
      <sheetName val="أمر تحميل بضاعة"/>
      <sheetName val="بضاعة مزيت مسترجع للتبديل"/>
      <sheetName val="Sheet3"/>
      <sheetName val="Sheet4"/>
      <sheetName val="Sheet5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W3">
            <v>7062986399</v>
          </cell>
        </row>
        <row r="6">
          <cell r="C6" t="str">
            <v>اسم العميل</v>
          </cell>
        </row>
        <row r="7">
          <cell r="BO7" t="str">
            <v>الصناديق</v>
          </cell>
        </row>
        <row r="8">
          <cell r="BW8" t="str">
            <v>تحصيل</v>
          </cell>
        </row>
        <row r="9">
          <cell r="C9" t="str">
            <v>حفظالله خبيزان</v>
          </cell>
          <cell r="BW9">
            <v>18076</v>
          </cell>
        </row>
        <row r="10">
          <cell r="C10" t="str">
            <v>محمد أحمد العزي</v>
          </cell>
          <cell r="BW10">
            <v>6504</v>
          </cell>
        </row>
        <row r="11">
          <cell r="C11" t="str">
            <v>عبدالحكيم القاضي</v>
          </cell>
        </row>
        <row r="12">
          <cell r="C12" t="str">
            <v>عبدالله صالح الطلحي</v>
          </cell>
        </row>
        <row r="13">
          <cell r="C13" t="str">
            <v>محمد حسن أحمد البحري</v>
          </cell>
          <cell r="BW13">
            <v>27845</v>
          </cell>
        </row>
        <row r="14">
          <cell r="C14" t="str">
            <v>محلات المضلعي</v>
          </cell>
          <cell r="BW14">
            <v>12386</v>
          </cell>
        </row>
        <row r="15">
          <cell r="C15" t="str">
            <v>علي حسن القحم</v>
          </cell>
        </row>
        <row r="16">
          <cell r="C16" t="str">
            <v>سفيان المليكي</v>
          </cell>
        </row>
        <row r="17">
          <cell r="C17" t="str">
            <v>محلات أحمد حسين الرهينة - البيضاء</v>
          </cell>
          <cell r="BW17">
            <v>17200</v>
          </cell>
        </row>
        <row r="18">
          <cell r="C18" t="str">
            <v>محلات المطهر</v>
          </cell>
        </row>
        <row r="19">
          <cell r="C19" t="str">
            <v>جلال الشاطر</v>
          </cell>
          <cell r="BW19">
            <v>600</v>
          </cell>
        </row>
        <row r="20">
          <cell r="C20" t="str">
            <v>علي محمد سالم عقاب</v>
          </cell>
          <cell r="BW20">
            <v>9375</v>
          </cell>
        </row>
        <row r="21">
          <cell r="C21" t="str">
            <v>نابت خليل</v>
          </cell>
          <cell r="BW21">
            <v>3400170</v>
          </cell>
        </row>
        <row r="22">
          <cell r="C22" t="str">
            <v>جميل المطري</v>
          </cell>
          <cell r="BW22">
            <v>477</v>
          </cell>
        </row>
        <row r="23">
          <cell r="C23" t="str">
            <v>عدنان النهدي</v>
          </cell>
        </row>
        <row r="24">
          <cell r="C24" t="str">
            <v>علي مسفر عقاب وأولاده</v>
          </cell>
        </row>
        <row r="25">
          <cell r="C25" t="str">
            <v>صالح الشاطر</v>
          </cell>
          <cell r="BW25">
            <v>5608</v>
          </cell>
        </row>
        <row r="26">
          <cell r="C26" t="str">
            <v>محلات صادق علي محي القديمي</v>
          </cell>
          <cell r="BW26">
            <v>166</v>
          </cell>
        </row>
        <row r="27">
          <cell r="C27" t="str">
            <v>محلات محمد الكينعي</v>
          </cell>
          <cell r="BW27">
            <v>770</v>
          </cell>
        </row>
        <row r="28">
          <cell r="C28" t="str">
            <v>بسام القدسي</v>
          </cell>
        </row>
        <row r="29">
          <cell r="C29" t="str">
            <v>علي محمد إسماعيل المتوكل</v>
          </cell>
          <cell r="BW29">
            <v>45000</v>
          </cell>
        </row>
        <row r="30">
          <cell r="C30" t="str">
            <v>محلات البابلي</v>
          </cell>
        </row>
        <row r="44">
          <cell r="C44" t="str">
            <v>كمية مجانية صنعاء</v>
          </cell>
        </row>
        <row r="45">
          <cell r="C45" t="str">
            <v>مبيعات نقدية - صنعاء</v>
          </cell>
        </row>
        <row r="48">
          <cell r="C48" t="str">
            <v>عبده الشاطر عدن</v>
          </cell>
        </row>
        <row r="49">
          <cell r="C49" t="str">
            <v>AMTC</v>
          </cell>
        </row>
        <row r="50">
          <cell r="C50" t="str">
            <v>عدنان النهدي</v>
          </cell>
        </row>
        <row r="51">
          <cell r="C51" t="str">
            <v>هرتز بالدولار</v>
          </cell>
        </row>
        <row r="54">
          <cell r="C54" t="str">
            <v>AMTC</v>
          </cell>
        </row>
        <row r="57">
          <cell r="C57" t="str">
            <v>كمية مجانية عدن</v>
          </cell>
        </row>
        <row r="58">
          <cell r="C58" t="str">
            <v>عبده الشاطر عدن</v>
          </cell>
          <cell r="BO58" t="str">
            <v>صندوق عدن</v>
          </cell>
          <cell r="BW58">
            <v>2050650</v>
          </cell>
        </row>
        <row r="59">
          <cell r="C59" t="str">
            <v>عدنان النهدي</v>
          </cell>
        </row>
        <row r="60">
          <cell r="C60" t="str">
            <v>كمية مجانية صنعاء</v>
          </cell>
        </row>
        <row r="61">
          <cell r="C61" t="str">
            <v>علي حسن القحم</v>
          </cell>
        </row>
        <row r="65">
          <cell r="C65" t="str">
            <v>علي حسن القحم</v>
          </cell>
          <cell r="BW65">
            <v>7050</v>
          </cell>
        </row>
        <row r="66">
          <cell r="C66" t="str">
            <v>بسام القدسي</v>
          </cell>
        </row>
        <row r="67">
          <cell r="C67" t="str">
            <v>مبيعات نقدية - صنعاء</v>
          </cell>
        </row>
        <row r="68">
          <cell r="C68" t="str">
            <v>عدنان النهدي</v>
          </cell>
        </row>
        <row r="71">
          <cell r="C71" t="str">
            <v>محلات البابلي</v>
          </cell>
        </row>
        <row r="72">
          <cell r="C72" t="str">
            <v>عدنان النهدي</v>
          </cell>
        </row>
        <row r="73">
          <cell r="C73" t="str">
            <v>سفيان المليكي</v>
          </cell>
        </row>
        <row r="76">
          <cell r="C76" t="str">
            <v>حوالة واردة من عدن</v>
          </cell>
          <cell r="BO76" t="str">
            <v>صندوق صنعاء</v>
          </cell>
          <cell r="BW76">
            <v>920000</v>
          </cell>
        </row>
        <row r="77">
          <cell r="C77" t="str">
            <v>حوالة صادرة من عدن</v>
          </cell>
          <cell r="BO77" t="str">
            <v>صندوق عدن</v>
          </cell>
        </row>
        <row r="78">
          <cell r="C78" t="str">
            <v>بسام القدسي</v>
          </cell>
          <cell r="BO78" t="str">
            <v>صندوق صنعاء</v>
          </cell>
          <cell r="BW78">
            <v>4300000</v>
          </cell>
        </row>
        <row r="85">
          <cell r="C85" t="str">
            <v>عبده الشاطر إب</v>
          </cell>
        </row>
        <row r="88">
          <cell r="C88" t="str">
            <v>عبده الشاطر إب</v>
          </cell>
          <cell r="BW88">
            <v>10500</v>
          </cell>
        </row>
        <row r="89">
          <cell r="C89" t="str">
            <v>عبده الشاطر إب</v>
          </cell>
          <cell r="BO89" t="str">
            <v>صندوق صنعاء</v>
          </cell>
          <cell r="BW89">
            <v>3192500</v>
          </cell>
        </row>
        <row r="90">
          <cell r="C90" t="str">
            <v>بسام القدسي</v>
          </cell>
          <cell r="BO90" t="str">
            <v>صندوق صنعاء</v>
          </cell>
          <cell r="BW90">
            <v>5100000</v>
          </cell>
        </row>
        <row r="91">
          <cell r="C91" t="str">
            <v>محلات البابلي</v>
          </cell>
        </row>
        <row r="92">
          <cell r="C92" t="str">
            <v>بسام القدسي</v>
          </cell>
        </row>
        <row r="93">
          <cell r="C93" t="str">
            <v>عبدالسلام الطاهري</v>
          </cell>
        </row>
        <row r="94">
          <cell r="C94" t="str">
            <v>كمية مجانية عدن</v>
          </cell>
        </row>
        <row r="95">
          <cell r="C95" t="str">
            <v>فهيم الطاهري</v>
          </cell>
        </row>
        <row r="96">
          <cell r="C96" t="str">
            <v>محلات أبوعمار المقطري</v>
          </cell>
        </row>
        <row r="99">
          <cell r="C99" t="str">
            <v>محلات أبوعمار المقطري</v>
          </cell>
          <cell r="BW99">
            <v>78000</v>
          </cell>
        </row>
        <row r="100">
          <cell r="C100" t="str">
            <v>علي حسن القحم</v>
          </cell>
          <cell r="BO100" t="str">
            <v>صندوق صنعاء</v>
          </cell>
          <cell r="BW100">
            <v>2450000</v>
          </cell>
        </row>
        <row r="101">
          <cell r="C101" t="str">
            <v>بسام القدسي</v>
          </cell>
          <cell r="BO101" t="str">
            <v>صندوق صنعاء</v>
          </cell>
          <cell r="BW101">
            <v>4400000</v>
          </cell>
        </row>
        <row r="102">
          <cell r="C102" t="str">
            <v>سفيان المليكي</v>
          </cell>
          <cell r="BO102" t="str">
            <v>صندوق صنعاء</v>
          </cell>
          <cell r="BW102">
            <v>4800000</v>
          </cell>
        </row>
        <row r="103">
          <cell r="C103" t="str">
            <v>عدنان النهدي</v>
          </cell>
        </row>
        <row r="105">
          <cell r="C105" t="str">
            <v>مبيعات نقدية - صنعاء</v>
          </cell>
        </row>
        <row r="106">
          <cell r="C106" t="str">
            <v>مبيعات نقدية - صنعاء</v>
          </cell>
        </row>
        <row r="107">
          <cell r="C107" t="str">
            <v>عدنان النهدي</v>
          </cell>
          <cell r="BO107" t="str">
            <v>صندوق صنعاء</v>
          </cell>
          <cell r="BW107">
            <v>30000000</v>
          </cell>
        </row>
        <row r="108">
          <cell r="C108" t="str">
            <v>محلات أبوعمار المقطري</v>
          </cell>
          <cell r="BO108" t="str">
            <v>صندوق صنعاء</v>
          </cell>
          <cell r="BW108">
            <v>10000000</v>
          </cell>
        </row>
        <row r="109">
          <cell r="C109" t="str">
            <v>سفيان المليكي</v>
          </cell>
          <cell r="BO109" t="str">
            <v>صندوق صنعاء</v>
          </cell>
          <cell r="BW109">
            <v>4200000</v>
          </cell>
        </row>
        <row r="110">
          <cell r="C110" t="str">
            <v>عبدالسلام الطاهري</v>
          </cell>
          <cell r="BO110" t="str">
            <v>صندوق عدن</v>
          </cell>
          <cell r="BW110">
            <v>65142000</v>
          </cell>
        </row>
        <row r="111">
          <cell r="C111" t="str">
            <v>عدنان النهدي</v>
          </cell>
        </row>
        <row r="118">
          <cell r="C118" t="str">
            <v>سفيان المليكي</v>
          </cell>
        </row>
        <row r="122">
          <cell r="C122" t="str">
            <v>هرتز بالدولار</v>
          </cell>
        </row>
        <row r="123">
          <cell r="C123" t="str">
            <v>هرتز بالدولار</v>
          </cell>
          <cell r="BO123" t="str">
            <v>صندوق صنعاء</v>
          </cell>
          <cell r="BW123">
            <v>976500</v>
          </cell>
        </row>
        <row r="124">
          <cell r="C124" t="str">
            <v>محلات أبوعمار المقطري</v>
          </cell>
          <cell r="BO124" t="str">
            <v>صندوق صنعاء</v>
          </cell>
          <cell r="BW124">
            <v>15000000</v>
          </cell>
        </row>
        <row r="125">
          <cell r="C125" t="str">
            <v>سفيان المليكي</v>
          </cell>
          <cell r="BO125" t="str">
            <v>صندوق صنعاء</v>
          </cell>
          <cell r="BW125">
            <v>5150000</v>
          </cell>
        </row>
        <row r="126">
          <cell r="C126" t="str">
            <v>عدنان النهدي</v>
          </cell>
          <cell r="BO126" t="str">
            <v>صندوق صنعاء</v>
          </cell>
          <cell r="BW126">
            <v>30000000</v>
          </cell>
        </row>
        <row r="127">
          <cell r="C127" t="str">
            <v>سفيان المليكي</v>
          </cell>
          <cell r="BO127" t="str">
            <v>صندوق صنعاء</v>
          </cell>
          <cell r="BW127">
            <v>2000000</v>
          </cell>
        </row>
        <row r="128">
          <cell r="C128" t="str">
            <v>بسام القدسي</v>
          </cell>
          <cell r="BO128" t="str">
            <v>صندوق صنعاء</v>
          </cell>
          <cell r="BW128">
            <v>1000000</v>
          </cell>
        </row>
        <row r="129">
          <cell r="C129" t="str">
            <v>محلات أبوعمار المقطري</v>
          </cell>
          <cell r="BO129" t="str">
            <v>صندوق صنعاء</v>
          </cell>
          <cell r="BW129">
            <v>258000</v>
          </cell>
        </row>
        <row r="130">
          <cell r="C130" t="str">
            <v>حوالة واردة من عدن</v>
          </cell>
          <cell r="BO130" t="str">
            <v>صندوق صنعاء</v>
          </cell>
          <cell r="BW130">
            <v>540000</v>
          </cell>
        </row>
        <row r="131">
          <cell r="C131" t="str">
            <v>حوالة صادرة من عدن</v>
          </cell>
          <cell r="BO131" t="str">
            <v>صندوق عدن</v>
          </cell>
        </row>
        <row r="132">
          <cell r="C132" t="str">
            <v>بسام القدسي</v>
          </cell>
          <cell r="BO132" t="str">
            <v>صندوق صنعاء</v>
          </cell>
          <cell r="BW132">
            <v>5000000</v>
          </cell>
        </row>
        <row r="137">
          <cell r="C137" t="str">
            <v>عبدالحكيم القاضي</v>
          </cell>
        </row>
        <row r="138">
          <cell r="C138" t="str">
            <v>محلات صادق علي محي القديمي</v>
          </cell>
        </row>
        <row r="139">
          <cell r="C139" t="str">
            <v>بسام القدسي</v>
          </cell>
        </row>
        <row r="142">
          <cell r="C142" t="str">
            <v>محلات البابلي</v>
          </cell>
        </row>
        <row r="143">
          <cell r="C143" t="str">
            <v>نعمان عيضة</v>
          </cell>
          <cell r="BO143" t="str">
            <v>صندوق صنعاء</v>
          </cell>
          <cell r="BW143">
            <v>20000000</v>
          </cell>
        </row>
        <row r="144">
          <cell r="C144" t="str">
            <v>محلات البابلي</v>
          </cell>
          <cell r="BO144" t="str">
            <v>صندوق صنعاء</v>
          </cell>
          <cell r="BW144">
            <v>10000000</v>
          </cell>
        </row>
        <row r="145">
          <cell r="C145" t="str">
            <v>بسام القدسي</v>
          </cell>
          <cell r="BO145" t="str">
            <v>صندوق صنعاء</v>
          </cell>
          <cell r="BW145">
            <v>6950000</v>
          </cell>
        </row>
        <row r="146">
          <cell r="C146" t="str">
            <v>محلات المعمري</v>
          </cell>
          <cell r="BO146" t="str">
            <v>صندوق عدن</v>
          </cell>
          <cell r="BW146">
            <v>15000000</v>
          </cell>
        </row>
        <row r="149">
          <cell r="C149" t="str">
            <v>نعمان عيضة</v>
          </cell>
        </row>
        <row r="150">
          <cell r="C150" t="str">
            <v>علي مسفر عقاب وأولاده</v>
          </cell>
        </row>
        <row r="152">
          <cell r="C152" t="str">
            <v>كمية مجانية صنعاء</v>
          </cell>
        </row>
        <row r="153">
          <cell r="C153" t="str">
            <v>محلات المعمري</v>
          </cell>
        </row>
        <row r="154">
          <cell r="C154" t="str">
            <v>سفيان المليكي</v>
          </cell>
          <cell r="BO154" t="str">
            <v>صندوق صنعاء</v>
          </cell>
          <cell r="BW154">
            <v>10000000</v>
          </cell>
        </row>
        <row r="155">
          <cell r="C155" t="str">
            <v>محلات أبوعمار المقطري</v>
          </cell>
        </row>
        <row r="156">
          <cell r="C156" t="str">
            <v>محلات أبوعمار المقطري</v>
          </cell>
          <cell r="BW156">
            <v>75000</v>
          </cell>
        </row>
        <row r="157">
          <cell r="C157" t="str">
            <v>AMTC</v>
          </cell>
        </row>
        <row r="162">
          <cell r="C162" t="str">
            <v>عبده الشاطر عدن</v>
          </cell>
        </row>
        <row r="163">
          <cell r="C163" t="str">
            <v>كمية مجانية عدن</v>
          </cell>
        </row>
        <row r="164">
          <cell r="C164" t="str">
            <v>عبدالسلام الطاهري</v>
          </cell>
        </row>
        <row r="165">
          <cell r="C165" t="str">
            <v>محلات صادق علي محي القديمي</v>
          </cell>
          <cell r="BO165" t="str">
            <v>صندوق صنعاء</v>
          </cell>
          <cell r="BW165">
            <v>10000000</v>
          </cell>
        </row>
        <row r="166">
          <cell r="C166" t="str">
            <v>بسام القدسي</v>
          </cell>
          <cell r="BO166" t="str">
            <v>صندوق صنعاء</v>
          </cell>
          <cell r="BW166">
            <v>3650000</v>
          </cell>
        </row>
        <row r="167">
          <cell r="C167" t="str">
            <v>عبده الشاطر عدن</v>
          </cell>
          <cell r="BO167" t="str">
            <v>صندوق عدن</v>
          </cell>
          <cell r="BW167">
            <v>27720000</v>
          </cell>
        </row>
        <row r="168">
          <cell r="C168" t="str">
            <v>عبدالسلام الطاهري</v>
          </cell>
          <cell r="BO168" t="str">
            <v>صندوق عدن</v>
          </cell>
          <cell r="BW168">
            <v>3417750</v>
          </cell>
        </row>
        <row r="169">
          <cell r="C169" t="str">
            <v>فهيم الطاهري</v>
          </cell>
          <cell r="BO169" t="str">
            <v>صندوق عدن</v>
          </cell>
          <cell r="BW169">
            <v>3417750</v>
          </cell>
        </row>
        <row r="172">
          <cell r="C172" t="str">
            <v>محلات المعمري</v>
          </cell>
        </row>
        <row r="173">
          <cell r="C173" t="str">
            <v>عدنان النهدي</v>
          </cell>
          <cell r="BO173" t="str">
            <v>صندوق صنعاء</v>
          </cell>
          <cell r="BW173">
            <v>20000000</v>
          </cell>
        </row>
        <row r="174">
          <cell r="C174" t="str">
            <v>محلات البابلي</v>
          </cell>
          <cell r="BO174" t="str">
            <v>صندوق صنعاء</v>
          </cell>
          <cell r="BW174">
            <v>7200000</v>
          </cell>
        </row>
        <row r="175">
          <cell r="C175" t="str">
            <v>عدنان النهدي</v>
          </cell>
          <cell r="BO175" t="str">
            <v>صندوق صنعاء</v>
          </cell>
          <cell r="BW175">
            <v>15500000</v>
          </cell>
        </row>
        <row r="176">
          <cell r="C176" t="str">
            <v>عبدالحكيم القاضي</v>
          </cell>
          <cell r="BW176">
            <v>60000000</v>
          </cell>
        </row>
        <row r="177">
          <cell r="C177" t="str">
            <v>محلات المعمري</v>
          </cell>
          <cell r="BO177" t="str">
            <v>صندوق عدن</v>
          </cell>
          <cell r="BW177">
            <v>31200000</v>
          </cell>
        </row>
        <row r="182">
          <cell r="C182" t="str">
            <v>سفيان المليكي</v>
          </cell>
          <cell r="BO182" t="str">
            <v>صندوق صنعاء</v>
          </cell>
          <cell r="BW182">
            <v>5000000</v>
          </cell>
        </row>
        <row r="183">
          <cell r="C183" t="str">
            <v>علي مسفر عقاب وأولاده</v>
          </cell>
          <cell r="BO183" t="str">
            <v>صندوق صنعاء</v>
          </cell>
          <cell r="BW183">
            <v>16442250</v>
          </cell>
        </row>
        <row r="184">
          <cell r="C184" t="str">
            <v>بسام القدسي</v>
          </cell>
          <cell r="BO184" t="str">
            <v>صندوق صنعاء</v>
          </cell>
          <cell r="BW184">
            <v>5200000</v>
          </cell>
        </row>
        <row r="185">
          <cell r="C185" t="str">
            <v>عدنان النهدي</v>
          </cell>
          <cell r="BO185" t="str">
            <v>صندوق صنعاء</v>
          </cell>
          <cell r="BW185">
            <v>15000000</v>
          </cell>
        </row>
        <row r="186">
          <cell r="C186" t="str">
            <v>سفيان المليكي</v>
          </cell>
          <cell r="BO186" t="str">
            <v>صندوق صنعاء</v>
          </cell>
          <cell r="BW186">
            <v>10000000</v>
          </cell>
        </row>
        <row r="187">
          <cell r="C187" t="str">
            <v>محلات أبوعمار المقطري</v>
          </cell>
          <cell r="BO187" t="str">
            <v>صندوق صنعاء</v>
          </cell>
          <cell r="BW187">
            <v>10000</v>
          </cell>
        </row>
        <row r="190">
          <cell r="C190" t="str">
            <v>عدنان النهدي</v>
          </cell>
        </row>
        <row r="191">
          <cell r="C191" t="str">
            <v>مبيعات نقدية - صنعاء</v>
          </cell>
        </row>
        <row r="192">
          <cell r="C192" t="str">
            <v>مبيعات نقدية - صنعاء</v>
          </cell>
        </row>
        <row r="193">
          <cell r="C193" t="str">
            <v>محلات المعمري</v>
          </cell>
        </row>
        <row r="194">
          <cell r="C194" t="str">
            <v>كمية مجانية تعز</v>
          </cell>
        </row>
        <row r="195">
          <cell r="C195" t="str">
            <v>محلات صادق علي محي القديمي</v>
          </cell>
          <cell r="BO195" t="str">
            <v>صندوق صنعاء</v>
          </cell>
          <cell r="BW195">
            <v>3860000</v>
          </cell>
        </row>
        <row r="196">
          <cell r="C196" t="str">
            <v>محلات البابلي</v>
          </cell>
          <cell r="BO196" t="str">
            <v>صندوق صنعاء</v>
          </cell>
          <cell r="BW196">
            <v>2800000</v>
          </cell>
        </row>
        <row r="197">
          <cell r="C197" t="str">
            <v>محلات البابلي</v>
          </cell>
        </row>
        <row r="200">
          <cell r="C200" t="str">
            <v>محلات أبوعمار المقطري</v>
          </cell>
        </row>
        <row r="201">
          <cell r="C201" t="str">
            <v>محلات أبوعمار المقطري</v>
          </cell>
          <cell r="BW201">
            <v>150000</v>
          </cell>
        </row>
        <row r="202">
          <cell r="C202" t="str">
            <v>هرتز بالدولار</v>
          </cell>
          <cell r="BO202" t="str">
            <v>صندوق صنعاء</v>
          </cell>
          <cell r="BW202">
            <v>683860</v>
          </cell>
        </row>
        <row r="203">
          <cell r="C203" t="str">
            <v>محلات أبوعمار المقطري</v>
          </cell>
          <cell r="BO203" t="str">
            <v>صندوق صنعاء</v>
          </cell>
          <cell r="BW203">
            <v>10000000</v>
          </cell>
        </row>
        <row r="204">
          <cell r="C204" t="str">
            <v>سفيان المليكي</v>
          </cell>
          <cell r="BO204" t="str">
            <v>صندوق صنعاء</v>
          </cell>
          <cell r="BW204">
            <v>10000000</v>
          </cell>
        </row>
        <row r="205">
          <cell r="C205" t="str">
            <v>بسام القدسي</v>
          </cell>
        </row>
        <row r="206">
          <cell r="C206" t="str">
            <v>عدنان النهدي</v>
          </cell>
          <cell r="BO206" t="str">
            <v>صندوق صنعاء</v>
          </cell>
          <cell r="BW206">
            <v>20000000</v>
          </cell>
        </row>
        <row r="207">
          <cell r="C207" t="str">
            <v>بسام القدسي</v>
          </cell>
          <cell r="BO207" t="str">
            <v>صندوق صنعاء</v>
          </cell>
          <cell r="BW207">
            <v>6987000</v>
          </cell>
        </row>
        <row r="208">
          <cell r="C208" t="str">
            <v>كمية مجانية صنعاء</v>
          </cell>
        </row>
        <row r="209">
          <cell r="C209" t="str">
            <v>فضل محمد ناجي</v>
          </cell>
        </row>
        <row r="213">
          <cell r="C213" t="str">
            <v>محلات أبوعمار المقطري</v>
          </cell>
          <cell r="BO213" t="str">
            <v>صندوق صنعاء</v>
          </cell>
          <cell r="BW213">
            <v>10000000</v>
          </cell>
        </row>
        <row r="214">
          <cell r="C214" t="str">
            <v>سفيان المليكي</v>
          </cell>
          <cell r="BO214" t="str">
            <v>صندوق صنعاء</v>
          </cell>
          <cell r="BW214">
            <v>6000000</v>
          </cell>
        </row>
        <row r="215">
          <cell r="C215" t="str">
            <v>محلات البابلي</v>
          </cell>
          <cell r="BO215" t="str">
            <v>صندوق صنعاء</v>
          </cell>
          <cell r="BW215">
            <v>7300000</v>
          </cell>
        </row>
        <row r="216">
          <cell r="C216" t="str">
            <v>علي حسن القحم</v>
          </cell>
        </row>
        <row r="218">
          <cell r="C218" t="str">
            <v>كمية مجانية صنعاء</v>
          </cell>
        </row>
        <row r="219">
          <cell r="C219" t="str">
            <v>علي حسن القحم</v>
          </cell>
          <cell r="BW219">
            <v>108000</v>
          </cell>
        </row>
        <row r="220">
          <cell r="C220" t="str">
            <v>علي حسن القحم</v>
          </cell>
        </row>
        <row r="221">
          <cell r="C221" t="str">
            <v>علي حسن القحم</v>
          </cell>
          <cell r="BW221">
            <v>7500</v>
          </cell>
        </row>
        <row r="223">
          <cell r="C223" t="str">
            <v>سفيان المليكي</v>
          </cell>
          <cell r="BO223" t="str">
            <v>صندوق صنعاء</v>
          </cell>
          <cell r="BW223">
            <v>6000000</v>
          </cell>
        </row>
        <row r="224">
          <cell r="C224" t="str">
            <v>علي حسن القحم</v>
          </cell>
          <cell r="BO224" t="str">
            <v>صندوق صنعاء</v>
          </cell>
          <cell r="BW224">
            <v>19970000</v>
          </cell>
        </row>
        <row r="225">
          <cell r="C225" t="str">
            <v>فضل محمد ناجي</v>
          </cell>
          <cell r="BO225" t="str">
            <v>صندوق عدن</v>
          </cell>
          <cell r="BW225">
            <v>2825340</v>
          </cell>
        </row>
        <row r="226">
          <cell r="C226" t="str">
            <v>هرتز بالدولار</v>
          </cell>
        </row>
        <row r="227">
          <cell r="C227" t="str">
            <v>محلات أبوعمار المقطري</v>
          </cell>
          <cell r="BO227" t="str">
            <v>صندوق صنعاء</v>
          </cell>
          <cell r="BW227">
            <v>20000000</v>
          </cell>
        </row>
        <row r="228">
          <cell r="C228" t="str">
            <v>علي مسفر عقاب وأولاده</v>
          </cell>
          <cell r="BO228" t="str">
            <v>صندوق صنعاء</v>
          </cell>
          <cell r="BW228">
            <v>8000000</v>
          </cell>
        </row>
        <row r="229">
          <cell r="C229" t="str">
            <v>محلات البابلي</v>
          </cell>
          <cell r="BO229" t="str">
            <v>صندوق صنعاء</v>
          </cell>
          <cell r="BW229">
            <v>8000000</v>
          </cell>
        </row>
        <row r="230">
          <cell r="C230" t="str">
            <v>بسام القدسي</v>
          </cell>
          <cell r="BO230" t="str">
            <v>صندوق صنعاء</v>
          </cell>
          <cell r="BW230">
            <v>5100000</v>
          </cell>
        </row>
        <row r="232">
          <cell r="C232" t="str">
            <v>محلات صادق علي محي القديمي</v>
          </cell>
        </row>
        <row r="233">
          <cell r="C233" t="str">
            <v>كمية مجانية صنعاء</v>
          </cell>
        </row>
        <row r="234">
          <cell r="C234" t="str">
            <v>هرتز بالدولار</v>
          </cell>
        </row>
        <row r="235">
          <cell r="C235" t="str">
            <v>بسام القدسي</v>
          </cell>
        </row>
        <row r="236">
          <cell r="C236" t="str">
            <v>عبدالحكيم القاضي</v>
          </cell>
          <cell r="BO236" t="str">
            <v>صندوق صنعاء</v>
          </cell>
          <cell r="BW236">
            <v>14000000</v>
          </cell>
        </row>
        <row r="237">
          <cell r="C237" t="str">
            <v>بسام القدسي</v>
          </cell>
          <cell r="BO237" t="str">
            <v>صندوق صنعاء</v>
          </cell>
          <cell r="BW237">
            <v>5650000</v>
          </cell>
        </row>
        <row r="238">
          <cell r="C238" t="str">
            <v>بسام القدسي</v>
          </cell>
          <cell r="BO238" t="str">
            <v>صندوق صنعاء</v>
          </cell>
          <cell r="BW238">
            <v>2000000</v>
          </cell>
        </row>
        <row r="239">
          <cell r="C239" t="str">
            <v>عدنان النهدي</v>
          </cell>
          <cell r="BO239" t="str">
            <v>صندوق صنعاء</v>
          </cell>
          <cell r="BW239">
            <v>20000000</v>
          </cell>
        </row>
        <row r="240">
          <cell r="C240" t="str">
            <v>عدنان النهدي</v>
          </cell>
          <cell r="BO240" t="str">
            <v>صندوق صنعاء</v>
          </cell>
          <cell r="BW240">
            <v>10000000</v>
          </cell>
        </row>
        <row r="243">
          <cell r="C243" t="str">
            <v>كمية مجانية صنعاء</v>
          </cell>
        </row>
        <row r="244">
          <cell r="C244" t="str">
            <v>نعمان عيضة</v>
          </cell>
          <cell r="BO244" t="str">
            <v>صندوق صنعاء</v>
          </cell>
          <cell r="BW244">
            <v>20000000</v>
          </cell>
        </row>
        <row r="245">
          <cell r="C245" t="str">
            <v>محلات صادق علي محي القديمي</v>
          </cell>
          <cell r="BO245" t="str">
            <v>صندوق صنعاء</v>
          </cell>
          <cell r="BW245">
            <v>13860000</v>
          </cell>
        </row>
        <row r="246">
          <cell r="C246" t="str">
            <v>بسام القدسي</v>
          </cell>
          <cell r="BO246" t="str">
            <v>صندوق صنعاء</v>
          </cell>
          <cell r="BW246">
            <v>2000000</v>
          </cell>
        </row>
        <row r="248">
          <cell r="C248" t="str">
            <v>عدنان النهدي</v>
          </cell>
        </row>
        <row r="249">
          <cell r="C249" t="str">
            <v>عدنان النهدي</v>
          </cell>
        </row>
        <row r="250">
          <cell r="BO250" t="str">
            <v>صندوق صنعاء</v>
          </cell>
        </row>
        <row r="251">
          <cell r="C251" t="str">
            <v>AMTC</v>
          </cell>
        </row>
        <row r="253">
          <cell r="C253" t="str">
            <v>عبدالسلام الطاهري</v>
          </cell>
        </row>
        <row r="254">
          <cell r="C254" t="str">
            <v>محلات أبوعمار المقطري</v>
          </cell>
          <cell r="BO254" t="str">
            <v>صندوق صنعاء</v>
          </cell>
          <cell r="BW254">
            <v>10000000</v>
          </cell>
        </row>
        <row r="255">
          <cell r="C255" t="str">
            <v>محلات البابلي</v>
          </cell>
          <cell r="BO255" t="str">
            <v>صندوق صنعاء</v>
          </cell>
          <cell r="BW255">
            <v>12000000</v>
          </cell>
        </row>
        <row r="256">
          <cell r="C256" t="str">
            <v>سفيان المليكي</v>
          </cell>
          <cell r="BO256" t="str">
            <v>صندوق صنعاء</v>
          </cell>
          <cell r="BW256">
            <v>6000000</v>
          </cell>
        </row>
        <row r="257">
          <cell r="C257" t="str">
            <v>عبدالحكيم القاضي</v>
          </cell>
          <cell r="BO257" t="str">
            <v>صندوق صنعاء</v>
          </cell>
          <cell r="BW257">
            <v>2415000</v>
          </cell>
        </row>
        <row r="258">
          <cell r="C258" t="str">
            <v>عدنان النهدي</v>
          </cell>
          <cell r="BO258" t="str">
            <v>صندوق صنعاء</v>
          </cell>
          <cell r="BW258">
            <v>9886750</v>
          </cell>
        </row>
        <row r="259">
          <cell r="C259" t="str">
            <v>عدنان النهدي</v>
          </cell>
        </row>
        <row r="260">
          <cell r="C260" t="str">
            <v>بسام القدسي</v>
          </cell>
        </row>
        <row r="261">
          <cell r="C261" t="str">
            <v>عبدالسلام الطاهري</v>
          </cell>
          <cell r="BO261" t="str">
            <v>صندوق عدن</v>
          </cell>
          <cell r="BW261">
            <v>4784850</v>
          </cell>
        </row>
        <row r="262">
          <cell r="C262" t="str">
            <v>بسام القدسي</v>
          </cell>
          <cell r="BO262" t="str">
            <v>صندوق صنعاء</v>
          </cell>
          <cell r="BW262">
            <v>2018750</v>
          </cell>
        </row>
        <row r="263">
          <cell r="C263" t="str">
            <v>سفيان المليكي</v>
          </cell>
        </row>
        <row r="266">
          <cell r="C266" t="str">
            <v>محلات البابلي</v>
          </cell>
          <cell r="BO266" t="str">
            <v>صندوق صنعاء</v>
          </cell>
          <cell r="BW266">
            <v>8000000</v>
          </cell>
        </row>
        <row r="267">
          <cell r="C267" t="str">
            <v>عدنان النهدي</v>
          </cell>
          <cell r="BO267" t="str">
            <v>صندوق صنعاء</v>
          </cell>
          <cell r="BW267">
            <v>20000000</v>
          </cell>
        </row>
        <row r="268">
          <cell r="C268" t="str">
            <v>محلات أبوعمار المقطري</v>
          </cell>
          <cell r="BO268" t="str">
            <v>صندوق صنعاء</v>
          </cell>
          <cell r="BW268">
            <v>18200000</v>
          </cell>
        </row>
        <row r="269">
          <cell r="C269" t="str">
            <v>علي محمد سالم عقاب</v>
          </cell>
        </row>
        <row r="270">
          <cell r="C270" t="str">
            <v>علي حسن القحم</v>
          </cell>
          <cell r="BO270" t="str">
            <v>صندوق صنعاء</v>
          </cell>
          <cell r="BW270">
            <v>16565000</v>
          </cell>
        </row>
        <row r="271">
          <cell r="C271" t="str">
            <v>سفيان المليكي</v>
          </cell>
          <cell r="BO271" t="str">
            <v>صندوق صنعاء</v>
          </cell>
          <cell r="BW271">
            <v>7165000</v>
          </cell>
        </row>
        <row r="274">
          <cell r="C274" t="str">
            <v>كمية مجانية - الحديدة</v>
          </cell>
        </row>
        <row r="277">
          <cell r="C277" t="str">
            <v>هرتز بالدولار</v>
          </cell>
          <cell r="BO277" t="str">
            <v>صندوق صنعاء</v>
          </cell>
          <cell r="BW277">
            <v>620000</v>
          </cell>
        </row>
        <row r="282">
          <cell r="C282" t="str">
            <v>مبيعات نقدية - صنعاء</v>
          </cell>
        </row>
        <row r="283">
          <cell r="C283" t="str">
            <v>محلات البابلي</v>
          </cell>
          <cell r="BO283" t="str">
            <v>صندوق صنعاء</v>
          </cell>
          <cell r="BW283">
            <v>7000000</v>
          </cell>
        </row>
        <row r="284">
          <cell r="C284" t="str">
            <v>سفيان المليكي</v>
          </cell>
          <cell r="BO284" t="str">
            <v>صندوق صنعاء</v>
          </cell>
          <cell r="BW284">
            <v>6000000</v>
          </cell>
        </row>
        <row r="285">
          <cell r="C285" t="str">
            <v>سفيان المليكي</v>
          </cell>
        </row>
        <row r="288">
          <cell r="C288" t="str">
            <v>جميل المطري</v>
          </cell>
        </row>
        <row r="289">
          <cell r="C289" t="str">
            <v>جميل المطري</v>
          </cell>
          <cell r="BO289" t="str">
            <v>صندوق صنعاء</v>
          </cell>
          <cell r="BW289">
            <v>1848000</v>
          </cell>
        </row>
        <row r="290">
          <cell r="C290" t="str">
            <v>هرتز بالدولار</v>
          </cell>
          <cell r="BO290" t="str">
            <v>صندوق صنعاء</v>
          </cell>
          <cell r="BW290">
            <v>1736000</v>
          </cell>
        </row>
        <row r="291">
          <cell r="C291" t="str">
            <v>عدنان النهدي</v>
          </cell>
          <cell r="BO291" t="str">
            <v>صندوق صنعاء</v>
          </cell>
          <cell r="BW291">
            <v>20000000</v>
          </cell>
        </row>
        <row r="294">
          <cell r="C294" t="str">
            <v>عبدالسلام الطاهري</v>
          </cell>
          <cell r="BO294" t="str">
            <v>صندوق عدن</v>
          </cell>
          <cell r="BW294">
            <v>250000</v>
          </cell>
        </row>
        <row r="295">
          <cell r="C295" t="str">
            <v>محلات محمد الكينعي</v>
          </cell>
        </row>
        <row r="296">
          <cell r="C296" t="str">
            <v>كمية مجانية صنعاء</v>
          </cell>
        </row>
        <row r="297">
          <cell r="C297" t="str">
            <v>بسام القدسي</v>
          </cell>
        </row>
        <row r="300">
          <cell r="C300" t="str">
            <v>محلات محمد الكينعي</v>
          </cell>
          <cell r="BO300" t="str">
            <v>صندوق صنعاء</v>
          </cell>
          <cell r="BW300">
            <v>10000000</v>
          </cell>
        </row>
        <row r="301">
          <cell r="C301" t="str">
            <v>بسام القدسي</v>
          </cell>
          <cell r="BO301" t="str">
            <v>صندوق صنعاء</v>
          </cell>
          <cell r="BW301">
            <v>13750000</v>
          </cell>
        </row>
        <row r="302">
          <cell r="C302" t="str">
            <v>جميل المطري</v>
          </cell>
        </row>
        <row r="305">
          <cell r="C305" t="str">
            <v>محمد حسن أحمد البحري</v>
          </cell>
          <cell r="BW305">
            <v>68400</v>
          </cell>
        </row>
        <row r="306">
          <cell r="C306" t="str">
            <v>جميل المطري</v>
          </cell>
          <cell r="BO306" t="str">
            <v>صندوق صنعاء</v>
          </cell>
          <cell r="BW306">
            <v>2310000</v>
          </cell>
        </row>
        <row r="307">
          <cell r="C307" t="str">
            <v>سفيان المليكي</v>
          </cell>
          <cell r="BO307" t="str">
            <v>صندوق صنعاء</v>
          </cell>
          <cell r="BW307">
            <v>7000000</v>
          </cell>
        </row>
        <row r="310">
          <cell r="C310" t="str">
            <v>كمية مجانية صنعاء</v>
          </cell>
        </row>
        <row r="311">
          <cell r="C311" t="str">
            <v>محلات أبوعمار المقطري</v>
          </cell>
        </row>
        <row r="313">
          <cell r="C313" t="str">
            <v>محلات أبوعمار المقطري</v>
          </cell>
          <cell r="BW313">
            <v>153000</v>
          </cell>
        </row>
        <row r="314">
          <cell r="C314" t="str">
            <v>محلات البابلي</v>
          </cell>
          <cell r="BO314" t="str">
            <v>صندوق صنعاء</v>
          </cell>
          <cell r="BW314">
            <v>8000000</v>
          </cell>
        </row>
        <row r="315">
          <cell r="C315" t="str">
            <v>عدنان النهدي</v>
          </cell>
          <cell r="BO315" t="str">
            <v>صندوق صنعاء</v>
          </cell>
          <cell r="BW315">
            <v>20000000</v>
          </cell>
        </row>
        <row r="316">
          <cell r="C316" t="str">
            <v>نعمان عيضة</v>
          </cell>
          <cell r="BO316" t="str">
            <v>صندوق صنعاء</v>
          </cell>
          <cell r="BW316">
            <v>15000000</v>
          </cell>
        </row>
        <row r="317">
          <cell r="C317" t="str">
            <v>عبدالسلام الطاهري</v>
          </cell>
          <cell r="BO317" t="str">
            <v>صندوق عدن</v>
          </cell>
          <cell r="BW317">
            <v>15000000</v>
          </cell>
        </row>
        <row r="318">
          <cell r="C318" t="str">
            <v>محلات صادق علي محي القديمي</v>
          </cell>
        </row>
        <row r="320">
          <cell r="C320" t="str">
            <v>عبده الشاطر إب</v>
          </cell>
        </row>
        <row r="321">
          <cell r="C321" t="str">
            <v>عبده الشاطر إب</v>
          </cell>
          <cell r="BW321">
            <v>75000</v>
          </cell>
        </row>
        <row r="322">
          <cell r="C322" t="str">
            <v>كمية مجانية إب</v>
          </cell>
        </row>
        <row r="323">
          <cell r="C323" t="str">
            <v>هرتز بالدولار</v>
          </cell>
          <cell r="BO323" t="str">
            <v>صندوق صنعاء</v>
          </cell>
          <cell r="BW323">
            <v>1240000</v>
          </cell>
        </row>
        <row r="324">
          <cell r="C324" t="str">
            <v>عبده الشاطر إب</v>
          </cell>
          <cell r="BO324" t="str">
            <v>صندوق صنعاء</v>
          </cell>
          <cell r="BW324">
            <v>23002000</v>
          </cell>
        </row>
        <row r="325">
          <cell r="C325" t="str">
            <v>علي مسفر عقاب وأولاده</v>
          </cell>
          <cell r="BO325" t="str">
            <v>صندوق صنعاء</v>
          </cell>
          <cell r="BW325">
            <v>24850</v>
          </cell>
        </row>
        <row r="326">
          <cell r="C326" t="str">
            <v>محلات أبوعمار المقطري</v>
          </cell>
          <cell r="BO326" t="str">
            <v>صندوق صنعاء</v>
          </cell>
          <cell r="BW326">
            <v>19990000</v>
          </cell>
        </row>
        <row r="327">
          <cell r="C327" t="str">
            <v>سفيان المليكي</v>
          </cell>
          <cell r="BO327" t="str">
            <v>صندوق صنعاء</v>
          </cell>
          <cell r="BW327">
            <v>10000000</v>
          </cell>
        </row>
        <row r="328">
          <cell r="C328" t="str">
            <v>عدنان النهدي</v>
          </cell>
        </row>
        <row r="329">
          <cell r="C329" t="str">
            <v>محلات محمد الكينعي</v>
          </cell>
          <cell r="BO329" t="str">
            <v>صندوق صنعاء</v>
          </cell>
          <cell r="BW329">
            <v>7000000</v>
          </cell>
        </row>
        <row r="330">
          <cell r="C330" t="str">
            <v>علي محمد سالم عقاب</v>
          </cell>
          <cell r="BO330" t="str">
            <v>صندوق صنعاء</v>
          </cell>
          <cell r="BW330">
            <v>3500000</v>
          </cell>
        </row>
        <row r="331">
          <cell r="C331" t="str">
            <v>علي محمد سالم عقاب</v>
          </cell>
          <cell r="BO331" t="str">
            <v>صندوق صنعاء</v>
          </cell>
          <cell r="BW331">
            <v>1000000</v>
          </cell>
        </row>
        <row r="332">
          <cell r="C332" t="str">
            <v>حوالة واردة من عدن</v>
          </cell>
          <cell r="BO332" t="str">
            <v>صندوق صنعاء</v>
          </cell>
          <cell r="BW332">
            <v>250000</v>
          </cell>
        </row>
        <row r="333">
          <cell r="C333" t="str">
            <v>حوالة صادرة من عدن</v>
          </cell>
          <cell r="BO333" t="str">
            <v>صندوق عدن</v>
          </cell>
        </row>
        <row r="342">
          <cell r="C342" t="str">
            <v>كمية مجانية صنعاء</v>
          </cell>
        </row>
        <row r="343">
          <cell r="C343" t="str">
            <v>محلات البابلي</v>
          </cell>
        </row>
        <row r="344">
          <cell r="C344" t="str">
            <v>عبدالحكيم القاضي</v>
          </cell>
        </row>
        <row r="345">
          <cell r="C345" t="str">
            <v>محلات البابلي</v>
          </cell>
        </row>
        <row r="346">
          <cell r="C346" t="str">
            <v>فهيم الطاهري</v>
          </cell>
        </row>
        <row r="347">
          <cell r="C347" t="str">
            <v>عبدالسلام الطاهري</v>
          </cell>
        </row>
        <row r="349">
          <cell r="C349" t="str">
            <v>عبدالسلام الطاهري</v>
          </cell>
        </row>
        <row r="350">
          <cell r="C350" t="str">
            <v>فهيم الطاهري</v>
          </cell>
        </row>
        <row r="352">
          <cell r="C352" t="str">
            <v>عدنان النهدي</v>
          </cell>
          <cell r="BO352" t="str">
            <v>صندوق صنعاء</v>
          </cell>
          <cell r="BW352">
            <v>20000000</v>
          </cell>
        </row>
        <row r="353">
          <cell r="C353" t="str">
            <v>سفيان المليكي</v>
          </cell>
          <cell r="BO353" t="str">
            <v>صندوق صنعاء</v>
          </cell>
          <cell r="BW353">
            <v>6000000</v>
          </cell>
        </row>
        <row r="354">
          <cell r="C354" t="str">
            <v>سفيان المليكي</v>
          </cell>
          <cell r="BO354" t="str">
            <v>صندوق صنعاء</v>
          </cell>
          <cell r="BW354">
            <v>5000000</v>
          </cell>
        </row>
        <row r="355">
          <cell r="C355" t="str">
            <v>عدنان النهدي</v>
          </cell>
          <cell r="BO355" t="str">
            <v>صندوق صنعاء</v>
          </cell>
          <cell r="BW355">
            <v>11067500</v>
          </cell>
        </row>
        <row r="356">
          <cell r="C356" t="str">
            <v>محلات البابلي</v>
          </cell>
          <cell r="BO356" t="str">
            <v>صندوق صنعاء</v>
          </cell>
          <cell r="BW356">
            <v>1380000</v>
          </cell>
        </row>
        <row r="359">
          <cell r="C359" t="str">
            <v>علي حسن القحم</v>
          </cell>
        </row>
        <row r="361">
          <cell r="C361" t="str">
            <v>علي حسن القحم</v>
          </cell>
          <cell r="BW361">
            <v>150750</v>
          </cell>
        </row>
        <row r="362">
          <cell r="C362" t="str">
            <v>سفيان المليكي</v>
          </cell>
        </row>
        <row r="363">
          <cell r="BO363" t="str">
            <v>صندوق صنعاء</v>
          </cell>
        </row>
        <row r="364">
          <cell r="C364" t="str">
            <v>محلات صادق علي محي القديمي</v>
          </cell>
          <cell r="BO364" t="str">
            <v>صندوق صنعاء</v>
          </cell>
          <cell r="BW364">
            <v>14000000</v>
          </cell>
        </row>
        <row r="366">
          <cell r="C366" t="str">
            <v>AMTC</v>
          </cell>
        </row>
        <row r="371">
          <cell r="C371" t="str">
            <v>نعمان عيضة</v>
          </cell>
          <cell r="BO371" t="str">
            <v>صندوق صنعاء</v>
          </cell>
          <cell r="BW371">
            <v>16610000</v>
          </cell>
        </row>
        <row r="372">
          <cell r="C372" t="str">
            <v>محلات أبوعمار المقطري</v>
          </cell>
          <cell r="BO372" t="str">
            <v>صندوق صنعاء</v>
          </cell>
          <cell r="BW372">
            <v>20000000</v>
          </cell>
        </row>
        <row r="373">
          <cell r="C373" t="str">
            <v>عدنان النهدي</v>
          </cell>
        </row>
        <row r="374">
          <cell r="C374" t="str">
            <v>عدنان النهدي</v>
          </cell>
        </row>
        <row r="375">
          <cell r="C375" t="str">
            <v>جميل المطري</v>
          </cell>
        </row>
        <row r="376">
          <cell r="C376" t="str">
            <v>جميل المطري</v>
          </cell>
          <cell r="BO376" t="str">
            <v>صندوق صنعاء</v>
          </cell>
          <cell r="BW376">
            <v>3384500</v>
          </cell>
        </row>
        <row r="377">
          <cell r="C377" t="str">
            <v>سفيان المليكي</v>
          </cell>
          <cell r="BO377" t="str">
            <v>صندوق صنعاء</v>
          </cell>
          <cell r="BW377">
            <v>8000000</v>
          </cell>
        </row>
        <row r="378">
          <cell r="C378" t="str">
            <v>سفيان المليكي</v>
          </cell>
          <cell r="BO378" t="str">
            <v>صندوق صنعاء</v>
          </cell>
          <cell r="BW378">
            <v>10000000</v>
          </cell>
        </row>
        <row r="379">
          <cell r="C379" t="str">
            <v>عدنان النهدي</v>
          </cell>
          <cell r="BO379" t="str">
            <v>صندوق صنعاء</v>
          </cell>
          <cell r="BW379">
            <v>30000000</v>
          </cell>
        </row>
        <row r="380">
          <cell r="C380" t="str">
            <v>علي محمد سالم عقاب</v>
          </cell>
          <cell r="BO380" t="str">
            <v>صندوق صنعاء</v>
          </cell>
          <cell r="BW380">
            <v>270000</v>
          </cell>
        </row>
        <row r="381">
          <cell r="C381" t="str">
            <v>محلات أبوعمار المقطري</v>
          </cell>
          <cell r="BO381" t="str">
            <v>صندوق صنعاء</v>
          </cell>
          <cell r="BW381">
            <v>8000</v>
          </cell>
        </row>
        <row r="382">
          <cell r="C382" t="str">
            <v>سفيان المليكي</v>
          </cell>
        </row>
        <row r="383">
          <cell r="C383" t="str">
            <v>هرتز بالدولار</v>
          </cell>
          <cell r="BO383" t="str">
            <v>صندوق صنعاء</v>
          </cell>
          <cell r="BW383">
            <v>930000</v>
          </cell>
        </row>
        <row r="384">
          <cell r="C384" t="str">
            <v>علي محمد سالم عقاب</v>
          </cell>
          <cell r="BO384" t="str">
            <v>صندوق صنعاء</v>
          </cell>
          <cell r="BW384">
            <v>4470000</v>
          </cell>
        </row>
        <row r="385">
          <cell r="C385" t="str">
            <v>عدنان النهدي</v>
          </cell>
          <cell r="BO385" t="str">
            <v>صندوق صنعاء</v>
          </cell>
          <cell r="BW385">
            <v>10000000</v>
          </cell>
        </row>
        <row r="386">
          <cell r="C386" t="str">
            <v>عدنان النهدي</v>
          </cell>
          <cell r="BO386" t="str">
            <v>صندوق صنعاء</v>
          </cell>
          <cell r="BW386">
            <v>10000000</v>
          </cell>
        </row>
        <row r="387">
          <cell r="C387" t="str">
            <v>علي حسن القحم</v>
          </cell>
          <cell r="BO387" t="str">
            <v>صندوق صنعاء</v>
          </cell>
          <cell r="BW387">
            <v>14977500</v>
          </cell>
        </row>
        <row r="388">
          <cell r="C388" t="str">
            <v>مبيعات نقدية - صنعاء</v>
          </cell>
        </row>
        <row r="391">
          <cell r="C391" t="str">
            <v>نابت خليل</v>
          </cell>
        </row>
        <row r="392">
          <cell r="C392" t="str">
            <v>محلات أبوعمار المقطري</v>
          </cell>
          <cell r="BO392" t="str">
            <v>صندوق صنعاء</v>
          </cell>
          <cell r="BW392">
            <v>8000000</v>
          </cell>
        </row>
        <row r="393">
          <cell r="C393" t="str">
            <v>فهيم الطاهري</v>
          </cell>
          <cell r="BO393" t="str">
            <v>صندوق عدن</v>
          </cell>
          <cell r="BW393">
            <v>4472200</v>
          </cell>
        </row>
        <row r="394">
          <cell r="C394" t="str">
            <v>كمية مجانية صنعاء</v>
          </cell>
        </row>
        <row r="396">
          <cell r="C396" t="str">
            <v>محلات صادق علي محي القديمي</v>
          </cell>
          <cell r="BO396" t="str">
            <v>صندوق صنعاء</v>
          </cell>
          <cell r="BW396">
            <v>10000000</v>
          </cell>
        </row>
        <row r="397">
          <cell r="C397" t="str">
            <v>محلات البابلي</v>
          </cell>
          <cell r="BO397" t="str">
            <v>صندوق صنعاء</v>
          </cell>
          <cell r="BW397">
            <v>5700000</v>
          </cell>
        </row>
        <row r="398">
          <cell r="C398" t="str">
            <v>محلات محمد الكينعي</v>
          </cell>
          <cell r="BO398" t="str">
            <v>صندوق صنعاء</v>
          </cell>
          <cell r="BW398">
            <v>10624000</v>
          </cell>
        </row>
        <row r="399">
          <cell r="C399" t="str">
            <v>بسام القدسي</v>
          </cell>
          <cell r="BO399" t="str">
            <v>صندوق صنعاء</v>
          </cell>
          <cell r="BW399">
            <v>5000000</v>
          </cell>
        </row>
        <row r="400">
          <cell r="C400" t="str">
            <v>جميل المطري</v>
          </cell>
          <cell r="BO400" t="str">
            <v>صندوق صنعاء</v>
          </cell>
          <cell r="BW400">
            <v>3200000</v>
          </cell>
        </row>
        <row r="401">
          <cell r="C401" t="str">
            <v>محلات أبوعمار المقطري</v>
          </cell>
        </row>
        <row r="402">
          <cell r="C402" t="str">
            <v>محلات أبوعمار المقطري</v>
          </cell>
          <cell r="BW402">
            <v>75000</v>
          </cell>
        </row>
        <row r="403">
          <cell r="C403" t="str">
            <v>كمية مجانية صنعاء</v>
          </cell>
        </row>
        <row r="405">
          <cell r="C405" t="str">
            <v>هرتز بالدولار</v>
          </cell>
          <cell r="BO405" t="str">
            <v>صندوق صنعاء</v>
          </cell>
          <cell r="BW405">
            <v>806620</v>
          </cell>
        </row>
        <row r="406">
          <cell r="C406" t="str">
            <v>عدنان النهدي</v>
          </cell>
          <cell r="BO406" t="str">
            <v>صندوق صنعاء</v>
          </cell>
          <cell r="BW406">
            <v>20000000</v>
          </cell>
        </row>
        <row r="407">
          <cell r="C407" t="str">
            <v>علي مسفر عقاب وأولاده</v>
          </cell>
        </row>
        <row r="408">
          <cell r="C408" t="str">
            <v>سفيان المليكي</v>
          </cell>
        </row>
        <row r="409">
          <cell r="C409" t="str">
            <v>بسام القدسي</v>
          </cell>
          <cell r="BO409" t="str">
            <v>صندوق صنعاء</v>
          </cell>
          <cell r="BW409">
            <v>6100000</v>
          </cell>
        </row>
        <row r="410">
          <cell r="C410" t="str">
            <v>سفيان المليكي</v>
          </cell>
          <cell r="BO410" t="str">
            <v>صندوق صنعاء</v>
          </cell>
          <cell r="BW410">
            <v>5800000</v>
          </cell>
        </row>
        <row r="413">
          <cell r="C413" t="str">
            <v>محلات صادق علي محي القديمي</v>
          </cell>
          <cell r="BO413" t="str">
            <v>صندوق صنعاء</v>
          </cell>
          <cell r="BW413">
            <v>10000000</v>
          </cell>
        </row>
        <row r="414">
          <cell r="C414" t="str">
            <v>عدنان النهدي</v>
          </cell>
        </row>
        <row r="416">
          <cell r="C416" t="str">
            <v>محلات أبوعمار المقطري</v>
          </cell>
          <cell r="BO416" t="str">
            <v>صندوق صنعاء</v>
          </cell>
          <cell r="BW416">
            <v>20000000</v>
          </cell>
        </row>
        <row r="417">
          <cell r="C417" t="str">
            <v>بسام القدسي</v>
          </cell>
          <cell r="BO417" t="str">
            <v>صندوق صنعاء</v>
          </cell>
          <cell r="BW417">
            <v>10000000</v>
          </cell>
        </row>
        <row r="418">
          <cell r="C418" t="str">
            <v>كمية مجانية صنعاء</v>
          </cell>
        </row>
        <row r="419">
          <cell r="C419" t="str">
            <v>محلات البابلي</v>
          </cell>
        </row>
        <row r="420">
          <cell r="C420" t="str">
            <v>سفيان المليكي</v>
          </cell>
        </row>
        <row r="421">
          <cell r="C421" t="str">
            <v>جميل المطري</v>
          </cell>
          <cell r="BO421" t="str">
            <v>صندوق صنعاء</v>
          </cell>
          <cell r="BW421">
            <v>5000000</v>
          </cell>
        </row>
        <row r="422">
          <cell r="C422" t="str">
            <v>علي حسن القحم</v>
          </cell>
          <cell r="BO422" t="str">
            <v>صندوق صنعاء</v>
          </cell>
          <cell r="BW422">
            <v>14977500</v>
          </cell>
        </row>
        <row r="423">
          <cell r="C423" t="str">
            <v>محلات محمد الكينعي</v>
          </cell>
          <cell r="BO423" t="str">
            <v>صندوق صنعاء</v>
          </cell>
          <cell r="BW423">
            <v>96000</v>
          </cell>
        </row>
        <row r="424">
          <cell r="C424" t="str">
            <v>سفيان المليكي</v>
          </cell>
          <cell r="BO424" t="str">
            <v>صندوق صنعاء</v>
          </cell>
          <cell r="BW424">
            <v>7500000</v>
          </cell>
        </row>
        <row r="425">
          <cell r="C425" t="str">
            <v>سفيان المليكي</v>
          </cell>
          <cell r="BO425" t="str">
            <v>صندوق صنعاء</v>
          </cell>
          <cell r="BW425">
            <v>125000</v>
          </cell>
        </row>
        <row r="426">
          <cell r="C426" t="str">
            <v>بسام القدسي</v>
          </cell>
          <cell r="BO426" t="str">
            <v>صندوق صنعاء</v>
          </cell>
          <cell r="BW426">
            <v>4500000</v>
          </cell>
        </row>
        <row r="427">
          <cell r="C427" t="str">
            <v>بسام القدسي</v>
          </cell>
          <cell r="BO427" t="str">
            <v>صندوق صنعاء</v>
          </cell>
          <cell r="BW427">
            <v>75000</v>
          </cell>
        </row>
        <row r="428">
          <cell r="C428" t="str">
            <v>علي مسفر عقاب وأولاده</v>
          </cell>
          <cell r="BO428" t="str">
            <v>صندوق صنعاء</v>
          </cell>
          <cell r="BW428">
            <v>9240000</v>
          </cell>
        </row>
        <row r="430">
          <cell r="C430" t="str">
            <v>نابت خليل</v>
          </cell>
        </row>
        <row r="431">
          <cell r="C431" t="str">
            <v>عدنان النهدي</v>
          </cell>
        </row>
        <row r="432">
          <cell r="C432" t="str">
            <v>جميل المطري</v>
          </cell>
          <cell r="BO432" t="str">
            <v>صندوق صنعاء</v>
          </cell>
          <cell r="BW432">
            <v>5000000</v>
          </cell>
        </row>
        <row r="433">
          <cell r="C433" t="str">
            <v>عدنان النهدي</v>
          </cell>
          <cell r="BO433" t="str">
            <v>صندوق صنعاء</v>
          </cell>
          <cell r="BW433">
            <v>20000000</v>
          </cell>
        </row>
        <row r="434">
          <cell r="C434" t="str">
            <v>محلات البابلي</v>
          </cell>
          <cell r="BO434" t="str">
            <v>صندوق صنعاء</v>
          </cell>
          <cell r="BW434">
            <v>5300000</v>
          </cell>
        </row>
        <row r="435">
          <cell r="C435" t="str">
            <v>نابت خليل</v>
          </cell>
          <cell r="BO435" t="str">
            <v>صندوق صنعاء</v>
          </cell>
          <cell r="BW435">
            <v>11450000</v>
          </cell>
        </row>
        <row r="436">
          <cell r="C436" t="str">
            <v>عدنان النهدي</v>
          </cell>
          <cell r="BO436" t="str">
            <v>صندوق صنعاء</v>
          </cell>
          <cell r="BW436">
            <v>10000000</v>
          </cell>
        </row>
        <row r="437">
          <cell r="C437" t="str">
            <v>عدنان النهدي</v>
          </cell>
          <cell r="BO437" t="str">
            <v>صندوق صنعاء</v>
          </cell>
          <cell r="BW437">
            <v>10000000</v>
          </cell>
        </row>
        <row r="438">
          <cell r="C438" t="str">
            <v>عبدالسلام الطاهري</v>
          </cell>
        </row>
        <row r="439">
          <cell r="C439" t="str">
            <v>فهيم الطاهري</v>
          </cell>
        </row>
        <row r="440">
          <cell r="C440" t="str">
            <v>كمية مجانية عدن</v>
          </cell>
        </row>
        <row r="441">
          <cell r="C441" t="str">
            <v>عبدالسلام الطاهري</v>
          </cell>
          <cell r="BO441" t="str">
            <v>صندوق عدن</v>
          </cell>
          <cell r="BW441">
            <v>120000</v>
          </cell>
        </row>
        <row r="442">
          <cell r="C442" t="str">
            <v>علي مسفر عقاب وأولاده</v>
          </cell>
        </row>
        <row r="443">
          <cell r="C443" t="str">
            <v>مبيعات نقدية - صنعاء</v>
          </cell>
        </row>
        <row r="445">
          <cell r="C445" t="str">
            <v>جميل المطري</v>
          </cell>
        </row>
        <row r="446">
          <cell r="C446" t="str">
            <v>كمية مجانية صنعاء</v>
          </cell>
        </row>
        <row r="447">
          <cell r="C447" t="str">
            <v>صالح الشاطر</v>
          </cell>
        </row>
        <row r="448">
          <cell r="C448" t="str">
            <v>عبدالسلام الطاهري</v>
          </cell>
        </row>
        <row r="449">
          <cell r="C449" t="str">
            <v>كمية مجانية عدن</v>
          </cell>
        </row>
        <row r="450">
          <cell r="C450" t="str">
            <v>صالح الشاطر</v>
          </cell>
          <cell r="BO450" t="str">
            <v>صندوق صنعاء</v>
          </cell>
          <cell r="BW450">
            <v>9240000</v>
          </cell>
        </row>
        <row r="451">
          <cell r="C451" t="str">
            <v>عدنان النهدي</v>
          </cell>
          <cell r="BO451" t="str">
            <v>صندوق صنعاء</v>
          </cell>
          <cell r="BW451">
            <v>5000000</v>
          </cell>
        </row>
        <row r="452">
          <cell r="C452" t="str">
            <v>جميل المطري</v>
          </cell>
          <cell r="BO452" t="str">
            <v>صندوق صنعاء</v>
          </cell>
          <cell r="BW452">
            <v>5000000</v>
          </cell>
        </row>
        <row r="453">
          <cell r="C453" t="str">
            <v>جميل المطري</v>
          </cell>
          <cell r="BO453" t="str">
            <v>صندوق صنعاء</v>
          </cell>
          <cell r="BW453">
            <v>3825500</v>
          </cell>
        </row>
        <row r="455">
          <cell r="C455" t="str">
            <v>علي حسن القحم</v>
          </cell>
          <cell r="BO455" t="str">
            <v>صندوق صنعاء</v>
          </cell>
          <cell r="BW455">
            <v>16375250</v>
          </cell>
        </row>
        <row r="456">
          <cell r="C456" t="str">
            <v>عبدالحكيم القاضي</v>
          </cell>
          <cell r="BO456" t="str">
            <v>صندوق صنعاء</v>
          </cell>
          <cell r="BW456">
            <v>23300000</v>
          </cell>
        </row>
        <row r="457">
          <cell r="C457" t="str">
            <v>عبدالحكيم القاضي</v>
          </cell>
          <cell r="BW457">
            <v>30000000</v>
          </cell>
        </row>
        <row r="458">
          <cell r="C458" t="str">
            <v>عبدالسلام الطاهري</v>
          </cell>
        </row>
        <row r="459">
          <cell r="C459" t="str">
            <v>كمية مجانية عدن</v>
          </cell>
        </row>
        <row r="460">
          <cell r="C460" t="str">
            <v>محلات أبوعمار المقطري</v>
          </cell>
          <cell r="BO460" t="str">
            <v>صندوق صنعاء</v>
          </cell>
          <cell r="BW460">
            <v>74000</v>
          </cell>
        </row>
        <row r="461">
          <cell r="C461" t="str">
            <v>عبده الشاطر إب</v>
          </cell>
          <cell r="BO461" t="str">
            <v>صندوق صنعاء</v>
          </cell>
          <cell r="BW461">
            <v>23000</v>
          </cell>
        </row>
        <row r="462">
          <cell r="C462" t="str">
            <v>حوالة واردة من عدن</v>
          </cell>
          <cell r="BO462" t="str">
            <v>صندوق صنعاء</v>
          </cell>
          <cell r="BW462">
            <v>120000</v>
          </cell>
        </row>
        <row r="463">
          <cell r="C463" t="str">
            <v>حوالة صادرة من عدن</v>
          </cell>
          <cell r="BO463" t="str">
            <v>صندوق عدن</v>
          </cell>
        </row>
        <row r="464">
          <cell r="C464" t="str">
            <v>سفيان المليكي</v>
          </cell>
          <cell r="BO464" t="str">
            <v>صندوق صنعاء</v>
          </cell>
          <cell r="BW464">
            <v>6200000</v>
          </cell>
        </row>
        <row r="465">
          <cell r="C465" t="str">
            <v>محلات أبوعمار المقطري</v>
          </cell>
          <cell r="BO465" t="str">
            <v>صندوق صنعاء</v>
          </cell>
          <cell r="BW465">
            <v>6000000</v>
          </cell>
        </row>
        <row r="466">
          <cell r="C466" t="str">
            <v>AMTC</v>
          </cell>
        </row>
        <row r="469">
          <cell r="C469" t="str">
            <v>عبدالسلام الطاهري</v>
          </cell>
        </row>
        <row r="470">
          <cell r="C470" t="str">
            <v>كمية مجانية عدن</v>
          </cell>
        </row>
        <row r="471">
          <cell r="C471" t="str">
            <v>فضل محمد ناجي</v>
          </cell>
        </row>
        <row r="472">
          <cell r="C472" t="str">
            <v>كمية مجانية عدن</v>
          </cell>
        </row>
        <row r="473">
          <cell r="C473" t="str">
            <v>فهيم الطاهري</v>
          </cell>
          <cell r="BO473" t="str">
            <v>صندوق عدن</v>
          </cell>
          <cell r="BW473">
            <v>23100000</v>
          </cell>
        </row>
        <row r="474">
          <cell r="C474" t="str">
            <v>محلات أبوعمار المقطري</v>
          </cell>
          <cell r="BO474" t="str">
            <v>صندوق صنعاء</v>
          </cell>
          <cell r="BW474">
            <v>5000000</v>
          </cell>
        </row>
        <row r="475">
          <cell r="C475" t="str">
            <v>مبيعات نقدية - صنعاء</v>
          </cell>
        </row>
        <row r="476">
          <cell r="C476" t="str">
            <v>محلات البابلي</v>
          </cell>
          <cell r="BO476" t="str">
            <v>صندوق صنعاء</v>
          </cell>
          <cell r="BW476">
            <v>6000000</v>
          </cell>
        </row>
        <row r="477">
          <cell r="C477" t="str">
            <v>سفيان المليكي</v>
          </cell>
          <cell r="BO477" t="str">
            <v>صندوق صنعاء</v>
          </cell>
          <cell r="BW477">
            <v>3000000</v>
          </cell>
        </row>
        <row r="479">
          <cell r="C479" t="str">
            <v>AMTC</v>
          </cell>
        </row>
        <row r="480">
          <cell r="C480" t="str">
            <v>عدنان النهدي</v>
          </cell>
          <cell r="BO480" t="str">
            <v>صندوق صنعاء</v>
          </cell>
          <cell r="BW480">
            <v>25000000</v>
          </cell>
        </row>
        <row r="481">
          <cell r="C481" t="str">
            <v>محلات أبوعمار المقطري</v>
          </cell>
          <cell r="BO481" t="str">
            <v>صندوق صنعاء</v>
          </cell>
          <cell r="BW481">
            <v>5000000</v>
          </cell>
        </row>
        <row r="482">
          <cell r="C482" t="str">
            <v>محلات صادق علي محي القديمي</v>
          </cell>
          <cell r="BO482" t="str">
            <v>صندوق صنعاء</v>
          </cell>
          <cell r="BW482">
            <v>7000000</v>
          </cell>
        </row>
        <row r="483">
          <cell r="C483" t="str">
            <v>عبدالسلام الطاهري</v>
          </cell>
          <cell r="BO483" t="str">
            <v>صندوق عدن</v>
          </cell>
          <cell r="BW483">
            <v>25628300</v>
          </cell>
        </row>
        <row r="484">
          <cell r="C484" t="str">
            <v>علي مسفر عقاب وأولاده</v>
          </cell>
          <cell r="BO484" t="str">
            <v>صندوق صنعاء</v>
          </cell>
          <cell r="BW484">
            <v>2772000</v>
          </cell>
        </row>
        <row r="485">
          <cell r="C485" t="str">
            <v>كمية مجانية صنعاء</v>
          </cell>
        </row>
        <row r="490">
          <cell r="C490" t="str">
            <v>سفيان المليكي</v>
          </cell>
          <cell r="BO490" t="str">
            <v>صندوق صنعاء</v>
          </cell>
          <cell r="BW490">
            <v>6000000</v>
          </cell>
        </row>
        <row r="491">
          <cell r="C491" t="str">
            <v>محلات أبوعمار المقطري</v>
          </cell>
          <cell r="BO491" t="str">
            <v>صندوق صنعاء</v>
          </cell>
          <cell r="BW491">
            <v>8800</v>
          </cell>
        </row>
        <row r="492">
          <cell r="C492" t="str">
            <v>عبدالحكيم القاضي</v>
          </cell>
        </row>
        <row r="493">
          <cell r="C493" t="str">
            <v>عدنان النهدي</v>
          </cell>
        </row>
        <row r="494">
          <cell r="C494" t="str">
            <v>محلات البابلي</v>
          </cell>
          <cell r="BO494" t="str">
            <v>صندوق صنعاء</v>
          </cell>
          <cell r="BW494">
            <v>10720000</v>
          </cell>
        </row>
        <row r="495">
          <cell r="C495" t="str">
            <v>هرتز بالدولار</v>
          </cell>
          <cell r="BW495">
            <v>124000</v>
          </cell>
        </row>
        <row r="498">
          <cell r="C498" t="str">
            <v>علي حسن القحم</v>
          </cell>
        </row>
        <row r="499">
          <cell r="C499" t="str">
            <v>علي حسن القحم</v>
          </cell>
          <cell r="BW499">
            <v>70000</v>
          </cell>
        </row>
        <row r="500">
          <cell r="C500" t="str">
            <v>AMTC</v>
          </cell>
        </row>
        <row r="501">
          <cell r="C501" t="str">
            <v>مبيعات نقدية - صنعاء</v>
          </cell>
        </row>
        <row r="506">
          <cell r="C506" t="str">
            <v>علي مسفر عقاب وأولاده</v>
          </cell>
        </row>
        <row r="507">
          <cell r="C507" t="str">
            <v>عدنان النهدي</v>
          </cell>
        </row>
        <row r="508">
          <cell r="C508" t="str">
            <v>سفيان المليكي</v>
          </cell>
        </row>
        <row r="509">
          <cell r="C509" t="str">
            <v>محلات محمد الكينعي</v>
          </cell>
        </row>
        <row r="510">
          <cell r="C510" t="str">
            <v>محلات البابلي</v>
          </cell>
        </row>
        <row r="511">
          <cell r="BO511" t="str">
            <v>صندوق صنعاء</v>
          </cell>
        </row>
        <row r="512">
          <cell r="C512" t="str">
            <v>محلات أبوعمار المقطري</v>
          </cell>
          <cell r="BO512" t="str">
            <v>صندوق صنعاء</v>
          </cell>
          <cell r="BW512">
            <v>10000000</v>
          </cell>
        </row>
        <row r="513">
          <cell r="C513" t="str">
            <v>علي مسفر عقاب وأولاده</v>
          </cell>
          <cell r="BO513" t="str">
            <v>صندوق صنعاء</v>
          </cell>
          <cell r="BW513">
            <v>11550000</v>
          </cell>
        </row>
        <row r="514">
          <cell r="C514" t="str">
            <v>سفيان المليكي</v>
          </cell>
          <cell r="BO514" t="str">
            <v>صندوق صنعاء</v>
          </cell>
          <cell r="BW514">
            <v>2000000</v>
          </cell>
        </row>
        <row r="515">
          <cell r="C515" t="str">
            <v>سفيان المليكي</v>
          </cell>
          <cell r="BO515" t="str">
            <v>صندوق صنعاء</v>
          </cell>
          <cell r="BW515">
            <v>5000000</v>
          </cell>
        </row>
        <row r="516">
          <cell r="C516" t="str">
            <v>محلات محمد الكينعي</v>
          </cell>
          <cell r="BO516" t="str">
            <v>صندوق صنعاء</v>
          </cell>
          <cell r="BW516">
            <v>4650000</v>
          </cell>
        </row>
        <row r="518">
          <cell r="C518" t="str">
            <v>محلات أبوعمار المقطري</v>
          </cell>
        </row>
        <row r="520">
          <cell r="C520" t="str">
            <v>محلات أبوعمار المقطري</v>
          </cell>
          <cell r="BW520">
            <v>121500</v>
          </cell>
        </row>
        <row r="521">
          <cell r="C521" t="str">
            <v>محلات صادق علي محي القديمي</v>
          </cell>
          <cell r="BO521" t="str">
            <v>صندوق صنعاء</v>
          </cell>
          <cell r="BW521">
            <v>6568000</v>
          </cell>
        </row>
        <row r="522">
          <cell r="C522" t="str">
            <v>علي حسن القحم</v>
          </cell>
          <cell r="BO522" t="str">
            <v>صندوق صنعاء</v>
          </cell>
          <cell r="BW522">
            <v>15806250</v>
          </cell>
        </row>
        <row r="523">
          <cell r="C523" t="str">
            <v>سفيان المليكي</v>
          </cell>
          <cell r="BO523" t="str">
            <v>صندوق صنعاء</v>
          </cell>
          <cell r="BW523">
            <v>4000000</v>
          </cell>
        </row>
        <row r="524">
          <cell r="C524" t="str">
            <v>عبدالسلام الطاهري</v>
          </cell>
          <cell r="BO524" t="str">
            <v>صندوق عدن</v>
          </cell>
          <cell r="BW524">
            <v>150000</v>
          </cell>
        </row>
        <row r="525">
          <cell r="C525" t="str">
            <v>عبدالسلام الطاهري</v>
          </cell>
          <cell r="BO525" t="str">
            <v>صندوق عدن</v>
          </cell>
          <cell r="BW525">
            <v>13710000</v>
          </cell>
        </row>
        <row r="532">
          <cell r="C532" t="str">
            <v>سفيان المليكي</v>
          </cell>
        </row>
        <row r="533">
          <cell r="C533" t="str">
            <v>عبدالحكيم القاضي</v>
          </cell>
        </row>
        <row r="534">
          <cell r="C534" t="str">
            <v>مبيعات نقدية - صنعاء</v>
          </cell>
        </row>
        <row r="535">
          <cell r="C535" t="str">
            <v>عدنان النهدي</v>
          </cell>
        </row>
        <row r="537">
          <cell r="C537" t="str">
            <v>بسام القدسي</v>
          </cell>
        </row>
        <row r="538">
          <cell r="C538" t="str">
            <v>مبيعات نقدية - صنعاء</v>
          </cell>
        </row>
        <row r="539">
          <cell r="C539" t="str">
            <v>عدنان النهدي</v>
          </cell>
          <cell r="BO539" t="str">
            <v>صندوق صنعاء</v>
          </cell>
          <cell r="BW539">
            <v>33250000</v>
          </cell>
        </row>
        <row r="540">
          <cell r="C540" t="str">
            <v>بسام القدسي</v>
          </cell>
          <cell r="BO540" t="str">
            <v>صندوق صنعاء</v>
          </cell>
          <cell r="BW540">
            <v>17000000</v>
          </cell>
        </row>
        <row r="541">
          <cell r="C541" t="str">
            <v>محلات أبوعمار المقطري</v>
          </cell>
          <cell r="BO541" t="str">
            <v>صندوق صنعاء</v>
          </cell>
          <cell r="BW541">
            <v>10000000</v>
          </cell>
        </row>
        <row r="546">
          <cell r="C546" t="str">
            <v>AMTC</v>
          </cell>
        </row>
        <row r="547">
          <cell r="C547" t="str">
            <v>محمد حسن أحمد البحري</v>
          </cell>
        </row>
        <row r="548">
          <cell r="C548" t="str">
            <v>علي مسفر عقاب وأولاده</v>
          </cell>
        </row>
        <row r="549">
          <cell r="C549" t="str">
            <v>عدنان النهدي</v>
          </cell>
        </row>
        <row r="550">
          <cell r="C550" t="str">
            <v>محلات محمد الكينعي</v>
          </cell>
        </row>
        <row r="551">
          <cell r="C551" t="str">
            <v>بسام القدسي</v>
          </cell>
        </row>
        <row r="552">
          <cell r="C552" t="str">
            <v>علي محمد سالم عقاب</v>
          </cell>
        </row>
        <row r="553">
          <cell r="C553" t="str">
            <v>سفيان المليكي</v>
          </cell>
        </row>
        <row r="554">
          <cell r="C554" t="str">
            <v>عبدالحكيم القاضي</v>
          </cell>
        </row>
        <row r="555">
          <cell r="C555" t="str">
            <v>محمد حسن أحمد البحري</v>
          </cell>
          <cell r="BO555" t="str">
            <v>صندوق صنعاء</v>
          </cell>
          <cell r="BW555">
            <v>4620000</v>
          </cell>
        </row>
        <row r="556">
          <cell r="C556" t="str">
            <v>حوالة واردة من عدن</v>
          </cell>
          <cell r="BO556" t="str">
            <v>صندوق صنعاء</v>
          </cell>
          <cell r="BW556">
            <v>150000</v>
          </cell>
        </row>
        <row r="557">
          <cell r="C557" t="str">
            <v>حوالة صادرة من عدن</v>
          </cell>
          <cell r="BO557" t="str">
            <v>صندوق عدن</v>
          </cell>
        </row>
        <row r="558">
          <cell r="C558" t="str">
            <v>محلات محمد الكينعي</v>
          </cell>
          <cell r="BO558" t="str">
            <v>صندوق صنعاء</v>
          </cell>
          <cell r="BW558">
            <v>3225000</v>
          </cell>
        </row>
        <row r="559">
          <cell r="BO559" t="str">
            <v>صندوق صنعاء</v>
          </cell>
        </row>
        <row r="560">
          <cell r="C560" t="str">
            <v>بسام القدسي</v>
          </cell>
          <cell r="BO560" t="str">
            <v>صندوق صنعاء</v>
          </cell>
          <cell r="BW560">
            <v>10614000</v>
          </cell>
        </row>
        <row r="561">
          <cell r="C561" t="str">
            <v>علي مسفر عقاب وأولاده</v>
          </cell>
          <cell r="BO561" t="str">
            <v>صندوق صنعاء</v>
          </cell>
          <cell r="BW561">
            <v>11550000</v>
          </cell>
        </row>
        <row r="562">
          <cell r="C562" t="str">
            <v>نابت خليل</v>
          </cell>
        </row>
        <row r="563">
          <cell r="C563" t="str">
            <v>محلات البابلي</v>
          </cell>
        </row>
        <row r="564">
          <cell r="C564" t="str">
            <v>محلات البابلي</v>
          </cell>
        </row>
        <row r="565">
          <cell r="C565" t="str">
            <v>كمية مجانية صنعاء</v>
          </cell>
        </row>
        <row r="566">
          <cell r="C566" t="str">
            <v>مبيعات نقدية - صنعاء</v>
          </cell>
        </row>
        <row r="567">
          <cell r="C567" t="str">
            <v>سفيان المليكي</v>
          </cell>
        </row>
        <row r="569">
          <cell r="C569" t="str">
            <v>محلات البابلي</v>
          </cell>
          <cell r="BO569" t="str">
            <v>صندوق صنعاء</v>
          </cell>
          <cell r="BW569">
            <v>6900000</v>
          </cell>
        </row>
        <row r="570">
          <cell r="C570" t="str">
            <v>محلات البابلي</v>
          </cell>
          <cell r="BO570" t="str">
            <v>صندوق صنعاء</v>
          </cell>
          <cell r="BW570">
            <v>4650000</v>
          </cell>
        </row>
        <row r="571">
          <cell r="C571" t="str">
            <v>نابت خليل</v>
          </cell>
          <cell r="BO571" t="str">
            <v>صندوق صنعاء</v>
          </cell>
          <cell r="BW571">
            <v>7500000</v>
          </cell>
        </row>
        <row r="572">
          <cell r="C572" t="str">
            <v>حوالة واردة من عدن</v>
          </cell>
          <cell r="BO572" t="str">
            <v>صندوق صنعاء</v>
          </cell>
          <cell r="BW572">
            <v>13800</v>
          </cell>
        </row>
        <row r="573">
          <cell r="C573" t="str">
            <v>حوالة صادرة من عدن</v>
          </cell>
          <cell r="BO573" t="str">
            <v>صندوق عدن</v>
          </cell>
        </row>
        <row r="574">
          <cell r="C574" t="str">
            <v>عدنان النهدي</v>
          </cell>
        </row>
        <row r="575">
          <cell r="C575" t="str">
            <v>بسام القدسي</v>
          </cell>
        </row>
        <row r="576">
          <cell r="C576" t="str">
            <v>فهيم الطاهري</v>
          </cell>
        </row>
        <row r="577">
          <cell r="C577" t="str">
            <v>كمية مجانية عدن</v>
          </cell>
        </row>
        <row r="578">
          <cell r="C578" t="str">
            <v>عبده الشاطر عدن</v>
          </cell>
        </row>
        <row r="579">
          <cell r="C579" t="str">
            <v>كمية مجانية عدن</v>
          </cell>
        </row>
        <row r="580">
          <cell r="C580" t="str">
            <v>محلات أبوعمار المقطري</v>
          </cell>
          <cell r="BO580" t="str">
            <v>صندوق صنعاء</v>
          </cell>
          <cell r="BW580">
            <v>10000000</v>
          </cell>
        </row>
        <row r="581">
          <cell r="C581" t="str">
            <v>محلات محمد الكينعي</v>
          </cell>
          <cell r="BO581" t="str">
            <v>صندوق صنعاء</v>
          </cell>
          <cell r="BW581">
            <v>1000000</v>
          </cell>
        </row>
        <row r="582">
          <cell r="C582" t="str">
            <v>سفيان المليكي</v>
          </cell>
          <cell r="BO582" t="str">
            <v>صندوق صنعاء</v>
          </cell>
          <cell r="BW582">
            <v>6000000</v>
          </cell>
        </row>
        <row r="583">
          <cell r="C583" t="str">
            <v>سفيان المليكي</v>
          </cell>
          <cell r="BO583" t="str">
            <v>صندوق صنعاء</v>
          </cell>
          <cell r="BW583">
            <v>10000000</v>
          </cell>
        </row>
        <row r="584">
          <cell r="C584" t="str">
            <v>سفيان المليكي</v>
          </cell>
          <cell r="BO584" t="str">
            <v>صندوق صنعاء</v>
          </cell>
          <cell r="BW584">
            <v>6000000</v>
          </cell>
        </row>
        <row r="585">
          <cell r="C585" t="str">
            <v>عدنان النهدي</v>
          </cell>
          <cell r="BO585" t="str">
            <v>صندوق صنعاء</v>
          </cell>
          <cell r="BW585">
            <v>30000000</v>
          </cell>
        </row>
        <row r="586">
          <cell r="C586" t="str">
            <v>محلات محمد الكينعي</v>
          </cell>
          <cell r="BO586" t="str">
            <v>صندوق صنعاء</v>
          </cell>
          <cell r="BW586">
            <v>1363000</v>
          </cell>
        </row>
        <row r="587">
          <cell r="C587" t="str">
            <v>فهيم الطاهري</v>
          </cell>
          <cell r="BO587" t="str">
            <v>صندوق عدن</v>
          </cell>
          <cell r="BW587">
            <v>50000</v>
          </cell>
        </row>
        <row r="588">
          <cell r="C588" t="str">
            <v>عبده الشاطر عدن</v>
          </cell>
          <cell r="BO588" t="str">
            <v>صندوق عدن</v>
          </cell>
          <cell r="BW588">
            <v>13860000</v>
          </cell>
        </row>
        <row r="593">
          <cell r="C593" t="str">
            <v>محلات أبوعمار المقطري</v>
          </cell>
        </row>
        <row r="594">
          <cell r="C594" t="str">
            <v>محلات أبوعمار المقطري</v>
          </cell>
          <cell r="BW594">
            <v>15000</v>
          </cell>
        </row>
        <row r="595">
          <cell r="C595" t="str">
            <v>عبدالحكيم القاضي</v>
          </cell>
          <cell r="BO595" t="str">
            <v>صندوق صنعاء</v>
          </cell>
          <cell r="BW595">
            <v>4175000</v>
          </cell>
        </row>
        <row r="596">
          <cell r="C596" t="str">
            <v>فضل محمد ناجي</v>
          </cell>
          <cell r="BO596" t="str">
            <v>صندوق عدن</v>
          </cell>
          <cell r="BW596">
            <v>9240000</v>
          </cell>
        </row>
        <row r="600">
          <cell r="C600" t="str">
            <v>محلات البابلي</v>
          </cell>
          <cell r="BO600" t="str">
            <v>صندوق صنعاء</v>
          </cell>
          <cell r="BW600">
            <v>9000000</v>
          </cell>
        </row>
        <row r="601">
          <cell r="C601" t="str">
            <v>عبدالحكيم القاضي</v>
          </cell>
          <cell r="BO601" t="str">
            <v>صندوق صنعاء</v>
          </cell>
          <cell r="BW601">
            <v>12250000</v>
          </cell>
        </row>
        <row r="602">
          <cell r="C602" t="str">
            <v>حوالة واردة من عدن</v>
          </cell>
          <cell r="BO602" t="str">
            <v>صندوق صنعاء</v>
          </cell>
          <cell r="BW602">
            <v>50000</v>
          </cell>
        </row>
        <row r="603">
          <cell r="C603" t="str">
            <v>حوالة صادرة من عدن</v>
          </cell>
          <cell r="BO603" t="str">
            <v>صندوق عدن</v>
          </cell>
        </row>
        <row r="604">
          <cell r="C604" t="str">
            <v>سفيان المليكي</v>
          </cell>
          <cell r="BO604" t="str">
            <v>صندوق صنعاء</v>
          </cell>
          <cell r="BW604">
            <v>2000000</v>
          </cell>
        </row>
        <row r="605">
          <cell r="C605" t="str">
            <v>سفيان المليكي</v>
          </cell>
          <cell r="BO605" t="str">
            <v>صندوق صنعاء</v>
          </cell>
          <cell r="BW605">
            <v>6000000</v>
          </cell>
        </row>
        <row r="606">
          <cell r="C606" t="str">
            <v>محلات أبوعمار المقطري</v>
          </cell>
          <cell r="BO606" t="str">
            <v>صندوق صنعاء</v>
          </cell>
          <cell r="BW606">
            <v>10000000</v>
          </cell>
        </row>
        <row r="607">
          <cell r="C607" t="str">
            <v>عبدالحكيم القاضي</v>
          </cell>
          <cell r="BO607" t="str">
            <v>صندوق صنعاء</v>
          </cell>
          <cell r="BW607">
            <v>23000000</v>
          </cell>
        </row>
        <row r="608">
          <cell r="C608" t="str">
            <v>عدنان النهدي</v>
          </cell>
          <cell r="BO608" t="str">
            <v>صندوق صنعاء</v>
          </cell>
          <cell r="BW608">
            <v>12000000</v>
          </cell>
        </row>
        <row r="609">
          <cell r="C609" t="str">
            <v>محلات أبوعمار المقطري</v>
          </cell>
          <cell r="BO609" t="str">
            <v>صندوق صنعاء</v>
          </cell>
          <cell r="BW609">
            <v>27000</v>
          </cell>
        </row>
        <row r="610">
          <cell r="C610" t="str">
            <v>حوالة واردة من عدن</v>
          </cell>
          <cell r="BO610" t="str">
            <v>صندوق صنعاء</v>
          </cell>
          <cell r="BW610">
            <v>27000</v>
          </cell>
        </row>
        <row r="611">
          <cell r="C611" t="str">
            <v>حوالة صادرة من عدن</v>
          </cell>
          <cell r="BO611" t="str">
            <v>صندوق عدن</v>
          </cell>
        </row>
        <row r="612">
          <cell r="C612" t="str">
            <v>محلات البابلي</v>
          </cell>
          <cell r="BO612" t="str">
            <v>صندوق صنعاء</v>
          </cell>
          <cell r="BW612">
            <v>4300000</v>
          </cell>
        </row>
        <row r="613">
          <cell r="C613" t="str">
            <v>AMTC</v>
          </cell>
        </row>
        <row r="614">
          <cell r="C614" t="str">
            <v>AMTC</v>
          </cell>
        </row>
        <row r="615">
          <cell r="C615" t="str">
            <v>عبدالحكيم القاضي</v>
          </cell>
          <cell r="BW615">
            <v>30000000</v>
          </cell>
        </row>
        <row r="620">
          <cell r="C620" t="str">
            <v>نعمان عيضة</v>
          </cell>
        </row>
        <row r="621">
          <cell r="C621" t="str">
            <v>نعمان عيضة</v>
          </cell>
          <cell r="BW621">
            <v>30000</v>
          </cell>
        </row>
        <row r="622">
          <cell r="C622" t="str">
            <v>علي مسفر عقاب وأولاده</v>
          </cell>
        </row>
        <row r="623">
          <cell r="C623" t="str">
            <v>محلات محمد الكينعي</v>
          </cell>
        </row>
        <row r="624">
          <cell r="C624" t="str">
            <v>عدنان النهدي</v>
          </cell>
        </row>
        <row r="627">
          <cell r="C627" t="str">
            <v>محلات أبوعمار المقطري</v>
          </cell>
        </row>
        <row r="628">
          <cell r="C628" t="str">
            <v>محلات أبوعمار المقطري</v>
          </cell>
          <cell r="BW628">
            <v>75000</v>
          </cell>
        </row>
        <row r="629">
          <cell r="C629" t="str">
            <v>علي حسن القحم</v>
          </cell>
        </row>
        <row r="630">
          <cell r="C630" t="str">
            <v>علي حسن القحم</v>
          </cell>
          <cell r="BW630">
            <v>80000</v>
          </cell>
        </row>
        <row r="631">
          <cell r="C631" t="str">
            <v>محمد حسن أحمد البحري</v>
          </cell>
        </row>
        <row r="632">
          <cell r="C632" t="str">
            <v>عبده الشاطر إب</v>
          </cell>
        </row>
        <row r="633">
          <cell r="C633" t="str">
            <v>كمية مجانية إب</v>
          </cell>
        </row>
        <row r="634">
          <cell r="C634" t="str">
            <v>عبده الشاطر إب</v>
          </cell>
          <cell r="BW634">
            <v>30000</v>
          </cell>
        </row>
        <row r="635">
          <cell r="C635" t="str">
            <v>سفيان المليكي</v>
          </cell>
        </row>
        <row r="636">
          <cell r="C636" t="str">
            <v>بسام القدسي</v>
          </cell>
        </row>
        <row r="637">
          <cell r="C637" t="str">
            <v>محلات البابلي</v>
          </cell>
        </row>
        <row r="638">
          <cell r="C638" t="str">
            <v>عبدالحكيم القاضي</v>
          </cell>
        </row>
        <row r="639">
          <cell r="C639" t="str">
            <v>محلات صادق علي محي القديمي</v>
          </cell>
        </row>
        <row r="640">
          <cell r="C640" t="str">
            <v>عبدالسلام الطاهري</v>
          </cell>
        </row>
        <row r="641">
          <cell r="C641" t="str">
            <v>كمية مجانية عدن</v>
          </cell>
        </row>
        <row r="642">
          <cell r="C642" t="str">
            <v>عبدالحكيم القاضي</v>
          </cell>
        </row>
        <row r="643">
          <cell r="C643" t="str">
            <v>كمية مجانية عدن</v>
          </cell>
        </row>
        <row r="644">
          <cell r="C644" t="str">
            <v>محلات محمد الكينعي</v>
          </cell>
          <cell r="BO644" t="str">
            <v>صندوق صنعاء</v>
          </cell>
          <cell r="BW644">
            <v>1622000</v>
          </cell>
        </row>
        <row r="645">
          <cell r="C645" t="str">
            <v>محمد حسن أحمد البحري</v>
          </cell>
          <cell r="BO645" t="str">
            <v>صندوق صنعاء</v>
          </cell>
          <cell r="BW645">
            <v>4620000</v>
          </cell>
        </row>
        <row r="646">
          <cell r="C646" t="str">
            <v>بسام القدسي</v>
          </cell>
          <cell r="BO646" t="str">
            <v>صندوق صنعاء</v>
          </cell>
          <cell r="BW646">
            <v>6539000</v>
          </cell>
        </row>
        <row r="647">
          <cell r="C647" t="str">
            <v>نعمان عيضة</v>
          </cell>
          <cell r="BO647" t="str">
            <v>صندوق صنعاء</v>
          </cell>
          <cell r="BW647">
            <v>10000000</v>
          </cell>
        </row>
        <row r="648">
          <cell r="C648" t="str">
            <v>سفيان المليكي</v>
          </cell>
          <cell r="BO648" t="str">
            <v>صندوق صنعاء</v>
          </cell>
          <cell r="BW648">
            <v>3000000</v>
          </cell>
        </row>
        <row r="649">
          <cell r="C649" t="str">
            <v>عبده الشاطر إب</v>
          </cell>
          <cell r="BO649" t="str">
            <v>صندوق صنعاء</v>
          </cell>
          <cell r="BW649">
            <v>9210000</v>
          </cell>
        </row>
        <row r="650">
          <cell r="C650" t="str">
            <v>علي مسفر عقاب وأولاده</v>
          </cell>
          <cell r="BO650" t="str">
            <v>صندوق صنعاء</v>
          </cell>
          <cell r="BW650">
            <v>11550000</v>
          </cell>
        </row>
        <row r="651">
          <cell r="C651" t="str">
            <v>محلات محمد الكينعي</v>
          </cell>
          <cell r="BO651" t="str">
            <v>صندوق صنعاء</v>
          </cell>
          <cell r="BW651">
            <v>2000000</v>
          </cell>
        </row>
        <row r="652">
          <cell r="C652" t="str">
            <v>عبدالسلام الطاهري</v>
          </cell>
          <cell r="BO652" t="str">
            <v>صندوق عدن</v>
          </cell>
          <cell r="BW652">
            <v>50000</v>
          </cell>
        </row>
        <row r="653">
          <cell r="BO653" t="str">
            <v>صندوق عدن</v>
          </cell>
        </row>
        <row r="654">
          <cell r="C654" t="str">
            <v>علي محمد سالم عقاب</v>
          </cell>
          <cell r="BO654" t="str">
            <v>صندوق صنعاء</v>
          </cell>
          <cell r="BW654">
            <v>4620000</v>
          </cell>
        </row>
        <row r="655">
          <cell r="C655" t="str">
            <v>فهيم الطاهري</v>
          </cell>
          <cell r="BO655" t="str">
            <v>صندوق عدن</v>
          </cell>
          <cell r="BW655">
            <v>23050000</v>
          </cell>
        </row>
        <row r="656">
          <cell r="C656" t="str">
            <v>حوالة واردة من عدن</v>
          </cell>
          <cell r="BO656" t="str">
            <v>صندوق صنعاء</v>
          </cell>
          <cell r="BW656">
            <v>50000</v>
          </cell>
        </row>
        <row r="657">
          <cell r="C657" t="str">
            <v>حوالة صادرة من عدن</v>
          </cell>
          <cell r="BO657" t="str">
            <v>صندوق عدن</v>
          </cell>
        </row>
        <row r="658">
          <cell r="C658" t="str">
            <v>مبيعات نقدية - صنعاء</v>
          </cell>
        </row>
        <row r="659">
          <cell r="C659" t="str">
            <v>مبيعات نقدية - صنعاء</v>
          </cell>
        </row>
        <row r="660">
          <cell r="C660" t="str">
            <v>محلات صادق علي محي القديمي</v>
          </cell>
          <cell r="BO660" t="str">
            <v>صندوق صنعاء</v>
          </cell>
          <cell r="BW660">
            <v>5082000</v>
          </cell>
        </row>
        <row r="661">
          <cell r="C661" t="str">
            <v>محلات أبوعمار المقطري</v>
          </cell>
          <cell r="BO661" t="str">
            <v>صندوق صنعاء</v>
          </cell>
          <cell r="BW661">
            <v>15000000</v>
          </cell>
        </row>
        <row r="662">
          <cell r="C662" t="str">
            <v>عدنان النهدي</v>
          </cell>
          <cell r="BO662" t="str">
            <v>صندوق صنعاء</v>
          </cell>
          <cell r="BW662">
            <v>22680000</v>
          </cell>
        </row>
        <row r="663">
          <cell r="C663" t="str">
            <v>عبدالسلام الطاهري</v>
          </cell>
          <cell r="BO663" t="str">
            <v>صندوق عدن</v>
          </cell>
          <cell r="BW663">
            <v>27670000</v>
          </cell>
        </row>
        <row r="664">
          <cell r="C664" t="str">
            <v>سفيان المليكي</v>
          </cell>
          <cell r="BO664" t="str">
            <v>صندوق صنعاء</v>
          </cell>
          <cell r="BW664">
            <v>7000000</v>
          </cell>
        </row>
        <row r="665">
          <cell r="C665" t="str">
            <v>محلات أبوعمار المقطري</v>
          </cell>
          <cell r="BO665" t="str">
            <v>صندوق صنعاء</v>
          </cell>
          <cell r="BW665">
            <v>10000000</v>
          </cell>
        </row>
        <row r="666">
          <cell r="C666" t="str">
            <v>محلات البابلي</v>
          </cell>
          <cell r="BO666" t="str">
            <v>صندوق صنعاء</v>
          </cell>
          <cell r="BW666">
            <v>4000000</v>
          </cell>
        </row>
        <row r="667">
          <cell r="C667" t="str">
            <v>بسام القدسي</v>
          </cell>
          <cell r="BO667" t="str">
            <v>صندوق صنعاء</v>
          </cell>
          <cell r="BW667">
            <v>9200000</v>
          </cell>
        </row>
        <row r="674">
          <cell r="C674" t="str">
            <v>بسام القدسي</v>
          </cell>
        </row>
        <row r="676">
          <cell r="C676" t="str">
            <v>عدنان النهدي</v>
          </cell>
        </row>
        <row r="679">
          <cell r="C679" t="str">
            <v>عبدالحكيم القاضي</v>
          </cell>
        </row>
        <row r="681">
          <cell r="C681" t="str">
            <v>سفيان المليكي</v>
          </cell>
        </row>
        <row r="683">
          <cell r="C683" t="str">
            <v>بسام القدسي</v>
          </cell>
        </row>
        <row r="684">
          <cell r="C684" t="str">
            <v>محلات صادق علي محي القديمي</v>
          </cell>
        </row>
        <row r="691">
          <cell r="C691" t="str">
            <v>محلات صادق علي محي القديمي</v>
          </cell>
        </row>
        <row r="692">
          <cell r="C692" t="str">
            <v>محلات البابلي</v>
          </cell>
        </row>
        <row r="694">
          <cell r="C694" t="str">
            <v>عبدالحكيم القاضي</v>
          </cell>
        </row>
        <row r="697">
          <cell r="C697" t="str">
            <v>عدنان النهدي</v>
          </cell>
        </row>
        <row r="699">
          <cell r="C699" t="str">
            <v>سفيان المليكي</v>
          </cell>
        </row>
        <row r="700">
          <cell r="C700" t="str">
            <v>محلات البابلي</v>
          </cell>
          <cell r="BO700" t="str">
            <v>صندوق صنعاء</v>
          </cell>
          <cell r="BW700">
            <v>5250000</v>
          </cell>
        </row>
        <row r="701">
          <cell r="C701" t="str">
            <v>سفيان المليكي</v>
          </cell>
          <cell r="BO701" t="str">
            <v>صندوق صنعاء</v>
          </cell>
          <cell r="BW701">
            <v>10000000</v>
          </cell>
        </row>
        <row r="704">
          <cell r="C704" t="str">
            <v>محلات أبوعمار المقطري</v>
          </cell>
        </row>
        <row r="706">
          <cell r="C706" t="str">
            <v>محلات أبوعمار المقطري</v>
          </cell>
          <cell r="BW706">
            <v>78000</v>
          </cell>
        </row>
        <row r="707">
          <cell r="C707" t="str">
            <v>علي حسن القحم</v>
          </cell>
          <cell r="BO707" t="str">
            <v>صندوق صنعاء</v>
          </cell>
          <cell r="BW707">
            <v>18400000</v>
          </cell>
        </row>
        <row r="708">
          <cell r="C708" t="str">
            <v>سفيان المليكي</v>
          </cell>
          <cell r="BO708" t="str">
            <v>صندوق صنعاء</v>
          </cell>
          <cell r="BW708">
            <v>2000000</v>
          </cell>
        </row>
        <row r="710">
          <cell r="C710" t="str">
            <v>بسام القدسي</v>
          </cell>
        </row>
        <row r="711">
          <cell r="C711" t="str">
            <v>هرتز بالدولار</v>
          </cell>
        </row>
        <row r="712">
          <cell r="C712" t="str">
            <v>AMTC</v>
          </cell>
        </row>
        <row r="713">
          <cell r="C713" t="str">
            <v>صالح الشاطر</v>
          </cell>
        </row>
        <row r="715">
          <cell r="C715" t="str">
            <v>بسام القدسي</v>
          </cell>
          <cell r="BO715" t="str">
            <v>صندوق صنعاء</v>
          </cell>
          <cell r="BW715">
            <v>4400000</v>
          </cell>
        </row>
        <row r="716">
          <cell r="C716" t="str">
            <v>محلات أبوعمار المقطري</v>
          </cell>
          <cell r="BO716" t="str">
            <v>صندوق صنعاء</v>
          </cell>
          <cell r="BW716">
            <v>8000</v>
          </cell>
        </row>
        <row r="717">
          <cell r="C717" t="str">
            <v>محلات صادق علي محي القديمي</v>
          </cell>
          <cell r="BO717" t="str">
            <v>صندوق صنعاء</v>
          </cell>
          <cell r="BW717">
            <v>11290000</v>
          </cell>
        </row>
        <row r="718">
          <cell r="C718" t="str">
            <v>عدنان النهدي</v>
          </cell>
          <cell r="BO718" t="str">
            <v>صندوق صنعاء</v>
          </cell>
          <cell r="BW718">
            <v>15000000</v>
          </cell>
        </row>
        <row r="719">
          <cell r="C719" t="str">
            <v>بسام القدسي</v>
          </cell>
          <cell r="BO719" t="str">
            <v>صندوق صنعاء</v>
          </cell>
          <cell r="BW719">
            <v>8000000</v>
          </cell>
        </row>
        <row r="722">
          <cell r="C722" t="str">
            <v>محلات أبوعمار المقطري</v>
          </cell>
        </row>
        <row r="723">
          <cell r="C723" t="str">
            <v>محلات أبوعمار المقطري</v>
          </cell>
          <cell r="BW723">
            <v>75000</v>
          </cell>
        </row>
        <row r="724">
          <cell r="C724" t="str">
            <v>بسام القدسي</v>
          </cell>
        </row>
        <row r="725">
          <cell r="C725" t="str">
            <v>عدنان النهدي</v>
          </cell>
        </row>
        <row r="726">
          <cell r="C726" t="str">
            <v>عدنان النهدي</v>
          </cell>
          <cell r="BO726" t="str">
            <v>صندوق صنعاء</v>
          </cell>
          <cell r="BW726">
            <v>30000000</v>
          </cell>
        </row>
        <row r="727">
          <cell r="C727" t="str">
            <v>محلات أبوعمار المقطري</v>
          </cell>
          <cell r="BO727" t="str">
            <v>صندوق صنعاء</v>
          </cell>
          <cell r="BW727">
            <v>20000000</v>
          </cell>
        </row>
        <row r="728">
          <cell r="C728" t="str">
            <v>صالح الشاطر</v>
          </cell>
          <cell r="BO728" t="str">
            <v>صندوق صنعاء</v>
          </cell>
          <cell r="BW728">
            <v>4620000</v>
          </cell>
        </row>
        <row r="729">
          <cell r="C729" t="str">
            <v>محمد حسن أحمد البحري</v>
          </cell>
        </row>
        <row r="730">
          <cell r="C730" t="str">
            <v>محلات البابلي</v>
          </cell>
        </row>
        <row r="731">
          <cell r="C731" t="str">
            <v>سفيان المليكي</v>
          </cell>
          <cell r="BO731" t="str">
            <v>صندوق صنعاء</v>
          </cell>
          <cell r="BW731">
            <v>5000000</v>
          </cell>
        </row>
        <row r="732">
          <cell r="C732" t="str">
            <v>محلات البابلي</v>
          </cell>
          <cell r="BO732" t="str">
            <v>صندوق صنعاء</v>
          </cell>
          <cell r="BW732">
            <v>8462000</v>
          </cell>
        </row>
        <row r="733">
          <cell r="C733" t="str">
            <v>بسام القدسي</v>
          </cell>
          <cell r="BO733" t="str">
            <v>صندوق صنعاء</v>
          </cell>
          <cell r="BW733">
            <v>1000000</v>
          </cell>
        </row>
        <row r="734">
          <cell r="C734" t="str">
            <v>سفيان المليكي</v>
          </cell>
          <cell r="BO734" t="str">
            <v>صندوق صنعاء</v>
          </cell>
          <cell r="BW734">
            <v>3000000</v>
          </cell>
        </row>
        <row r="735">
          <cell r="C735" t="str">
            <v>محمد حسن أحمد البحري</v>
          </cell>
          <cell r="BO735" t="str">
            <v>صندوق صنعاء</v>
          </cell>
          <cell r="BW735">
            <v>4620000</v>
          </cell>
        </row>
        <row r="737">
          <cell r="C737" t="str">
            <v>عبدالحكيم القاضي</v>
          </cell>
        </row>
        <row r="738">
          <cell r="C738" t="str">
            <v>علي مسفر عقاب وأولاده</v>
          </cell>
        </row>
        <row r="739">
          <cell r="C739" t="str">
            <v>حسن محمد الكاف</v>
          </cell>
        </row>
        <row r="743">
          <cell r="C743" t="str">
            <v>عدنان النهدي</v>
          </cell>
        </row>
        <row r="744">
          <cell r="C744" t="str">
            <v>مبيعات نقدية - صنعاء</v>
          </cell>
        </row>
        <row r="745">
          <cell r="C745" t="str">
            <v>محلات أبوعمار المقطري</v>
          </cell>
          <cell r="BO745" t="str">
            <v>صندوق صنعاء</v>
          </cell>
          <cell r="BW745">
            <v>10000000</v>
          </cell>
        </row>
        <row r="746">
          <cell r="C746" t="str">
            <v>عدنان النهدي</v>
          </cell>
          <cell r="BO746" t="str">
            <v>صندوق صنعاء</v>
          </cell>
          <cell r="BW746">
            <v>20000000</v>
          </cell>
        </row>
        <row r="747">
          <cell r="C747" t="str">
            <v>محلات البابلي</v>
          </cell>
          <cell r="BO747" t="str">
            <v>صندوق صنعاء</v>
          </cell>
          <cell r="BW747">
            <v>1300000</v>
          </cell>
        </row>
        <row r="748">
          <cell r="C748" t="str">
            <v>حسن محمد الكاف</v>
          </cell>
          <cell r="BO748" t="str">
            <v>صندوق صنعاء</v>
          </cell>
          <cell r="BW748">
            <v>1120000</v>
          </cell>
        </row>
        <row r="749">
          <cell r="C749" t="str">
            <v>عبدالحكيم القاضي</v>
          </cell>
          <cell r="BW749">
            <v>15000000</v>
          </cell>
        </row>
        <row r="750">
          <cell r="C750" t="str">
            <v>عبدالحكيم القاضي</v>
          </cell>
          <cell r="BW750">
            <v>40000000</v>
          </cell>
        </row>
        <row r="753">
          <cell r="C753" t="str">
            <v>علي مسفر عقاب وأولاده</v>
          </cell>
        </row>
        <row r="754">
          <cell r="C754" t="str">
            <v>مبيعات نقدية - صنعاء</v>
          </cell>
        </row>
        <row r="755">
          <cell r="C755" t="str">
            <v>عبدالحكيم القاضي</v>
          </cell>
        </row>
        <row r="756">
          <cell r="C756" t="str">
            <v>عدنان النهدي</v>
          </cell>
        </row>
        <row r="758">
          <cell r="C758" t="str">
            <v>بسام القدسي</v>
          </cell>
        </row>
        <row r="759">
          <cell r="C759" t="str">
            <v>جميل المطري</v>
          </cell>
        </row>
        <row r="760">
          <cell r="C760" t="str">
            <v>علي حسن القحم</v>
          </cell>
        </row>
        <row r="761">
          <cell r="C761" t="str">
            <v>علي حسن القحم</v>
          </cell>
          <cell r="BW761">
            <v>80000</v>
          </cell>
        </row>
        <row r="762">
          <cell r="C762" t="str">
            <v>سفيان المليكي</v>
          </cell>
        </row>
        <row r="763">
          <cell r="C763" t="str">
            <v>علي حسن القحم</v>
          </cell>
          <cell r="BO763" t="str">
            <v>صندوق صنعاء</v>
          </cell>
          <cell r="BW763">
            <v>130200</v>
          </cell>
        </row>
        <row r="764">
          <cell r="C764" t="str">
            <v>علي حسن القحم</v>
          </cell>
          <cell r="BO764" t="str">
            <v>صندوق صنعاء</v>
          </cell>
          <cell r="BW764">
            <v>18400000</v>
          </cell>
        </row>
        <row r="765">
          <cell r="C765" t="str">
            <v>علي مسفر عقاب وأولاده</v>
          </cell>
          <cell r="BO765" t="str">
            <v>صندوق صنعاء</v>
          </cell>
          <cell r="BW765">
            <v>3417750</v>
          </cell>
        </row>
        <row r="766">
          <cell r="C766" t="str">
            <v>بسام القدسي</v>
          </cell>
          <cell r="BO766" t="str">
            <v>صندوق صنعاء</v>
          </cell>
          <cell r="BW766">
            <v>8250000</v>
          </cell>
        </row>
        <row r="767">
          <cell r="C767" t="str">
            <v>محلات البابلي</v>
          </cell>
          <cell r="BO767" t="str">
            <v>صندوق صنعاء</v>
          </cell>
          <cell r="BW767">
            <v>5500000</v>
          </cell>
        </row>
        <row r="768">
          <cell r="C768" t="str">
            <v>جميل المطري</v>
          </cell>
          <cell r="BO768" t="str">
            <v>صندوق صنعاء</v>
          </cell>
          <cell r="BW768">
            <v>2310000</v>
          </cell>
        </row>
        <row r="769">
          <cell r="C769" t="str">
            <v>هرتز بالدولار</v>
          </cell>
          <cell r="BO769" t="str">
            <v>صندوق صنعاء</v>
          </cell>
          <cell r="BW769">
            <v>1240000</v>
          </cell>
        </row>
        <row r="770">
          <cell r="C770" t="str">
            <v>عدنان النهدي</v>
          </cell>
          <cell r="BO770" t="str">
            <v>صندوق صنعاء</v>
          </cell>
          <cell r="BW770">
            <v>15000000</v>
          </cell>
        </row>
        <row r="771">
          <cell r="C771" t="str">
            <v>علي مسفر عقاب وأولاده</v>
          </cell>
          <cell r="BO771" t="str">
            <v>صندوق صنعاء</v>
          </cell>
          <cell r="BW771">
            <v>13860000</v>
          </cell>
        </row>
        <row r="772">
          <cell r="C772" t="str">
            <v>محلات أبوعمار المقطري</v>
          </cell>
          <cell r="BO772" t="str">
            <v>صندوق صنعاء</v>
          </cell>
          <cell r="BW772">
            <v>5000000</v>
          </cell>
        </row>
        <row r="773">
          <cell r="C773" t="str">
            <v>محلات أبوعمار المقطري</v>
          </cell>
          <cell r="BO773" t="str">
            <v>صندوق صنعاء</v>
          </cell>
          <cell r="BW773">
            <v>5000000</v>
          </cell>
        </row>
        <row r="774">
          <cell r="C774" t="str">
            <v>سفيان المليكي</v>
          </cell>
          <cell r="BO774" t="str">
            <v>صندوق صنعاء</v>
          </cell>
          <cell r="BW774">
            <v>7300000</v>
          </cell>
        </row>
        <row r="775">
          <cell r="C775" t="str">
            <v>عدنان النهدي</v>
          </cell>
          <cell r="BO775" t="str">
            <v>صندوق صنعاء</v>
          </cell>
          <cell r="BW775">
            <v>30000000</v>
          </cell>
        </row>
        <row r="776">
          <cell r="C776" t="str">
            <v>محلات أبوعمار المقطري</v>
          </cell>
          <cell r="BO776" t="str">
            <v>صندوق صنعاء</v>
          </cell>
          <cell r="BW776">
            <v>10000000</v>
          </cell>
        </row>
        <row r="777">
          <cell r="C777" t="str">
            <v>محلات محمد الكينعي</v>
          </cell>
          <cell r="BO777" t="str">
            <v>صندوق صنعاء</v>
          </cell>
          <cell r="BW777">
            <v>4600000</v>
          </cell>
        </row>
        <row r="778">
          <cell r="C778" t="str">
            <v>عبدالحكيم القاضي</v>
          </cell>
          <cell r="BW778">
            <v>20000000</v>
          </cell>
        </row>
        <row r="783">
          <cell r="C783" t="str">
            <v>عبدالحكيم القاضي</v>
          </cell>
        </row>
        <row r="784">
          <cell r="C784" t="str">
            <v>AMTC</v>
          </cell>
        </row>
        <row r="785">
          <cell r="C785" t="str">
            <v>محلات البابلي</v>
          </cell>
          <cell r="BO785" t="str">
            <v>صندوق صنعاء</v>
          </cell>
          <cell r="BW785">
            <v>5250000</v>
          </cell>
        </row>
        <row r="786">
          <cell r="C786" t="str">
            <v>بسام القدسي</v>
          </cell>
          <cell r="BO786" t="str">
            <v>صندوق صنعاء</v>
          </cell>
          <cell r="BW786">
            <v>8200000</v>
          </cell>
        </row>
        <row r="787">
          <cell r="C787" t="str">
            <v>علي مسفر عقاب وأولاده</v>
          </cell>
          <cell r="BO787" t="str">
            <v>صندوق صنعاء</v>
          </cell>
          <cell r="BW787">
            <v>9240000</v>
          </cell>
        </row>
        <row r="788">
          <cell r="C788" t="str">
            <v>عدنان النهدي</v>
          </cell>
          <cell r="BO788" t="str">
            <v>صندوق صنعاء</v>
          </cell>
          <cell r="BW788">
            <v>20000000</v>
          </cell>
        </row>
        <row r="791">
          <cell r="C791" t="str">
            <v>علي محمد سالم عقاب</v>
          </cell>
        </row>
        <row r="792">
          <cell r="C792" t="str">
            <v>بسام القدسي</v>
          </cell>
        </row>
        <row r="793">
          <cell r="C793" t="str">
            <v>محلات محمد الكينعي</v>
          </cell>
        </row>
        <row r="794">
          <cell r="C794" t="str">
            <v>عدنان النهدي</v>
          </cell>
        </row>
        <row r="795">
          <cell r="C795" t="str">
            <v>علي مسفر عقاب وأولاده</v>
          </cell>
        </row>
        <row r="796">
          <cell r="C796" t="str">
            <v>سفيان المليكي</v>
          </cell>
        </row>
        <row r="797">
          <cell r="C797" t="str">
            <v>سفيان المليكي</v>
          </cell>
        </row>
        <row r="800">
          <cell r="C800" t="str">
            <v>بسام القدسي</v>
          </cell>
        </row>
        <row r="801">
          <cell r="C801" t="str">
            <v>محلات البابلي</v>
          </cell>
        </row>
        <row r="802">
          <cell r="C802" t="str">
            <v>سفيان المليكي</v>
          </cell>
          <cell r="BW802">
            <v>6300000</v>
          </cell>
        </row>
        <row r="815">
          <cell r="C815" t="str">
            <v>عدنان النهدي</v>
          </cell>
        </row>
        <row r="816">
          <cell r="C816" t="str">
            <v>محلات صادق علي محي القديمي</v>
          </cell>
        </row>
        <row r="821">
          <cell r="C821" t="str">
            <v>محلات أبوعمار المقطري</v>
          </cell>
        </row>
        <row r="824">
          <cell r="C824" t="str">
            <v>محلات أبوعمار المقطري</v>
          </cell>
          <cell r="BW824">
            <v>153000</v>
          </cell>
        </row>
        <row r="825">
          <cell r="C825" t="str">
            <v>جميل المطري</v>
          </cell>
        </row>
        <row r="826">
          <cell r="C826" t="str">
            <v>محلات البابلي</v>
          </cell>
        </row>
        <row r="828">
          <cell r="C828" t="str">
            <v>علي مسفر عقاب وأولاده</v>
          </cell>
        </row>
        <row r="829">
          <cell r="C829" t="str">
            <v>عبده الشاطر إب</v>
          </cell>
        </row>
        <row r="830">
          <cell r="C830" t="str">
            <v>عبده الشاطر إب</v>
          </cell>
          <cell r="BW830">
            <v>30000</v>
          </cell>
        </row>
        <row r="831">
          <cell r="C831" t="str">
            <v>بسام القدسي</v>
          </cell>
        </row>
        <row r="832">
          <cell r="C832" t="str">
            <v>محلات صادق علي محي القديمي</v>
          </cell>
          <cell r="BO832" t="str">
            <v>صندوق صنعاء</v>
          </cell>
          <cell r="BW832">
            <v>13860000</v>
          </cell>
        </row>
        <row r="833">
          <cell r="C833" t="str">
            <v>جميل المطري</v>
          </cell>
          <cell r="BO833" t="str">
            <v>صندوق صنعاء</v>
          </cell>
          <cell r="BW833">
            <v>4620000</v>
          </cell>
        </row>
        <row r="834">
          <cell r="C834" t="str">
            <v>سفيان المليكي</v>
          </cell>
          <cell r="BO834" t="str">
            <v>صندوق صنعاء</v>
          </cell>
          <cell r="BW834">
            <v>3000000</v>
          </cell>
        </row>
        <row r="835">
          <cell r="C835" t="str">
            <v>سفيان المليكي</v>
          </cell>
          <cell r="BO835" t="str">
            <v>صندوق صنعاء</v>
          </cell>
          <cell r="BW835">
            <v>2000000</v>
          </cell>
        </row>
        <row r="836">
          <cell r="C836" t="str">
            <v>محلات البابلي</v>
          </cell>
          <cell r="BO836" t="str">
            <v>صندوق صنعاء</v>
          </cell>
          <cell r="BW836">
            <v>7392000</v>
          </cell>
        </row>
        <row r="837">
          <cell r="C837" t="str">
            <v>محلات أبوعمار المقطري</v>
          </cell>
          <cell r="BO837" t="str">
            <v>صندوق صنعاء</v>
          </cell>
          <cell r="BW837">
            <v>20000000</v>
          </cell>
        </row>
        <row r="838">
          <cell r="C838" t="str">
            <v>عبده الشاطر إب</v>
          </cell>
          <cell r="BO838" t="str">
            <v>صندوق صنعاء</v>
          </cell>
          <cell r="BW838">
            <v>9210000</v>
          </cell>
        </row>
        <row r="839">
          <cell r="C839" t="str">
            <v>بسام القدسي</v>
          </cell>
          <cell r="BO839" t="str">
            <v>صندوق صنعاء</v>
          </cell>
          <cell r="BW839">
            <v>9200000</v>
          </cell>
        </row>
        <row r="843">
          <cell r="C843" t="str">
            <v>نعمان عيضة</v>
          </cell>
        </row>
        <row r="844">
          <cell r="C844" t="str">
            <v>نعمان عيضة</v>
          </cell>
          <cell r="BW844">
            <v>37500</v>
          </cell>
        </row>
        <row r="845">
          <cell r="C845" t="str">
            <v>نعمان عيضة</v>
          </cell>
        </row>
        <row r="846">
          <cell r="C846" t="str">
            <v>نعمان عيضة</v>
          </cell>
          <cell r="BW846">
            <v>1500</v>
          </cell>
        </row>
        <row r="848">
          <cell r="C848" t="str">
            <v>بسام القدسي</v>
          </cell>
          <cell r="BO848" t="str">
            <v>صندوق صنعاء</v>
          </cell>
          <cell r="BW848">
            <v>1000000</v>
          </cell>
        </row>
        <row r="849">
          <cell r="C849" t="str">
            <v>نعمان عيضة</v>
          </cell>
          <cell r="BO849" t="str">
            <v>صندوق صنعاء</v>
          </cell>
          <cell r="BW849">
            <v>11550000</v>
          </cell>
        </row>
        <row r="850">
          <cell r="C850" t="str">
            <v>محلات البابلي</v>
          </cell>
          <cell r="BO850" t="str">
            <v>صندوق صنعاء</v>
          </cell>
          <cell r="BW850">
            <v>4505000</v>
          </cell>
        </row>
        <row r="851">
          <cell r="C851" t="str">
            <v>سفيان المليكي</v>
          </cell>
        </row>
        <row r="854">
          <cell r="C854" t="str">
            <v>سفيان المليكي</v>
          </cell>
          <cell r="BO854" t="str">
            <v>صندوق صنعاء</v>
          </cell>
          <cell r="BW854">
            <v>3500000</v>
          </cell>
        </row>
        <row r="855">
          <cell r="C855" t="str">
            <v>سفيان المليكي</v>
          </cell>
          <cell r="BO855" t="str">
            <v>صندوق صنعاء</v>
          </cell>
          <cell r="BW855">
            <v>3500000</v>
          </cell>
        </row>
        <row r="856">
          <cell r="C856" t="str">
            <v>علي حسن القحم</v>
          </cell>
        </row>
        <row r="858">
          <cell r="C858" t="str">
            <v>علي حسن القحم</v>
          </cell>
          <cell r="BW858">
            <v>120000</v>
          </cell>
        </row>
        <row r="859">
          <cell r="C859" t="str">
            <v>محلات البابلي</v>
          </cell>
        </row>
        <row r="860">
          <cell r="C860" t="str">
            <v>عدنان النهدي</v>
          </cell>
        </row>
        <row r="865">
          <cell r="C865" t="str">
            <v>بسام القدسي</v>
          </cell>
        </row>
        <row r="866">
          <cell r="C866" t="str">
            <v>سفيان المليكي</v>
          </cell>
        </row>
        <row r="867">
          <cell r="C867" t="str">
            <v>عبدالحكيم القاضي</v>
          </cell>
          <cell r="BO867" t="str">
            <v>صندوق صنعاء</v>
          </cell>
          <cell r="BW867">
            <v>24700000</v>
          </cell>
        </row>
        <row r="868">
          <cell r="C868" t="str">
            <v>بسام القدسي</v>
          </cell>
          <cell r="BO868" t="str">
            <v>صندوق صنعاء</v>
          </cell>
          <cell r="BW868">
            <v>521000</v>
          </cell>
        </row>
        <row r="869">
          <cell r="C869" t="str">
            <v>بسام القدسي</v>
          </cell>
          <cell r="BO869" t="str">
            <v>صندوق صنعاء</v>
          </cell>
          <cell r="BW869">
            <v>2051000</v>
          </cell>
        </row>
        <row r="870">
          <cell r="C870" t="str">
            <v>سفيان المليكي</v>
          </cell>
          <cell r="BO870" t="str">
            <v>صندوق صنعاء</v>
          </cell>
          <cell r="BW870">
            <v>5000000</v>
          </cell>
        </row>
        <row r="871">
          <cell r="C871" t="str">
            <v>محلات البابلي</v>
          </cell>
          <cell r="BO871" t="str">
            <v>صندوق صنعاء</v>
          </cell>
          <cell r="BW871">
            <v>13817000</v>
          </cell>
        </row>
        <row r="872">
          <cell r="C872" t="str">
            <v>علي حسن القحم</v>
          </cell>
          <cell r="BO872" t="str">
            <v>صندوق صنعاء</v>
          </cell>
          <cell r="BW872">
            <v>20000000</v>
          </cell>
        </row>
        <row r="873">
          <cell r="C873" t="str">
            <v>محلات أبوعمار المقطري</v>
          </cell>
          <cell r="BO873" t="str">
            <v>صندوق صنعاء</v>
          </cell>
          <cell r="BW873">
            <v>10000000</v>
          </cell>
        </row>
        <row r="874">
          <cell r="C874" t="str">
            <v>علي مسفر عقاب وأولاده</v>
          </cell>
          <cell r="BO874" t="str">
            <v>صندوق صنعاء</v>
          </cell>
          <cell r="BW874">
            <v>16000000</v>
          </cell>
        </row>
        <row r="875">
          <cell r="C875" t="str">
            <v>سفيان المليكي</v>
          </cell>
          <cell r="BO875" t="str">
            <v>صندوق صنعاء</v>
          </cell>
          <cell r="BW875">
            <v>5000000</v>
          </cell>
        </row>
        <row r="876">
          <cell r="C876" t="str">
            <v>عبدالحكيم القاضي</v>
          </cell>
          <cell r="BW876">
            <v>19960000</v>
          </cell>
        </row>
        <row r="879">
          <cell r="C879" t="str">
            <v>محلات أبوعمار المقطري</v>
          </cell>
        </row>
        <row r="880">
          <cell r="C880" t="str">
            <v>محلات أبوعمار المقطري</v>
          </cell>
          <cell r="BW880">
            <v>105000</v>
          </cell>
        </row>
        <row r="881">
          <cell r="C881" t="str">
            <v>نابت خليل</v>
          </cell>
        </row>
        <row r="882">
          <cell r="C882" t="str">
            <v>سفيان المليكي</v>
          </cell>
          <cell r="BO882" t="str">
            <v>صندوق صنعاء</v>
          </cell>
          <cell r="BW882">
            <v>10000000</v>
          </cell>
        </row>
        <row r="883">
          <cell r="C883" t="str">
            <v>عدنان النهدي</v>
          </cell>
          <cell r="BO883" t="str">
            <v>صندوق صنعاء</v>
          </cell>
          <cell r="BW883">
            <v>30000000</v>
          </cell>
        </row>
        <row r="884">
          <cell r="C884" t="str">
            <v>عبده الشاطر إب</v>
          </cell>
          <cell r="BO884" t="str">
            <v>صندوق صنعاء</v>
          </cell>
          <cell r="BW884">
            <v>10574100</v>
          </cell>
        </row>
        <row r="885">
          <cell r="C885" t="str">
            <v>محلات أبوعمار المقطري</v>
          </cell>
          <cell r="BO885" t="str">
            <v>صندوق صنعاء</v>
          </cell>
          <cell r="BW885">
            <v>25000000</v>
          </cell>
        </row>
        <row r="886">
          <cell r="C886" t="str">
            <v>نابت خليل</v>
          </cell>
          <cell r="BO886" t="str">
            <v>صندوق صنعاء</v>
          </cell>
          <cell r="BW886">
            <v>10000000</v>
          </cell>
        </row>
        <row r="888">
          <cell r="C888" t="str">
            <v>محلات البابلي</v>
          </cell>
        </row>
        <row r="889">
          <cell r="C889" t="str">
            <v>سفيان المليكي</v>
          </cell>
        </row>
        <row r="891">
          <cell r="C891" t="str">
            <v>عدنان النهدي</v>
          </cell>
          <cell r="BO891" t="str">
            <v>صندوق صنعاء</v>
          </cell>
          <cell r="BW891">
            <v>25000000</v>
          </cell>
        </row>
        <row r="892">
          <cell r="C892" t="str">
            <v>محلات البابلي</v>
          </cell>
          <cell r="BO892" t="str">
            <v>صندوق صنعاء</v>
          </cell>
          <cell r="BW892">
            <v>8100000</v>
          </cell>
        </row>
        <row r="893">
          <cell r="C893" t="str">
            <v>عبدالحكيم القاضي</v>
          </cell>
          <cell r="BW893">
            <v>15000000</v>
          </cell>
        </row>
        <row r="898">
          <cell r="C898" t="str">
            <v>عبده الشاطر إب</v>
          </cell>
        </row>
        <row r="901">
          <cell r="C901" t="str">
            <v>عبده الشاطر إب</v>
          </cell>
          <cell r="BW901">
            <v>36000</v>
          </cell>
        </row>
        <row r="902">
          <cell r="C902" t="str">
            <v>محلات البابلي</v>
          </cell>
        </row>
        <row r="904">
          <cell r="C904" t="str">
            <v>عدنان النهدي</v>
          </cell>
        </row>
        <row r="905">
          <cell r="C905" t="str">
            <v>عبده الشاطر عدن</v>
          </cell>
        </row>
        <row r="906">
          <cell r="C906" t="str">
            <v>فهيم الطاهري</v>
          </cell>
        </row>
        <row r="907">
          <cell r="C907" t="str">
            <v>محلات المعمري</v>
          </cell>
        </row>
        <row r="908">
          <cell r="C908" t="str">
            <v>AMTC</v>
          </cell>
        </row>
        <row r="909">
          <cell r="C909" t="str">
            <v>سفيان المليكي</v>
          </cell>
          <cell r="BO909" t="str">
            <v>صندوق صنعاء</v>
          </cell>
          <cell r="BW909">
            <v>3000000</v>
          </cell>
        </row>
        <row r="910">
          <cell r="C910" t="str">
            <v>سفيان المليكي</v>
          </cell>
          <cell r="BO910" t="str">
            <v>صندوق صنعاء</v>
          </cell>
          <cell r="BW910">
            <v>4000000</v>
          </cell>
        </row>
        <row r="911">
          <cell r="C911" t="str">
            <v>سفيان المليكي</v>
          </cell>
          <cell r="BO911" t="str">
            <v>صندوق صنعاء</v>
          </cell>
          <cell r="BW911">
            <v>3000000</v>
          </cell>
        </row>
        <row r="912">
          <cell r="C912" t="str">
            <v>عبده الشاطر إب</v>
          </cell>
          <cell r="BO912" t="str">
            <v>صندوق صنعاء</v>
          </cell>
          <cell r="BW912">
            <v>1364100</v>
          </cell>
        </row>
        <row r="913">
          <cell r="C913" t="str">
            <v>محلات البابلي</v>
          </cell>
          <cell r="BO913" t="str">
            <v>صندوق صنعاء</v>
          </cell>
          <cell r="BW913">
            <v>1183000</v>
          </cell>
        </row>
        <row r="914">
          <cell r="C914" t="str">
            <v>علي مسفر عقاب وأولاده</v>
          </cell>
          <cell r="BO914" t="str">
            <v>صندوق صنعاء</v>
          </cell>
          <cell r="BW914">
            <v>7100000</v>
          </cell>
        </row>
        <row r="915">
          <cell r="C915" t="str">
            <v>عبده الشاطر عدن</v>
          </cell>
          <cell r="BO915" t="str">
            <v>صندوق عدن</v>
          </cell>
          <cell r="BW915">
            <v>11550000</v>
          </cell>
        </row>
        <row r="916">
          <cell r="C916" t="str">
            <v>محلات المعمري</v>
          </cell>
          <cell r="BO916" t="str">
            <v>صندوق عدن</v>
          </cell>
          <cell r="BW916">
            <v>11550000</v>
          </cell>
        </row>
        <row r="917">
          <cell r="C917" t="str">
            <v>فهيم الطاهري</v>
          </cell>
          <cell r="BO917" t="str">
            <v>صندوق عدن</v>
          </cell>
          <cell r="BW917">
            <v>100000</v>
          </cell>
        </row>
        <row r="918">
          <cell r="C918" t="str">
            <v>محلات محمد الكينعي</v>
          </cell>
        </row>
        <row r="921">
          <cell r="C921" t="str">
            <v>صالح الشاطر</v>
          </cell>
        </row>
        <row r="922">
          <cell r="C922" t="str">
            <v>مبيعات نقدية - صنعاء</v>
          </cell>
        </row>
        <row r="923">
          <cell r="C923" t="str">
            <v>محمد حسن أحمد البحري</v>
          </cell>
        </row>
        <row r="924">
          <cell r="C924" t="str">
            <v>محلات البابلي</v>
          </cell>
        </row>
        <row r="925">
          <cell r="C925" t="str">
            <v>بسام القدسي</v>
          </cell>
        </row>
        <row r="926">
          <cell r="C926" t="str">
            <v>علي مسفر عقاب وأولاده</v>
          </cell>
        </row>
        <row r="927">
          <cell r="C927" t="str">
            <v>جميل المطري</v>
          </cell>
        </row>
        <row r="928">
          <cell r="C928" t="str">
            <v>نابت خليل</v>
          </cell>
        </row>
        <row r="930">
          <cell r="C930" t="str">
            <v>عبدالسلام الطاهري</v>
          </cell>
        </row>
        <row r="931">
          <cell r="C931" t="str">
            <v>فضل محمد ناجي</v>
          </cell>
        </row>
        <row r="932">
          <cell r="C932" t="str">
            <v>محلات محمد الكينعي</v>
          </cell>
          <cell r="BO932" t="str">
            <v>صندوق صنعاء</v>
          </cell>
          <cell r="BW932">
            <v>4982000</v>
          </cell>
        </row>
        <row r="933">
          <cell r="C933" t="str">
            <v>هرتز بالدولار</v>
          </cell>
          <cell r="BO933" t="str">
            <v>صندوق صنعاء</v>
          </cell>
          <cell r="BW933">
            <v>2314460</v>
          </cell>
        </row>
        <row r="934">
          <cell r="C934" t="str">
            <v>محلات البابلي</v>
          </cell>
          <cell r="BO934" t="str">
            <v>صندوق صنعاء</v>
          </cell>
          <cell r="BW934">
            <v>18480000</v>
          </cell>
        </row>
        <row r="935">
          <cell r="C935" t="str">
            <v>محمد حسن أحمد البحري</v>
          </cell>
          <cell r="BO935" t="str">
            <v>صندوق صنعاء</v>
          </cell>
          <cell r="BW935">
            <v>4620000</v>
          </cell>
        </row>
        <row r="936">
          <cell r="C936" t="str">
            <v>بسام القدسي</v>
          </cell>
          <cell r="BO936" t="str">
            <v>صندوق صنعاء</v>
          </cell>
          <cell r="BW936">
            <v>6100000</v>
          </cell>
        </row>
        <row r="937">
          <cell r="C937" t="str">
            <v>محلات أبوعمار المقطري</v>
          </cell>
          <cell r="BO937" t="str">
            <v>صندوق صنعاء</v>
          </cell>
          <cell r="BW937">
            <v>7500000</v>
          </cell>
        </row>
        <row r="938">
          <cell r="C938" t="str">
            <v>سفيان المليكي</v>
          </cell>
          <cell r="BO938" t="str">
            <v>صندوق صنعاء</v>
          </cell>
          <cell r="BW938">
            <v>4000000</v>
          </cell>
        </row>
        <row r="939">
          <cell r="C939" t="str">
            <v>نابت خليل</v>
          </cell>
          <cell r="BO939" t="str">
            <v>صندوق صنعاء</v>
          </cell>
          <cell r="BW939">
            <v>3000000</v>
          </cell>
        </row>
        <row r="940">
          <cell r="C940" t="str">
            <v>محلات أبوعمار المقطري</v>
          </cell>
          <cell r="BO940" t="str">
            <v>صندوق صنعاء</v>
          </cell>
          <cell r="BW940">
            <v>15000000</v>
          </cell>
        </row>
        <row r="941">
          <cell r="C941" t="str">
            <v>سفيان المليكي</v>
          </cell>
          <cell r="BO941" t="str">
            <v>صندوق صنعاء</v>
          </cell>
          <cell r="BW941">
            <v>3000000</v>
          </cell>
        </row>
        <row r="942">
          <cell r="C942" t="str">
            <v>جميل المطري</v>
          </cell>
          <cell r="BO942" t="str">
            <v>صندوق صنعاء</v>
          </cell>
          <cell r="BW942">
            <v>700000</v>
          </cell>
        </row>
        <row r="943">
          <cell r="C943" t="str">
            <v>نابت خليل</v>
          </cell>
          <cell r="BO943" t="str">
            <v>صندوق صنعاء</v>
          </cell>
          <cell r="BW943">
            <v>8650000</v>
          </cell>
        </row>
        <row r="944">
          <cell r="C944" t="str">
            <v>عبدالسلام الطاهري</v>
          </cell>
          <cell r="BO944" t="str">
            <v>صندوق عدن</v>
          </cell>
          <cell r="BW944">
            <v>150000</v>
          </cell>
        </row>
        <row r="947">
          <cell r="C947" t="str">
            <v>محلات أبوعمار المقطري</v>
          </cell>
        </row>
        <row r="948">
          <cell r="C948" t="str">
            <v>محلات أبوعمار المقطري</v>
          </cell>
          <cell r="BW948">
            <v>75000</v>
          </cell>
        </row>
        <row r="949">
          <cell r="C949" t="str">
            <v>AMTC</v>
          </cell>
        </row>
        <row r="951">
          <cell r="C951" t="str">
            <v>مؤسسة العقر - الحتارش</v>
          </cell>
        </row>
        <row r="952">
          <cell r="C952" t="str">
            <v>بسام القدسي</v>
          </cell>
          <cell r="BO952" t="str">
            <v>صندوق صنعاء</v>
          </cell>
          <cell r="BW952">
            <v>3140000</v>
          </cell>
        </row>
        <row r="953">
          <cell r="C953" t="str">
            <v>مؤسسة العقر - الحتارش</v>
          </cell>
          <cell r="BO953" t="str">
            <v>صندوق صنعاء</v>
          </cell>
          <cell r="BW953">
            <v>2310000</v>
          </cell>
        </row>
        <row r="954">
          <cell r="C954" t="str">
            <v>علي محمد سالم عقاب</v>
          </cell>
          <cell r="BO954" t="str">
            <v>صندوق صنعاء</v>
          </cell>
          <cell r="BW954">
            <v>4620000</v>
          </cell>
        </row>
        <row r="956">
          <cell r="C956" t="str">
            <v>نابت خليل</v>
          </cell>
          <cell r="BO956" t="str">
            <v>صندوق صنعاء</v>
          </cell>
          <cell r="BW956">
            <v>700000</v>
          </cell>
        </row>
        <row r="957">
          <cell r="C957" t="str">
            <v>سفيان المليكي</v>
          </cell>
          <cell r="BO957" t="str">
            <v>صندوق صنعاء</v>
          </cell>
          <cell r="BW957">
            <v>5000000</v>
          </cell>
        </row>
        <row r="958">
          <cell r="C958" t="str">
            <v>محلات صادق علي محي القديمي</v>
          </cell>
        </row>
        <row r="960">
          <cell r="C960" t="str">
            <v>نابت خليل</v>
          </cell>
        </row>
        <row r="961">
          <cell r="C961" t="str">
            <v>مبيعات نقدية - صنعاء</v>
          </cell>
        </row>
        <row r="962">
          <cell r="C962" t="str">
            <v>جميل المطري</v>
          </cell>
        </row>
        <row r="963">
          <cell r="C963" t="str">
            <v>محلات البابلي</v>
          </cell>
        </row>
        <row r="964">
          <cell r="C964" t="str">
            <v>محلات صادق علي محي القديمي</v>
          </cell>
          <cell r="BO964" t="str">
            <v>صندوق صنعاء</v>
          </cell>
          <cell r="BW964">
            <v>12000000</v>
          </cell>
        </row>
        <row r="965">
          <cell r="C965" t="str">
            <v>سفيان المليكي</v>
          </cell>
          <cell r="BO965" t="str">
            <v>صندوق صنعاء</v>
          </cell>
          <cell r="BW965">
            <v>3800000</v>
          </cell>
        </row>
        <row r="966">
          <cell r="C966" t="str">
            <v>سفيان المليكي</v>
          </cell>
          <cell r="BO966" t="str">
            <v>صندوق صنعاء</v>
          </cell>
          <cell r="BW966">
            <v>1200000</v>
          </cell>
        </row>
        <row r="967">
          <cell r="C967" t="str">
            <v>صالح الشاطر</v>
          </cell>
          <cell r="BO967" t="str">
            <v>صندوق صنعاء</v>
          </cell>
          <cell r="BW967">
            <v>9236000</v>
          </cell>
        </row>
        <row r="968">
          <cell r="C968" t="str">
            <v>نابت خليل</v>
          </cell>
          <cell r="BO968" t="str">
            <v>صندوق صنعاء</v>
          </cell>
          <cell r="BW968">
            <v>920000</v>
          </cell>
        </row>
        <row r="969">
          <cell r="C969" t="str">
            <v>محلات البابلي</v>
          </cell>
          <cell r="BO969" t="str">
            <v>صندوق صنعاء</v>
          </cell>
          <cell r="BW969">
            <v>6930000</v>
          </cell>
        </row>
        <row r="970">
          <cell r="C970" t="str">
            <v>جميل المطري</v>
          </cell>
          <cell r="BO970" t="str">
            <v>صندوق صنعاء</v>
          </cell>
          <cell r="BW970">
            <v>1610000</v>
          </cell>
        </row>
        <row r="973">
          <cell r="C973" t="str">
            <v>نابت خليل</v>
          </cell>
          <cell r="BO973" t="str">
            <v>صندوق صنعاء</v>
          </cell>
          <cell r="BW973">
            <v>3700000</v>
          </cell>
        </row>
        <row r="974">
          <cell r="C974" t="str">
            <v>علي مسفر عقاب وأولاده</v>
          </cell>
          <cell r="BO974" t="str">
            <v>صندوق صنعاء</v>
          </cell>
          <cell r="BW974">
            <v>13860000</v>
          </cell>
        </row>
        <row r="985">
          <cell r="C985" t="str">
            <v>سفيان المليكي</v>
          </cell>
          <cell r="BO985" t="str">
            <v>صندوق صنعاء</v>
          </cell>
          <cell r="BW985">
            <v>9985000</v>
          </cell>
        </row>
        <row r="986">
          <cell r="C986" t="str">
            <v>علي حسن القحم</v>
          </cell>
          <cell r="BO986" t="str">
            <v>صندوق صنعاء</v>
          </cell>
          <cell r="BW986">
            <v>7600000</v>
          </cell>
        </row>
        <row r="994">
          <cell r="C994" t="str">
            <v>محلات البابلي</v>
          </cell>
        </row>
        <row r="995">
          <cell r="C995" t="str">
            <v>سفيان المليكي</v>
          </cell>
        </row>
        <row r="996">
          <cell r="C996" t="str">
            <v>حفظالله خبيزان</v>
          </cell>
        </row>
        <row r="997">
          <cell r="C997" t="str">
            <v>حفظالله خبيزان</v>
          </cell>
          <cell r="BO997" t="str">
            <v>صندوق صنعاء</v>
          </cell>
          <cell r="BW997">
            <v>4620000</v>
          </cell>
        </row>
        <row r="998">
          <cell r="C998" t="str">
            <v>علي حسن القحم</v>
          </cell>
          <cell r="BO998" t="str">
            <v>صندوق صنعاء</v>
          </cell>
          <cell r="BW998">
            <v>16000000</v>
          </cell>
        </row>
        <row r="999">
          <cell r="C999" t="str">
            <v>محلات أبوعمار المقطري</v>
          </cell>
          <cell r="BO999" t="str">
            <v>صندوق صنعاء</v>
          </cell>
          <cell r="BW999">
            <v>7000000</v>
          </cell>
        </row>
        <row r="1000">
          <cell r="C1000" t="str">
            <v>سفيان المليكي</v>
          </cell>
          <cell r="BO1000" t="str">
            <v>صندوق صنعاء</v>
          </cell>
          <cell r="BW1000">
            <v>1060000</v>
          </cell>
        </row>
        <row r="1001">
          <cell r="C1001" t="str">
            <v>محلات البابلي</v>
          </cell>
          <cell r="BO1001" t="str">
            <v>صندوق صنعاء</v>
          </cell>
          <cell r="BW1001">
            <v>11550000</v>
          </cell>
        </row>
        <row r="1002">
          <cell r="C1002" t="str">
            <v>جميل المطري</v>
          </cell>
        </row>
        <row r="1003">
          <cell r="C1003" t="str">
            <v>مندوب / عادل عبدالرحمن اللمعاني</v>
          </cell>
        </row>
        <row r="1007">
          <cell r="C1007" t="str">
            <v>جميل المطري</v>
          </cell>
          <cell r="BO1007" t="str">
            <v>صندوق صنعاء</v>
          </cell>
          <cell r="BW1007">
            <v>1663250</v>
          </cell>
        </row>
        <row r="1008">
          <cell r="C1008" t="str">
            <v>حوالة واردة من عدن</v>
          </cell>
          <cell r="BO1008" t="str">
            <v>صندوق صنعاء</v>
          </cell>
          <cell r="BW1008">
            <v>250000</v>
          </cell>
        </row>
        <row r="1009">
          <cell r="C1009" t="str">
            <v>حوالة صادرة من عدن</v>
          </cell>
          <cell r="BO1009" t="str">
            <v>صندوق عدن</v>
          </cell>
        </row>
        <row r="1010">
          <cell r="C1010" t="str">
            <v>محلات أبوعمار المقطري</v>
          </cell>
          <cell r="BO1010" t="str">
            <v>صندوق صنعاء</v>
          </cell>
          <cell r="BW1010">
            <v>8600</v>
          </cell>
        </row>
        <row r="1011">
          <cell r="C1011" t="str">
            <v>بسام القدسي</v>
          </cell>
        </row>
        <row r="1013">
          <cell r="C1013" t="str">
            <v>محلات صادق علي محي القديمي</v>
          </cell>
          <cell r="BO1013" t="str">
            <v>صندوق صنعاء</v>
          </cell>
          <cell r="BW1013">
            <v>335150</v>
          </cell>
        </row>
        <row r="1014">
          <cell r="C1014" t="str">
            <v>عدنان النهدي</v>
          </cell>
          <cell r="BO1014" t="str">
            <v>صندوق صنعاء</v>
          </cell>
          <cell r="BW1014">
            <v>30000000</v>
          </cell>
        </row>
        <row r="1015">
          <cell r="C1015" t="str">
            <v>سفيان المليكي</v>
          </cell>
          <cell r="BO1015" t="str">
            <v>صندوق صنعاء</v>
          </cell>
          <cell r="BW1015">
            <v>6000000</v>
          </cell>
        </row>
        <row r="1016">
          <cell r="C1016" t="str">
            <v>بسام القدسي</v>
          </cell>
          <cell r="BO1016" t="str">
            <v>صندوق صنعاء</v>
          </cell>
          <cell r="BW1016">
            <v>6962000</v>
          </cell>
        </row>
        <row r="1017">
          <cell r="C1017" t="str">
            <v>عدنان النهدي</v>
          </cell>
        </row>
        <row r="1018">
          <cell r="C1018" t="str">
            <v>عبدالسلام الطاهري</v>
          </cell>
        </row>
        <row r="1019">
          <cell r="C1019" t="str">
            <v>فضل محمد ناجي</v>
          </cell>
        </row>
        <row r="1020">
          <cell r="C1020" t="str">
            <v>عبده الشاطر عدن</v>
          </cell>
        </row>
        <row r="1021">
          <cell r="C1021" t="str">
            <v>فهيم الطاهري</v>
          </cell>
        </row>
        <row r="1022">
          <cell r="C1022" t="str">
            <v>مندوب / عادل عبدالرحمن اللمعاني</v>
          </cell>
          <cell r="BW1022">
            <v>273420</v>
          </cell>
        </row>
        <row r="1026">
          <cell r="C1026" t="str">
            <v>عدنان النهدي</v>
          </cell>
          <cell r="BO1026" t="str">
            <v>صندوق صنعاء</v>
          </cell>
          <cell r="BW1026">
            <v>9300000</v>
          </cell>
        </row>
        <row r="1027">
          <cell r="C1027" t="str">
            <v>محلات أبوعمار المقطري</v>
          </cell>
          <cell r="BO1027" t="str">
            <v>صندوق صنعاء</v>
          </cell>
          <cell r="BW1027">
            <v>1700000</v>
          </cell>
        </row>
        <row r="1028">
          <cell r="C1028" t="str">
            <v>عبدالحكيم القاضي</v>
          </cell>
          <cell r="BO1028" t="str">
            <v>صندوق صنعاء</v>
          </cell>
          <cell r="BW1028">
            <v>11500000</v>
          </cell>
        </row>
        <row r="1029">
          <cell r="C1029" t="str">
            <v>بسام القدسي</v>
          </cell>
          <cell r="BO1029" t="str">
            <v>صندوق صنعاء</v>
          </cell>
          <cell r="BW1029">
            <v>1500000</v>
          </cell>
        </row>
        <row r="1030">
          <cell r="C1030" t="str">
            <v>عبدالسلام الطاهري</v>
          </cell>
          <cell r="BO1030" t="str">
            <v>صندوق عدن</v>
          </cell>
          <cell r="BW1030">
            <v>100000</v>
          </cell>
        </row>
        <row r="1034">
          <cell r="C1034" t="str">
            <v>حوالة واردة من عدن</v>
          </cell>
          <cell r="BO1034" t="str">
            <v>صندوق صنعاء</v>
          </cell>
          <cell r="BW1034">
            <v>13200</v>
          </cell>
        </row>
        <row r="1035">
          <cell r="C1035" t="str">
            <v>حوالة صادرة من عدن</v>
          </cell>
          <cell r="BO1035" t="str">
            <v>صندوق عدن</v>
          </cell>
        </row>
        <row r="1036">
          <cell r="C1036" t="str">
            <v>عبدالحكيم القاضي</v>
          </cell>
          <cell r="BO1036" t="str">
            <v>صندوق صنعاء</v>
          </cell>
          <cell r="BW1036">
            <v>21000000</v>
          </cell>
        </row>
        <row r="1037">
          <cell r="C1037" t="str">
            <v>بسام القدسي</v>
          </cell>
          <cell r="BO1037" t="str">
            <v>صندوق صنعاء</v>
          </cell>
          <cell r="BW1037">
            <v>780000</v>
          </cell>
        </row>
        <row r="1038">
          <cell r="C1038" t="str">
            <v>سفيان المليكي</v>
          </cell>
          <cell r="BO1038" t="str">
            <v>صندوق صنعاء</v>
          </cell>
          <cell r="BW1038">
            <v>2000000</v>
          </cell>
        </row>
        <row r="1039">
          <cell r="C1039" t="str">
            <v>عبده الشاطر عدن</v>
          </cell>
          <cell r="BO1039" t="str">
            <v>صندوق عدن</v>
          </cell>
          <cell r="BW1039">
            <v>6930000</v>
          </cell>
        </row>
        <row r="1040">
          <cell r="C1040" t="str">
            <v>عبدالسلام الطاهري</v>
          </cell>
          <cell r="BO1040" t="str">
            <v>صندوق عدن</v>
          </cell>
          <cell r="BW1040">
            <v>840000</v>
          </cell>
        </row>
        <row r="1041">
          <cell r="C1041" t="str">
            <v>فهيم الطاهري</v>
          </cell>
          <cell r="BO1041" t="str">
            <v>صندوق عدن</v>
          </cell>
          <cell r="BW1041">
            <v>11450000</v>
          </cell>
        </row>
        <row r="1042">
          <cell r="BO1042" t="str">
            <v>صندوق صنعاء</v>
          </cell>
        </row>
        <row r="1043">
          <cell r="C1043" t="str">
            <v>مندوب / عادل عبدالرحمن اللمعاني</v>
          </cell>
          <cell r="BO1043" t="str">
            <v>صندوق صنعاء</v>
          </cell>
          <cell r="BW1043">
            <v>50000</v>
          </cell>
        </row>
        <row r="1044">
          <cell r="C1044" t="str">
            <v>علي محمد سالم عقاب</v>
          </cell>
        </row>
        <row r="1045">
          <cell r="C1045" t="str">
            <v>سفيان المليكي</v>
          </cell>
        </row>
        <row r="1046">
          <cell r="C1046" t="str">
            <v>مبيعات نقدية - صنعاء</v>
          </cell>
        </row>
        <row r="1047">
          <cell r="C1047" t="str">
            <v>مبيعات نقدية - صنعاء</v>
          </cell>
        </row>
        <row r="1048">
          <cell r="C1048" t="str">
            <v>سفيان المليكي</v>
          </cell>
          <cell r="BO1048" t="str">
            <v>صندوق صنعاء</v>
          </cell>
          <cell r="BW1048">
            <v>15000000</v>
          </cell>
        </row>
        <row r="1049">
          <cell r="C1049" t="str">
            <v>فضل محمد ناجي</v>
          </cell>
          <cell r="BO1049" t="str">
            <v>صندوق عدن</v>
          </cell>
          <cell r="BW1049">
            <v>11550000</v>
          </cell>
        </row>
        <row r="1050">
          <cell r="C1050" t="str">
            <v>محلات صادق علي محي القديمي</v>
          </cell>
        </row>
        <row r="1051">
          <cell r="C1051" t="str">
            <v>بسام القدسي</v>
          </cell>
        </row>
        <row r="1052">
          <cell r="C1052" t="str">
            <v>حوالة واردة من عدن</v>
          </cell>
          <cell r="BO1052" t="str">
            <v>صندوق صنعاء</v>
          </cell>
          <cell r="BW1052">
            <v>100000</v>
          </cell>
        </row>
        <row r="1053">
          <cell r="C1053" t="str">
            <v>حوالة صادرة من عدن</v>
          </cell>
          <cell r="BO1053" t="str">
            <v>صندوق عدن</v>
          </cell>
        </row>
        <row r="1054">
          <cell r="C1054" t="str">
            <v>محلات صادق علي محي القديمي</v>
          </cell>
          <cell r="BO1054" t="str">
            <v>صندوق صنعاء</v>
          </cell>
          <cell r="BW1054">
            <v>9500000</v>
          </cell>
        </row>
        <row r="1055">
          <cell r="C1055" t="str">
            <v>بسام القدسي</v>
          </cell>
          <cell r="BO1055" t="str">
            <v>صندوق صنعاء</v>
          </cell>
          <cell r="BW1055">
            <v>8000000</v>
          </cell>
        </row>
        <row r="1056">
          <cell r="C1056" t="str">
            <v>عبدالحكيم القاضي</v>
          </cell>
          <cell r="BO1056" t="str">
            <v>صندوق صنعاء</v>
          </cell>
          <cell r="BW1056">
            <v>7650000</v>
          </cell>
        </row>
        <row r="1057">
          <cell r="C1057" t="str">
            <v>عبدالسلام الطاهري</v>
          </cell>
          <cell r="BO1057" t="str">
            <v>صندوق عدن</v>
          </cell>
          <cell r="BW1057">
            <v>70520000</v>
          </cell>
        </row>
        <row r="1072">
          <cell r="C1072" t="str">
            <v>عبدالحكيم القاضي</v>
          </cell>
          <cell r="BW1072">
            <v>15000000</v>
          </cell>
        </row>
        <row r="1073">
          <cell r="C1073" t="str">
            <v>بسام القدسي</v>
          </cell>
          <cell r="BO1073" t="str">
            <v>صندوق صنعاء</v>
          </cell>
          <cell r="BW1073">
            <v>1240000</v>
          </cell>
        </row>
        <row r="1074">
          <cell r="C1074" t="str">
            <v>عبده الشاطر إب</v>
          </cell>
        </row>
        <row r="1075">
          <cell r="C1075" t="str">
            <v>عبده الشاطر إب</v>
          </cell>
          <cell r="BW1075">
            <v>30000</v>
          </cell>
        </row>
        <row r="1076">
          <cell r="C1076" t="str">
            <v>كمية مجانية إب</v>
          </cell>
        </row>
        <row r="1079">
          <cell r="C1079" t="str">
            <v>محلات البابلي</v>
          </cell>
        </row>
        <row r="1080">
          <cell r="C1080" t="str">
            <v>مندوب / عادل عبدالرحمن اللمعاني</v>
          </cell>
          <cell r="BO1080" t="str">
            <v>صندوق صنعاء</v>
          </cell>
          <cell r="BW1080">
            <v>150000</v>
          </cell>
        </row>
        <row r="1081">
          <cell r="C1081" t="str">
            <v>محلات البابلي</v>
          </cell>
          <cell r="BO1081" t="str">
            <v>صندوق صنعاء</v>
          </cell>
          <cell r="BW1081">
            <v>11550000</v>
          </cell>
        </row>
        <row r="1082">
          <cell r="C1082" t="str">
            <v>محلات أبوعمار المقطري</v>
          </cell>
          <cell r="BO1082" t="str">
            <v>صندوق صنعاء</v>
          </cell>
          <cell r="BW1082">
            <v>10000000</v>
          </cell>
        </row>
        <row r="1083">
          <cell r="C1083" t="str">
            <v>عبده الشاطر إب</v>
          </cell>
          <cell r="BO1083" t="str">
            <v>صندوق صنعاء</v>
          </cell>
          <cell r="BW1083">
            <v>9210000</v>
          </cell>
        </row>
        <row r="1084">
          <cell r="C1084" t="str">
            <v>فضل محمد ناجي</v>
          </cell>
          <cell r="BO1084" t="str">
            <v>صندوق عدن</v>
          </cell>
          <cell r="BW1084">
            <v>4500000</v>
          </cell>
        </row>
        <row r="1085">
          <cell r="C1085" t="str">
            <v>جميل المطري</v>
          </cell>
        </row>
        <row r="1086">
          <cell r="C1086" t="str">
            <v>سفيان المليكي</v>
          </cell>
        </row>
        <row r="1087">
          <cell r="C1087" t="str">
            <v>عدنان النهدي</v>
          </cell>
        </row>
        <row r="1089">
          <cell r="C1089" t="str">
            <v>كمية مجانية صنعاء</v>
          </cell>
        </row>
        <row r="1090">
          <cell r="C1090" t="str">
            <v>مندوب / عادل عبدالرحمن اللمعاني</v>
          </cell>
          <cell r="BO1090" t="str">
            <v>صندوق صنعاء</v>
          </cell>
          <cell r="BW1090">
            <v>40000</v>
          </cell>
        </row>
        <row r="1091">
          <cell r="C1091" t="str">
            <v>حوالة واردة من عدن</v>
          </cell>
          <cell r="BO1091" t="str">
            <v>صندوق صنعاء</v>
          </cell>
          <cell r="BW1091">
            <v>849000</v>
          </cell>
        </row>
        <row r="1092">
          <cell r="C1092" t="str">
            <v>حوالة صادرة من عدن</v>
          </cell>
          <cell r="BO1092" t="str">
            <v>صندوق عدن</v>
          </cell>
        </row>
        <row r="1093">
          <cell r="C1093" t="str">
            <v>جميل المطري</v>
          </cell>
          <cell r="BO1093" t="str">
            <v>صندوق صنعاء</v>
          </cell>
          <cell r="BW1093">
            <v>1386000</v>
          </cell>
        </row>
        <row r="1094">
          <cell r="C1094" t="str">
            <v>سفيان المليكي</v>
          </cell>
          <cell r="BO1094" t="str">
            <v>صندوق صنعاء</v>
          </cell>
          <cell r="BW1094">
            <v>9000000</v>
          </cell>
        </row>
        <row r="1095">
          <cell r="C1095" t="str">
            <v>سفيان المليكي</v>
          </cell>
          <cell r="BO1095" t="str">
            <v>صندوق صنعاء</v>
          </cell>
          <cell r="BW1095">
            <v>4000000</v>
          </cell>
        </row>
        <row r="1096">
          <cell r="C1096" t="str">
            <v>محلات صادق علي محي القديمي</v>
          </cell>
          <cell r="BO1096" t="str">
            <v>صندوق صنعاء</v>
          </cell>
          <cell r="BW1096">
            <v>4360000</v>
          </cell>
        </row>
        <row r="1097">
          <cell r="C1097" t="str">
            <v>مندوب / عادل عبدالرحمن اللمعاني</v>
          </cell>
        </row>
        <row r="1098">
          <cell r="C1098" t="str">
            <v>محلات محمد الكينعي</v>
          </cell>
        </row>
        <row r="1103">
          <cell r="C1103" t="str">
            <v>مندوب / عادل عبدالرحمن اللمعاني</v>
          </cell>
          <cell r="BW1103">
            <v>273420</v>
          </cell>
        </row>
        <row r="1105">
          <cell r="C1105" t="str">
            <v>محلات محمد الكينعي</v>
          </cell>
          <cell r="BO1105" t="str">
            <v>صندوق صنعاء</v>
          </cell>
          <cell r="BW1105">
            <v>4620000</v>
          </cell>
        </row>
        <row r="1106">
          <cell r="C1106" t="str">
            <v>مندوب / عادل عبدالرحمن اللمعاني</v>
          </cell>
          <cell r="BO1106" t="str">
            <v>صندوق صنعاء</v>
          </cell>
          <cell r="BW1106">
            <v>100000</v>
          </cell>
        </row>
        <row r="1107">
          <cell r="C1107" t="str">
            <v>جميل المطري</v>
          </cell>
        </row>
        <row r="1108">
          <cell r="C1108" t="str">
            <v>علي حسن القحم</v>
          </cell>
        </row>
        <row r="1110">
          <cell r="C1110" t="str">
            <v>علي حسن القحم</v>
          </cell>
          <cell r="BW1110">
            <v>70000</v>
          </cell>
        </row>
        <row r="1111">
          <cell r="C1111" t="str">
            <v>محلات أبوعمار المقطري</v>
          </cell>
          <cell r="BO1111" t="str">
            <v>صندوق صنعاء</v>
          </cell>
          <cell r="BW1111">
            <v>25000</v>
          </cell>
        </row>
        <row r="1112">
          <cell r="C1112" t="str">
            <v>نعمان عيضة</v>
          </cell>
          <cell r="BO1112" t="str">
            <v>صندوق صنعاء</v>
          </cell>
          <cell r="BW1112">
            <v>13860000</v>
          </cell>
        </row>
        <row r="1113">
          <cell r="C1113" t="str">
            <v>مندوب / عادل عبدالرحمن اللمعاني</v>
          </cell>
          <cell r="BO1113" t="str">
            <v>صندوق صنعاء</v>
          </cell>
          <cell r="BW1113">
            <v>28400</v>
          </cell>
        </row>
        <row r="1114">
          <cell r="C1114" t="str">
            <v>جميل المطري</v>
          </cell>
          <cell r="BO1114" t="str">
            <v>صندوق صنعاء</v>
          </cell>
          <cell r="BW1114">
            <v>3003000</v>
          </cell>
        </row>
        <row r="1115">
          <cell r="C1115" t="str">
            <v>عبدالحكيم القاضي</v>
          </cell>
          <cell r="BO1115" t="str">
            <v>صندوق صنعاء</v>
          </cell>
          <cell r="BW1115">
            <v>4200000</v>
          </cell>
        </row>
        <row r="1116">
          <cell r="C1116" t="str">
            <v>فهيم الطاهري</v>
          </cell>
          <cell r="BO1116" t="str">
            <v>صندوق عدن</v>
          </cell>
          <cell r="BW1116">
            <v>11500000</v>
          </cell>
        </row>
        <row r="1117">
          <cell r="C1117" t="str">
            <v>حوالة واردة من عدن</v>
          </cell>
          <cell r="BO1117" t="str">
            <v>صندوق صنعاء</v>
          </cell>
          <cell r="BW1117">
            <v>100000</v>
          </cell>
        </row>
        <row r="1118">
          <cell r="C1118" t="str">
            <v>حوالة صادرة من عدن</v>
          </cell>
          <cell r="BO1118" t="str">
            <v>صندوق عدن</v>
          </cell>
        </row>
        <row r="1119">
          <cell r="C1119" t="str">
            <v>كمية مجانية صنعاء</v>
          </cell>
        </row>
        <row r="1121">
          <cell r="C1121" t="str">
            <v>عبدالحكيم القاضي</v>
          </cell>
        </row>
        <row r="1122">
          <cell r="C1122" t="str">
            <v>عدنان النهدي</v>
          </cell>
          <cell r="BO1122" t="str">
            <v>صندوق صنعاء</v>
          </cell>
          <cell r="BW1122">
            <v>40000000</v>
          </cell>
        </row>
        <row r="1123">
          <cell r="C1123" t="str">
            <v>سفيان المليكي</v>
          </cell>
          <cell r="BO1123" t="str">
            <v>صندوق صنعاء</v>
          </cell>
          <cell r="BW1123">
            <v>10000000</v>
          </cell>
        </row>
        <row r="1126">
          <cell r="C1126" t="str">
            <v>جميل المطري</v>
          </cell>
        </row>
        <row r="1127">
          <cell r="C1127" t="str">
            <v>عبدالحكيم القاضي</v>
          </cell>
          <cell r="BW1127">
            <v>20000000</v>
          </cell>
        </row>
        <row r="1128">
          <cell r="C1128" t="str">
            <v>عبدالحكيم القاضي</v>
          </cell>
          <cell r="BW1128">
            <v>9980000</v>
          </cell>
        </row>
        <row r="1129">
          <cell r="C1129" t="str">
            <v>محلات أبوعمار المقطري</v>
          </cell>
          <cell r="BO1129" t="str">
            <v>صندوق صنعاء</v>
          </cell>
          <cell r="BW1129">
            <v>10000000</v>
          </cell>
        </row>
        <row r="1130">
          <cell r="C1130" t="str">
            <v>جميل المطري</v>
          </cell>
          <cell r="BO1130" t="str">
            <v>صندوق صنعاء</v>
          </cell>
          <cell r="BW1130">
            <v>2310000</v>
          </cell>
        </row>
        <row r="1131">
          <cell r="C1131" t="str">
            <v>فهيم الطاهري</v>
          </cell>
          <cell r="BO1131" t="str">
            <v>صندوق عدن</v>
          </cell>
          <cell r="BW1131">
            <v>50000</v>
          </cell>
        </row>
        <row r="1132">
          <cell r="BO1132" t="str">
            <v>صندوق عدن</v>
          </cell>
        </row>
        <row r="1133">
          <cell r="C1133" t="str">
            <v>فهيم الطاهري</v>
          </cell>
          <cell r="BO1133" t="str">
            <v>صندوق عدن</v>
          </cell>
          <cell r="BW1133">
            <v>100000</v>
          </cell>
        </row>
        <row r="1134">
          <cell r="C1134" t="str">
            <v>سفيان المليكي</v>
          </cell>
          <cell r="BW1134">
            <v>4000000</v>
          </cell>
        </row>
        <row r="1135">
          <cell r="C1135" t="str">
            <v>سفيان المليكي</v>
          </cell>
          <cell r="BW1135">
            <v>720000</v>
          </cell>
        </row>
        <row r="1136">
          <cell r="C1136" t="str">
            <v>مندوب / عادل عبدالرحمن اللمعاني</v>
          </cell>
          <cell r="BO1136" t="str">
            <v>صندوق صنعاء</v>
          </cell>
          <cell r="BW1136">
            <v>148000</v>
          </cell>
        </row>
        <row r="1137">
          <cell r="C1137" t="str">
            <v>بسام القدسي</v>
          </cell>
          <cell r="BO1137" t="str">
            <v>صندوق صنعاء</v>
          </cell>
          <cell r="BW1137">
            <v>2750000</v>
          </cell>
        </row>
        <row r="1138">
          <cell r="C1138" t="str">
            <v>عدنان النهدي</v>
          </cell>
          <cell r="BO1138" t="str">
            <v>صندوق صنعاء</v>
          </cell>
          <cell r="BW1138">
            <v>6500000</v>
          </cell>
        </row>
        <row r="1139">
          <cell r="C1139" t="str">
            <v>محلات أبوعمار المقطري</v>
          </cell>
          <cell r="BO1139" t="str">
            <v>صندوق صنعاء</v>
          </cell>
          <cell r="BW1139">
            <v>9990000</v>
          </cell>
        </row>
        <row r="1140">
          <cell r="C1140" t="str">
            <v>علي محمد سالم عقاب</v>
          </cell>
          <cell r="BO1140" t="str">
            <v>صندوق صنعاء</v>
          </cell>
          <cell r="BW1140">
            <v>5000000</v>
          </cell>
        </row>
        <row r="1141">
          <cell r="C1141" t="str">
            <v>محلات البابلي</v>
          </cell>
          <cell r="BO1141" t="str">
            <v>صندوق صنعاء</v>
          </cell>
          <cell r="BW1141">
            <v>12450000</v>
          </cell>
        </row>
        <row r="1142">
          <cell r="C1142" t="str">
            <v>مندوب / عادل عبدالرحمن اللمعاني</v>
          </cell>
          <cell r="BO1142" t="str">
            <v>صندوق صنعاء</v>
          </cell>
          <cell r="BW1142">
            <v>99000</v>
          </cell>
        </row>
        <row r="1147">
          <cell r="C1147" t="str">
            <v>عبده الشاطر عدن</v>
          </cell>
        </row>
        <row r="1149">
          <cell r="C1149" t="str">
            <v>عبدالحافظ زين</v>
          </cell>
        </row>
        <row r="1151">
          <cell r="C1151" t="str">
            <v>فهيم الطاهري</v>
          </cell>
        </row>
        <row r="1153">
          <cell r="C1153" t="str">
            <v>عبدالسلام الطاهري</v>
          </cell>
        </row>
        <row r="1155">
          <cell r="C1155" t="str">
            <v>فضل محمد ناجي</v>
          </cell>
        </row>
        <row r="1157">
          <cell r="C1157" t="str">
            <v>فهيم الطاهري</v>
          </cell>
          <cell r="BO1157" t="str">
            <v>صندوق عدن</v>
          </cell>
          <cell r="BW1157">
            <v>50000</v>
          </cell>
        </row>
        <row r="1158">
          <cell r="C1158" t="str">
            <v>عبده الشاطر عدن</v>
          </cell>
          <cell r="BO1158" t="str">
            <v>صندوق عدن</v>
          </cell>
          <cell r="BW1158">
            <v>11974200</v>
          </cell>
        </row>
        <row r="1159">
          <cell r="C1159" t="str">
            <v>عبدالحافظ زين</v>
          </cell>
          <cell r="BO1159" t="str">
            <v>صندوق عدن</v>
          </cell>
          <cell r="BW1159">
            <v>8980650</v>
          </cell>
        </row>
        <row r="1162">
          <cell r="C1162" t="str">
            <v>محلات أبوعمار المقطري</v>
          </cell>
        </row>
        <row r="1163">
          <cell r="C1163" t="str">
            <v>محلات أبوعمار المقطري</v>
          </cell>
          <cell r="BW1163">
            <v>37500</v>
          </cell>
        </row>
        <row r="1164">
          <cell r="C1164" t="str">
            <v>بسام القدسي</v>
          </cell>
        </row>
        <row r="1165">
          <cell r="C1165" t="str">
            <v>عدنان النهدي</v>
          </cell>
        </row>
        <row r="1166">
          <cell r="C1166" t="str">
            <v>بسام القدسي</v>
          </cell>
        </row>
        <row r="1167">
          <cell r="C1167" t="str">
            <v>علي مسفر عقاب وأولاده</v>
          </cell>
        </row>
        <row r="1168">
          <cell r="C1168" t="str">
            <v>محلات البابلي</v>
          </cell>
        </row>
        <row r="1169">
          <cell r="C1169" t="str">
            <v>عدنان النهدي</v>
          </cell>
        </row>
        <row r="1170">
          <cell r="C1170" t="str">
            <v>سفيان المليكي</v>
          </cell>
        </row>
        <row r="1171">
          <cell r="C1171" t="str">
            <v>عبدالحكيم القاضي</v>
          </cell>
        </row>
        <row r="1173">
          <cell r="C1173" t="str">
            <v>بسام القدسي</v>
          </cell>
          <cell r="BO1173" t="str">
            <v>صندوق صنعاء</v>
          </cell>
          <cell r="BW1173">
            <v>5455000</v>
          </cell>
        </row>
        <row r="1174">
          <cell r="C1174" t="str">
            <v>حوالة واردة من عدن</v>
          </cell>
          <cell r="BO1174" t="str">
            <v>صندوق صنعاء</v>
          </cell>
          <cell r="BW1174">
            <v>150000</v>
          </cell>
        </row>
        <row r="1175">
          <cell r="C1175" t="str">
            <v>حوالة صادرة من عدن</v>
          </cell>
          <cell r="BO1175" t="str">
            <v>صندوق عدن</v>
          </cell>
        </row>
        <row r="1176">
          <cell r="C1176" t="str">
            <v>سفيان المليكي</v>
          </cell>
          <cell r="BO1176" t="str">
            <v>صندوق صنعاء</v>
          </cell>
          <cell r="BW1176">
            <v>4620000</v>
          </cell>
        </row>
        <row r="1177">
          <cell r="C1177" t="str">
            <v>فضل محمد ناجي</v>
          </cell>
          <cell r="BO1177" t="str">
            <v>صندوق عدن</v>
          </cell>
          <cell r="BW1177">
            <v>2430000</v>
          </cell>
        </row>
        <row r="1178">
          <cell r="C1178" t="str">
            <v>محلات المعمري</v>
          </cell>
          <cell r="BO1178" t="str">
            <v>صندوق عدن</v>
          </cell>
          <cell r="BW1178">
            <v>6930000</v>
          </cell>
        </row>
        <row r="1179">
          <cell r="C1179" t="str">
            <v>فهيم الطاهري</v>
          </cell>
          <cell r="BO1179" t="str">
            <v>صندوق عدن</v>
          </cell>
          <cell r="BW1179">
            <v>1145550</v>
          </cell>
        </row>
        <row r="1180">
          <cell r="C1180" t="str">
            <v>عبدالحكيم القاضي</v>
          </cell>
        </row>
        <row r="1182">
          <cell r="C1182" t="str">
            <v>مبيعات نقدية - صنعاء</v>
          </cell>
        </row>
        <row r="1185">
          <cell r="C1185" t="str">
            <v>محلات المعمري</v>
          </cell>
        </row>
        <row r="1187">
          <cell r="C1187" t="str">
            <v>علي مسفر عقاب وأولاده</v>
          </cell>
          <cell r="BO1187" t="str">
            <v>صندوق صنعاء</v>
          </cell>
          <cell r="BW1187">
            <v>6930000</v>
          </cell>
        </row>
        <row r="1188">
          <cell r="C1188" t="str">
            <v>محلات المعمري</v>
          </cell>
          <cell r="BO1188" t="str">
            <v>صندوق عدن</v>
          </cell>
          <cell r="BW1188">
            <v>683500</v>
          </cell>
        </row>
        <row r="1189">
          <cell r="C1189" t="str">
            <v>عبدالحكيم القاضي</v>
          </cell>
        </row>
        <row r="1190">
          <cell r="C1190" t="str">
            <v>محلات محمد الكينعي</v>
          </cell>
        </row>
        <row r="1191">
          <cell r="C1191" t="str">
            <v>محلات محمد الكينعي</v>
          </cell>
          <cell r="BO1191" t="str">
            <v>صندوق صنعاء</v>
          </cell>
          <cell r="BW1191">
            <v>4620000</v>
          </cell>
        </row>
        <row r="1192">
          <cell r="C1192" t="str">
            <v>بسام القدسي</v>
          </cell>
        </row>
        <row r="1193">
          <cell r="C1193" t="str">
            <v>محلات المضلعي</v>
          </cell>
        </row>
        <row r="1194">
          <cell r="C1194" t="str">
            <v>محلات أبوعمار المقطري</v>
          </cell>
          <cell r="BO1194" t="str">
            <v>صندوق صنعاء</v>
          </cell>
          <cell r="BW1194">
            <v>15000000</v>
          </cell>
        </row>
        <row r="1195">
          <cell r="C1195" t="str">
            <v>محلات المضلعي</v>
          </cell>
          <cell r="BO1195" t="str">
            <v>صندوق صنعاء</v>
          </cell>
          <cell r="BW1195">
            <v>2310000</v>
          </cell>
        </row>
        <row r="1196">
          <cell r="C1196" t="str">
            <v>كمية مجانية عدن</v>
          </cell>
        </row>
        <row r="1197">
          <cell r="C1197" t="str">
            <v>عبدالسلام الطاهري</v>
          </cell>
        </row>
        <row r="1198">
          <cell r="C1198" t="str">
            <v>بسام القدسي</v>
          </cell>
          <cell r="BO1198" t="str">
            <v>صندوق صنعاء</v>
          </cell>
          <cell r="BW1198">
            <v>1200000</v>
          </cell>
        </row>
        <row r="1201">
          <cell r="C1201" t="str">
            <v>محلات أبوعمار المقطري</v>
          </cell>
        </row>
        <row r="1202">
          <cell r="C1202" t="str">
            <v>محلات أبوعمار المقطري</v>
          </cell>
          <cell r="BW1202">
            <v>60000</v>
          </cell>
        </row>
        <row r="1203">
          <cell r="C1203" t="str">
            <v>محلات صادق علي محي القديمي</v>
          </cell>
        </row>
        <row r="1204">
          <cell r="C1204" t="str">
            <v>عدنان النهدي</v>
          </cell>
        </row>
        <row r="1205">
          <cell r="C1205" t="str">
            <v>عبدالحكيم القاضي</v>
          </cell>
        </row>
        <row r="1206">
          <cell r="C1206" t="str">
            <v>سفيان المليكي</v>
          </cell>
        </row>
        <row r="1207">
          <cell r="C1207" t="str">
            <v>نعمان عيضة</v>
          </cell>
        </row>
        <row r="1208">
          <cell r="C1208" t="str">
            <v>نعمان عيضة</v>
          </cell>
          <cell r="BW1208">
            <v>45000</v>
          </cell>
        </row>
        <row r="1209">
          <cell r="C1209" t="str">
            <v>محلات البابلي</v>
          </cell>
        </row>
        <row r="1210">
          <cell r="C1210" t="str">
            <v>بسام القدسي</v>
          </cell>
        </row>
        <row r="1211">
          <cell r="C1211" t="str">
            <v>محلات صادق علي محي القديمي</v>
          </cell>
          <cell r="BO1211" t="str">
            <v>صندوق صنعاء</v>
          </cell>
          <cell r="BW1211">
            <v>4620000</v>
          </cell>
        </row>
        <row r="1212">
          <cell r="C1212" t="str">
            <v>سفيان المليكي</v>
          </cell>
          <cell r="BO1212" t="str">
            <v>صندوق صنعاء</v>
          </cell>
          <cell r="BW1212">
            <v>4620000</v>
          </cell>
        </row>
        <row r="1213">
          <cell r="C1213" t="str">
            <v>بسام القدسي</v>
          </cell>
          <cell r="BO1213" t="str">
            <v>صندوق صنعاء</v>
          </cell>
          <cell r="BW1213">
            <v>4620000</v>
          </cell>
        </row>
        <row r="1214">
          <cell r="C1214" t="str">
            <v>عدنان النهدي</v>
          </cell>
          <cell r="BO1214" t="str">
            <v>صندوق صنعاء</v>
          </cell>
          <cell r="BW1214">
            <v>16223000</v>
          </cell>
        </row>
        <row r="1215">
          <cell r="C1215" t="str">
            <v>علي محمد سالم عقاب</v>
          </cell>
          <cell r="BO1215" t="str">
            <v>صندوق صنعاء</v>
          </cell>
          <cell r="BW1215">
            <v>4240000</v>
          </cell>
        </row>
        <row r="1216">
          <cell r="C1216" t="str">
            <v>عبدالحكيم القاضي</v>
          </cell>
          <cell r="BW1216">
            <v>10000000</v>
          </cell>
        </row>
        <row r="1217">
          <cell r="C1217" t="str">
            <v>عبدالسلام الطاهري</v>
          </cell>
          <cell r="BO1217" t="str">
            <v>صندوق عدن</v>
          </cell>
          <cell r="BW1217">
            <v>20300000</v>
          </cell>
        </row>
        <row r="1218">
          <cell r="C1218" t="str">
            <v>فضل محمد ناجي</v>
          </cell>
          <cell r="BO1218" t="str">
            <v>صندوق عدن</v>
          </cell>
          <cell r="BW1218">
            <v>5000000</v>
          </cell>
        </row>
        <row r="1219">
          <cell r="C1219" t="str">
            <v>فهيم الطاهري</v>
          </cell>
          <cell r="BO1219" t="str">
            <v>صندوق عدن</v>
          </cell>
          <cell r="BW1219">
            <v>12508000</v>
          </cell>
        </row>
        <row r="1220">
          <cell r="C1220" t="str">
            <v>مبيعات نقدية - صنعاء</v>
          </cell>
        </row>
        <row r="1221">
          <cell r="C1221" t="str">
            <v>محمد حسن أحمد البحري</v>
          </cell>
        </row>
        <row r="1222">
          <cell r="C1222" t="str">
            <v>محلات أبوعمار المقطري</v>
          </cell>
          <cell r="BO1222" t="str">
            <v>صندوق صنعاء</v>
          </cell>
          <cell r="BW1222">
            <v>20000000</v>
          </cell>
        </row>
        <row r="1223">
          <cell r="C1223" t="str">
            <v>علي حسن القحم</v>
          </cell>
          <cell r="BO1223" t="str">
            <v>صندوق صنعاء</v>
          </cell>
          <cell r="BW1223">
            <v>2315000</v>
          </cell>
        </row>
        <row r="1224">
          <cell r="C1224" t="str">
            <v>محمد حسن أحمد البحري</v>
          </cell>
          <cell r="BO1224" t="str">
            <v>صندوق صنعاء</v>
          </cell>
          <cell r="BW1224">
            <v>4620000</v>
          </cell>
        </row>
        <row r="1225">
          <cell r="C1225" t="str">
            <v>عبدالسلام الطاهري</v>
          </cell>
          <cell r="BO1225" t="str">
            <v>صندوق عدن</v>
          </cell>
          <cell r="BW1225">
            <v>3629500</v>
          </cell>
        </row>
        <row r="1226">
          <cell r="C1226" t="str">
            <v>عبدالسلام الطاهري</v>
          </cell>
          <cell r="BO1226" t="str">
            <v>صندوق عدن</v>
          </cell>
          <cell r="BW1226">
            <v>10370500</v>
          </cell>
        </row>
        <row r="1227">
          <cell r="C1227" t="str">
            <v>فضل محمد ناجي</v>
          </cell>
          <cell r="BO1227" t="str">
            <v>صندوق عدن</v>
          </cell>
          <cell r="BW1227">
            <v>6290650</v>
          </cell>
        </row>
        <row r="1236">
          <cell r="C1236" t="str">
            <v>مبيعات نقدية - صنعاء</v>
          </cell>
        </row>
        <row r="1239">
          <cell r="C1239" t="str">
            <v>مبيعات نقدية - صنعاء</v>
          </cell>
        </row>
        <row r="1241">
          <cell r="C1241" t="str">
            <v>مبيعات نقدية - صنعاء</v>
          </cell>
        </row>
        <row r="1242">
          <cell r="C1242" t="str">
            <v>محلات أبوعمار المقطري</v>
          </cell>
          <cell r="BO1242" t="str">
            <v>صندوق صنعاء</v>
          </cell>
          <cell r="BW1242">
            <v>20000000</v>
          </cell>
        </row>
        <row r="1243">
          <cell r="C1243" t="str">
            <v>عبدالسلام الطاهري</v>
          </cell>
          <cell r="BO1243" t="str">
            <v>صندوق عدن</v>
          </cell>
          <cell r="BW1243">
            <v>200000</v>
          </cell>
        </row>
        <row r="1246">
          <cell r="C1246" t="str">
            <v>علي مسفر عقاب وأولاده</v>
          </cell>
        </row>
        <row r="1247">
          <cell r="C1247" t="str">
            <v>عدنان النهدي</v>
          </cell>
        </row>
        <row r="1248">
          <cell r="C1248" t="str">
            <v>سفيان المليكي</v>
          </cell>
        </row>
        <row r="1249">
          <cell r="C1249" t="str">
            <v>بسام القدسي</v>
          </cell>
        </row>
        <row r="1250">
          <cell r="C1250" t="str">
            <v>محلات محمد الكينعي</v>
          </cell>
        </row>
        <row r="1251">
          <cell r="C1251" t="str">
            <v>نابت خليل</v>
          </cell>
        </row>
        <row r="1253">
          <cell r="C1253" t="str">
            <v>محلات البابلي</v>
          </cell>
        </row>
        <row r="1254">
          <cell r="C1254" t="str">
            <v>عبدالحكيم القاضي</v>
          </cell>
        </row>
        <row r="1255">
          <cell r="C1255" t="str">
            <v>محلات صادق علي محي القديمي</v>
          </cell>
        </row>
        <row r="1256">
          <cell r="C1256" t="str">
            <v>علي حسن القحم</v>
          </cell>
        </row>
        <row r="1257">
          <cell r="C1257" t="str">
            <v>علي حسن القحم</v>
          </cell>
          <cell r="BW1257">
            <v>40000</v>
          </cell>
        </row>
        <row r="1258">
          <cell r="C1258" t="str">
            <v>علي حسن القحم</v>
          </cell>
        </row>
        <row r="1259">
          <cell r="C1259" t="str">
            <v>علي حسن القحم</v>
          </cell>
          <cell r="BW1259">
            <v>12000</v>
          </cell>
        </row>
        <row r="1260">
          <cell r="C1260" t="str">
            <v>نابت خليل</v>
          </cell>
          <cell r="BO1260" t="str">
            <v>صندوق صنعاء</v>
          </cell>
          <cell r="BW1260">
            <v>10988000</v>
          </cell>
        </row>
        <row r="1261">
          <cell r="BO1261" t="str">
            <v>صندوق صنعاء</v>
          </cell>
        </row>
        <row r="1262">
          <cell r="C1262" t="str">
            <v>بسام القدسي</v>
          </cell>
          <cell r="BO1262" t="str">
            <v>صندوق صنعاء</v>
          </cell>
          <cell r="BW1262">
            <v>4493500</v>
          </cell>
        </row>
        <row r="1263">
          <cell r="C1263" t="str">
            <v>محلات محمد الكينعي</v>
          </cell>
          <cell r="BO1263" t="str">
            <v>صندوق صنعاء</v>
          </cell>
          <cell r="BW1263">
            <v>4348500</v>
          </cell>
        </row>
        <row r="1264">
          <cell r="C1264" t="str">
            <v>عدنان النهدي</v>
          </cell>
          <cell r="BO1264" t="str">
            <v>صندوق صنعاء</v>
          </cell>
          <cell r="BW1264">
            <v>15000000</v>
          </cell>
        </row>
        <row r="1265">
          <cell r="C1265" t="str">
            <v>علي حسن القحم</v>
          </cell>
          <cell r="BO1265" t="str">
            <v>صندوق صنعاء</v>
          </cell>
          <cell r="BW1265">
            <v>13779000</v>
          </cell>
        </row>
        <row r="1266">
          <cell r="C1266" t="str">
            <v>محمد أحمد العزي</v>
          </cell>
          <cell r="BO1266" t="str">
            <v>صندوق صنعاء</v>
          </cell>
          <cell r="BW1266">
            <v>6930000</v>
          </cell>
        </row>
        <row r="1267">
          <cell r="C1267" t="str">
            <v>محلات البابلي</v>
          </cell>
          <cell r="BO1267" t="str">
            <v>صندوق صنعاء</v>
          </cell>
          <cell r="BW1267">
            <v>7000000</v>
          </cell>
        </row>
        <row r="1268">
          <cell r="C1268" t="str">
            <v>محلات صادق علي محي القديمي</v>
          </cell>
          <cell r="BO1268" t="str">
            <v>صندوق صنعاء</v>
          </cell>
          <cell r="BW1268">
            <v>4620000</v>
          </cell>
        </row>
        <row r="1269">
          <cell r="C1269" t="str">
            <v>علي مسفر عقاب وأولاده</v>
          </cell>
          <cell r="BO1269" t="str">
            <v>صندوق صنعاء</v>
          </cell>
          <cell r="BW1269">
            <v>9240000</v>
          </cell>
        </row>
        <row r="1270">
          <cell r="BO1270" t="str">
            <v>صندوق صنعاء</v>
          </cell>
        </row>
        <row r="1271">
          <cell r="C1271" t="str">
            <v>سفيان المليكي</v>
          </cell>
          <cell r="BO1271" t="str">
            <v>صندوق صنعاء</v>
          </cell>
          <cell r="BW1271">
            <v>4500000</v>
          </cell>
        </row>
        <row r="1272">
          <cell r="C1272" t="str">
            <v>حفظالله خبيزان</v>
          </cell>
          <cell r="BO1272" t="str">
            <v>صندوق صنعاء</v>
          </cell>
          <cell r="BW1272">
            <v>7850000</v>
          </cell>
        </row>
        <row r="1273">
          <cell r="C1273" t="str">
            <v>عبدالسلام الطاهري</v>
          </cell>
          <cell r="BO1273" t="str">
            <v>صندوق عدن</v>
          </cell>
          <cell r="BW1273">
            <v>642000</v>
          </cell>
        </row>
        <row r="1278">
          <cell r="C1278" t="str">
            <v>محلات أبوعمار المقطري</v>
          </cell>
        </row>
        <row r="1279">
          <cell r="C1279" t="str">
            <v>محلات أبوعمار المقطري</v>
          </cell>
          <cell r="BW1279">
            <v>75000</v>
          </cell>
        </row>
        <row r="1280">
          <cell r="C1280" t="str">
            <v>عبده الشاطر إب</v>
          </cell>
        </row>
        <row r="1281">
          <cell r="C1281" t="str">
            <v>عبده الشاطر إب</v>
          </cell>
          <cell r="BW1281">
            <v>30000</v>
          </cell>
        </row>
        <row r="1282">
          <cell r="C1282" t="str">
            <v>محمد حسن أحمد البحري</v>
          </cell>
        </row>
        <row r="1283">
          <cell r="C1283" t="str">
            <v>عدنان النهدي</v>
          </cell>
        </row>
        <row r="1284">
          <cell r="C1284" t="str">
            <v>صالح الشاطر</v>
          </cell>
        </row>
        <row r="1285">
          <cell r="C1285" t="str">
            <v>محلات محمد الكينعي</v>
          </cell>
        </row>
        <row r="1286">
          <cell r="C1286" t="str">
            <v>جميل المطري</v>
          </cell>
        </row>
        <row r="1287">
          <cell r="C1287" t="str">
            <v>محلات البابلي</v>
          </cell>
        </row>
        <row r="1288">
          <cell r="C1288" t="str">
            <v>سفيان المليكي</v>
          </cell>
        </row>
        <row r="1289">
          <cell r="C1289" t="str">
            <v>بسام القدسي</v>
          </cell>
        </row>
        <row r="1290">
          <cell r="C1290" t="str">
            <v>حفظالله خبيزان</v>
          </cell>
        </row>
        <row r="1291">
          <cell r="C1291" t="str">
            <v>محمد أحمد العزي</v>
          </cell>
        </row>
        <row r="1292">
          <cell r="C1292" t="str">
            <v>عبدالسلام الطاهري</v>
          </cell>
        </row>
        <row r="1293">
          <cell r="C1293" t="str">
            <v>فهيم الطاهري</v>
          </cell>
        </row>
        <row r="1294">
          <cell r="C1294" t="str">
            <v>فضل محمد ناجي</v>
          </cell>
        </row>
        <row r="1298">
          <cell r="C1298" t="str">
            <v>فهيم الطاهري</v>
          </cell>
        </row>
        <row r="1299">
          <cell r="C1299" t="str">
            <v>عبدالسلام الطاهري</v>
          </cell>
        </row>
        <row r="1301">
          <cell r="C1301" t="str">
            <v>صالح الشاطر</v>
          </cell>
          <cell r="BO1301" t="str">
            <v>صندوق صنعاء</v>
          </cell>
          <cell r="BW1301">
            <v>4620000</v>
          </cell>
        </row>
        <row r="1302">
          <cell r="C1302" t="str">
            <v>عبده الشاطر إب</v>
          </cell>
          <cell r="BO1302" t="str">
            <v>صندوق صنعاء</v>
          </cell>
          <cell r="BW1302">
            <v>9210000</v>
          </cell>
        </row>
        <row r="1303">
          <cell r="C1303" t="str">
            <v>محلات محمد الكينعي</v>
          </cell>
          <cell r="BO1303" t="str">
            <v>صندوق صنعاء</v>
          </cell>
          <cell r="BW1303">
            <v>2400000</v>
          </cell>
        </row>
        <row r="1304">
          <cell r="C1304" t="str">
            <v>جميل المطري</v>
          </cell>
          <cell r="BO1304" t="str">
            <v>صندوق صنعاء</v>
          </cell>
          <cell r="BW1304">
            <v>4620000</v>
          </cell>
        </row>
        <row r="1305">
          <cell r="C1305" t="str">
            <v>سفيان المليكي</v>
          </cell>
          <cell r="BO1305" t="str">
            <v>صندوق صنعاء</v>
          </cell>
          <cell r="BW1305">
            <v>12700000</v>
          </cell>
        </row>
        <row r="1306">
          <cell r="C1306" t="str">
            <v>سفيان المليكي</v>
          </cell>
          <cell r="BO1306" t="str">
            <v>صندوق صنعاء</v>
          </cell>
          <cell r="BW1306">
            <v>3500000</v>
          </cell>
        </row>
        <row r="1307">
          <cell r="C1307" t="str">
            <v>عبدالسلام الطاهري</v>
          </cell>
          <cell r="BO1307" t="str">
            <v>صندوق عدن</v>
          </cell>
          <cell r="BW1307">
            <v>4957500</v>
          </cell>
        </row>
        <row r="1308">
          <cell r="C1308" t="str">
            <v>فهيم الطاهري</v>
          </cell>
          <cell r="BO1308" t="str">
            <v>صندوق عدن</v>
          </cell>
          <cell r="BW1308">
            <v>2696000</v>
          </cell>
        </row>
        <row r="1313">
          <cell r="C1313" t="str">
            <v>فهيم الطاهري</v>
          </cell>
          <cell r="BO1313" t="str">
            <v>صندوق عدن</v>
          </cell>
          <cell r="BW1313">
            <v>100000</v>
          </cell>
        </row>
        <row r="1314">
          <cell r="C1314" t="str">
            <v>فضل محمد ناجي</v>
          </cell>
          <cell r="BO1314" t="str">
            <v>صندوق عدن</v>
          </cell>
          <cell r="BW1314">
            <v>12546450</v>
          </cell>
        </row>
        <row r="1315">
          <cell r="C1315" t="str">
            <v>علي مسفر عقاب وأولاده</v>
          </cell>
        </row>
        <row r="1316">
          <cell r="C1316" t="str">
            <v>بسام القدسي</v>
          </cell>
        </row>
        <row r="1317">
          <cell r="C1317" t="str">
            <v>محلات البابلي</v>
          </cell>
        </row>
        <row r="1318">
          <cell r="C1318" t="str">
            <v>علي مسفر عقاب وأولاده</v>
          </cell>
        </row>
        <row r="1319">
          <cell r="C1319" t="str">
            <v>علي حسن القحم</v>
          </cell>
        </row>
        <row r="1320">
          <cell r="C1320" t="str">
            <v>علي حسن القحم</v>
          </cell>
          <cell r="BW1320">
            <v>140000</v>
          </cell>
        </row>
        <row r="1321">
          <cell r="C1321" t="str">
            <v>عبده الشاطر إب</v>
          </cell>
        </row>
        <row r="1322">
          <cell r="C1322" t="str">
            <v>عبده الشاطر إب</v>
          </cell>
          <cell r="BW1322">
            <v>30000</v>
          </cell>
        </row>
        <row r="1323">
          <cell r="C1323" t="str">
            <v>نعمان عيضة</v>
          </cell>
        </row>
        <row r="1324">
          <cell r="C1324" t="str">
            <v>نعمان عيضة</v>
          </cell>
          <cell r="BW1324">
            <v>30000</v>
          </cell>
        </row>
        <row r="1325">
          <cell r="C1325" t="str">
            <v>بسام القدسي</v>
          </cell>
          <cell r="BO1325" t="str">
            <v>صندوق صنعاء</v>
          </cell>
          <cell r="BW1325">
            <v>3108500</v>
          </cell>
        </row>
        <row r="1326">
          <cell r="C1326" t="str">
            <v>محلات البابلي</v>
          </cell>
          <cell r="BO1326" t="str">
            <v>صندوق صنعاء</v>
          </cell>
          <cell r="BW1326">
            <v>9000000</v>
          </cell>
        </row>
        <row r="1327">
          <cell r="C1327" t="str">
            <v>محلات عبدالجبار محمد محمد السنحاني</v>
          </cell>
          <cell r="BO1327" t="str">
            <v>صندوق صنعاء</v>
          </cell>
          <cell r="BW1327">
            <v>4615400</v>
          </cell>
        </row>
        <row r="1338">
          <cell r="C1338" t="str">
            <v>محلات أبوعمار المقطري</v>
          </cell>
        </row>
        <row r="1340">
          <cell r="C1340" t="str">
            <v>محلات أبوعمار المقطري</v>
          </cell>
          <cell r="BW1340">
            <v>153000</v>
          </cell>
        </row>
        <row r="1341">
          <cell r="C1341" t="str">
            <v>محلات محمد الكينعي</v>
          </cell>
        </row>
        <row r="1342">
          <cell r="C1342" t="str">
            <v>نعمان عيضة</v>
          </cell>
        </row>
        <row r="1343">
          <cell r="C1343" t="str">
            <v>نعمان عيضة</v>
          </cell>
          <cell r="BW1343">
            <v>7500</v>
          </cell>
        </row>
        <row r="1344">
          <cell r="C1344" t="str">
            <v>جميل المطري</v>
          </cell>
        </row>
        <row r="1345">
          <cell r="C1345" t="str">
            <v>محلات البابلي</v>
          </cell>
        </row>
        <row r="1346">
          <cell r="C1346" t="str">
            <v>نعمان عيضة</v>
          </cell>
        </row>
        <row r="1347">
          <cell r="C1347" t="str">
            <v>نعمان عيضة</v>
          </cell>
          <cell r="BW1347">
            <v>7500</v>
          </cell>
        </row>
        <row r="1348">
          <cell r="C1348" t="str">
            <v>عبدالحكيم القاضي</v>
          </cell>
        </row>
        <row r="1349">
          <cell r="C1349" t="str">
            <v>محلات محمد الكينعي</v>
          </cell>
          <cell r="BO1349" t="str">
            <v>صندوق صنعاء</v>
          </cell>
          <cell r="BW1349">
            <v>6000000</v>
          </cell>
        </row>
        <row r="1350">
          <cell r="C1350" t="str">
            <v>محلات محمد الكينعي</v>
          </cell>
          <cell r="BO1350" t="str">
            <v>صندوق صنعاء</v>
          </cell>
          <cell r="BW1350">
            <v>10000</v>
          </cell>
        </row>
        <row r="1351">
          <cell r="BO1351" t="str">
            <v>صندوق صنعاء</v>
          </cell>
        </row>
        <row r="1352">
          <cell r="C1352" t="str">
            <v>جميل المطري</v>
          </cell>
          <cell r="BO1352" t="str">
            <v>صندوق صنعاء</v>
          </cell>
          <cell r="BW1352">
            <v>6329000</v>
          </cell>
        </row>
        <row r="1353">
          <cell r="C1353" t="str">
            <v>محلات البابلي</v>
          </cell>
          <cell r="BO1353" t="str">
            <v>صندوق صنعاء</v>
          </cell>
          <cell r="BW1353">
            <v>7000000</v>
          </cell>
        </row>
        <row r="1356">
          <cell r="C1356" t="str">
            <v>محلات صادق علي محي القديمي</v>
          </cell>
        </row>
        <row r="1357">
          <cell r="C1357" t="str">
            <v>مبيعات نقدية - صنعاء</v>
          </cell>
        </row>
        <row r="1358">
          <cell r="C1358" t="str">
            <v>محلات صادق علي محي القديمي</v>
          </cell>
          <cell r="BO1358" t="str">
            <v>صندوق صنعاء</v>
          </cell>
          <cell r="BW1358">
            <v>9240000</v>
          </cell>
        </row>
        <row r="1359">
          <cell r="C1359" t="str">
            <v>بسام القدسي</v>
          </cell>
          <cell r="BO1359" t="str">
            <v>صندوق صنعاء</v>
          </cell>
          <cell r="BW1359">
            <v>4620000</v>
          </cell>
        </row>
        <row r="1364">
          <cell r="C1364" t="str">
            <v>مخازن أخوان الجبل - حجة</v>
          </cell>
        </row>
        <row r="1366">
          <cell r="C1366" t="str">
            <v>محلات محمد الكينعي</v>
          </cell>
        </row>
        <row r="1367">
          <cell r="C1367" t="str">
            <v>مخازن أخوان الجبل - حجة</v>
          </cell>
          <cell r="BO1367" t="str">
            <v>صندوق صنعاء</v>
          </cell>
          <cell r="BW1367">
            <v>23442000</v>
          </cell>
        </row>
        <row r="1368">
          <cell r="C1368" t="str">
            <v>فهيم الطاهري</v>
          </cell>
          <cell r="BO1368" t="str">
            <v>صندوق عدن</v>
          </cell>
          <cell r="BW1368">
            <v>8383500</v>
          </cell>
        </row>
        <row r="1369">
          <cell r="C1369" t="str">
            <v>مبيعات نقدية - صنعاء</v>
          </cell>
        </row>
        <row r="1370">
          <cell r="C1370" t="str">
            <v>عدنان النهدي</v>
          </cell>
        </row>
        <row r="1371">
          <cell r="C1371" t="str">
            <v>محلات عبدالجبار محمد محمد السنحاني</v>
          </cell>
        </row>
        <row r="1372">
          <cell r="C1372" t="str">
            <v>محلات عبدالجبار محمد محمد السنحاني</v>
          </cell>
          <cell r="BW1372">
            <v>10000</v>
          </cell>
        </row>
        <row r="1373">
          <cell r="C1373" t="str">
            <v>محمد حسن أحمد البحري</v>
          </cell>
        </row>
        <row r="1374">
          <cell r="C1374" t="str">
            <v>بسام القدسي</v>
          </cell>
        </row>
        <row r="1378">
          <cell r="C1378" t="str">
            <v>محلات البابلي</v>
          </cell>
        </row>
        <row r="1380">
          <cell r="C1380" t="str">
            <v>محلات البابلي</v>
          </cell>
          <cell r="BO1380" t="str">
            <v>صندوق صنعاء</v>
          </cell>
          <cell r="BW1380">
            <v>15000000</v>
          </cell>
        </row>
        <row r="1381">
          <cell r="C1381" t="str">
            <v>محمد حسن أحمد البحري</v>
          </cell>
          <cell r="BO1381" t="str">
            <v>صندوق صنعاء</v>
          </cell>
          <cell r="BW1381">
            <v>4620000</v>
          </cell>
        </row>
        <row r="1382">
          <cell r="C1382" t="str">
            <v>عبدالسلام الطاهري</v>
          </cell>
          <cell r="BO1382" t="str">
            <v>صندوق عدن</v>
          </cell>
          <cell r="BW1382">
            <v>4784850</v>
          </cell>
        </row>
        <row r="1383">
          <cell r="C1383" t="str">
            <v>عبدالحكيم القاضي</v>
          </cell>
          <cell r="BW1383">
            <v>5005000</v>
          </cell>
        </row>
        <row r="1384">
          <cell r="C1384" t="str">
            <v>عبدالحكيم القاضي</v>
          </cell>
          <cell r="BW1384">
            <v>10010000</v>
          </cell>
        </row>
        <row r="1391">
          <cell r="C1391" t="str">
            <v>محلات البابلي</v>
          </cell>
        </row>
        <row r="1392">
          <cell r="C1392" t="str">
            <v>محلات أبوعصام</v>
          </cell>
        </row>
        <row r="1393">
          <cell r="C1393" t="str">
            <v>محلات أبوعصام</v>
          </cell>
          <cell r="BW1393">
            <v>20000</v>
          </cell>
        </row>
        <row r="1394">
          <cell r="C1394" t="str">
            <v>محلات أبوعمار المقطري</v>
          </cell>
        </row>
        <row r="1395">
          <cell r="C1395" t="str">
            <v>محلات أبوعمار المقطري</v>
          </cell>
          <cell r="BW1395">
            <v>75000</v>
          </cell>
        </row>
        <row r="1396">
          <cell r="C1396" t="str">
            <v>سفيان المليكي</v>
          </cell>
        </row>
        <row r="1400">
          <cell r="C1400" t="str">
            <v>عدنان النهدي</v>
          </cell>
        </row>
        <row r="1402">
          <cell r="C1402" t="str">
            <v>محلات محمد الكينعي</v>
          </cell>
        </row>
        <row r="1403">
          <cell r="C1403" t="str">
            <v>بسام القدسي</v>
          </cell>
        </row>
        <row r="1404">
          <cell r="C1404" t="str">
            <v>علي مسفر عقاب وأولاده</v>
          </cell>
        </row>
        <row r="1405">
          <cell r="C1405" t="str">
            <v>صالح الشاطر</v>
          </cell>
        </row>
        <row r="1406">
          <cell r="C1406" t="str">
            <v>محلات محمد الكينعي</v>
          </cell>
          <cell r="BO1406" t="str">
            <v>صندوق صنعاء</v>
          </cell>
          <cell r="BW1406">
            <v>5650000</v>
          </cell>
        </row>
        <row r="1407">
          <cell r="C1407" t="str">
            <v>بسام القدسي</v>
          </cell>
          <cell r="BO1407" t="str">
            <v>صندوق صنعاء</v>
          </cell>
          <cell r="BW1407">
            <v>12600000</v>
          </cell>
        </row>
        <row r="1408">
          <cell r="C1408" t="str">
            <v>سفيان المليكي</v>
          </cell>
          <cell r="BO1408" t="str">
            <v>صندوق صنعاء</v>
          </cell>
          <cell r="BW1408">
            <v>13000000</v>
          </cell>
        </row>
        <row r="1409">
          <cell r="C1409" t="str">
            <v>صالح الشاطر</v>
          </cell>
          <cell r="BO1409" t="str">
            <v>صندوق صنعاء</v>
          </cell>
          <cell r="BW1409">
            <v>9240000</v>
          </cell>
        </row>
        <row r="1410">
          <cell r="C1410" t="str">
            <v>عبده الشاطر إب</v>
          </cell>
        </row>
        <row r="1411">
          <cell r="C1411" t="str">
            <v>عبده الشاطر إب</v>
          </cell>
          <cell r="BW1411">
            <v>30000</v>
          </cell>
        </row>
        <row r="1412">
          <cell r="C1412" t="str">
            <v>محمد عوض الوصابي</v>
          </cell>
        </row>
        <row r="1413">
          <cell r="C1413" t="str">
            <v>محمد عوض الوصابي</v>
          </cell>
          <cell r="BW1413">
            <v>10000</v>
          </cell>
        </row>
        <row r="1414">
          <cell r="C1414" t="str">
            <v>حفظالله خبيزان</v>
          </cell>
          <cell r="BO1414" t="str">
            <v>صندوق صنعاء</v>
          </cell>
          <cell r="BW1414">
            <v>400000</v>
          </cell>
        </row>
        <row r="1415">
          <cell r="BO1415" t="str">
            <v>صندوق صنعاء</v>
          </cell>
        </row>
        <row r="1416">
          <cell r="C1416" t="str">
            <v>محلات أبوعصام</v>
          </cell>
          <cell r="BO1416" t="str">
            <v>صندوق صنعاء</v>
          </cell>
          <cell r="BW1416">
            <v>9240000</v>
          </cell>
        </row>
        <row r="1417">
          <cell r="C1417" t="str">
            <v>علي حسن القحم</v>
          </cell>
          <cell r="BO1417" t="str">
            <v>صندوق صنعاء</v>
          </cell>
          <cell r="BW1417">
            <v>15000000</v>
          </cell>
        </row>
        <row r="1418">
          <cell r="C1418" t="str">
            <v>عدنان النهدي</v>
          </cell>
          <cell r="BO1418" t="str">
            <v>صندوق صنعاء</v>
          </cell>
          <cell r="BW1418">
            <v>50000000</v>
          </cell>
        </row>
        <row r="1419">
          <cell r="C1419" t="str">
            <v>نعمان عيضة</v>
          </cell>
          <cell r="BO1419" t="str">
            <v>صندوق صنعاء</v>
          </cell>
          <cell r="BW1419">
            <v>10000000</v>
          </cell>
        </row>
        <row r="1420">
          <cell r="C1420" t="str">
            <v>محلات البابلي</v>
          </cell>
          <cell r="BO1420" t="str">
            <v>صندوق صنعاء</v>
          </cell>
          <cell r="BW1420">
            <v>5000000</v>
          </cell>
        </row>
        <row r="1421">
          <cell r="C1421" t="str">
            <v>علي حسن القحم</v>
          </cell>
          <cell r="BO1421" t="str">
            <v>صندوق صنعاء</v>
          </cell>
          <cell r="BW1421">
            <v>10000000</v>
          </cell>
        </row>
        <row r="1422">
          <cell r="C1422" t="str">
            <v>علي مسفر عقاب وأولاده</v>
          </cell>
          <cell r="BO1422" t="str">
            <v>صندوق صنعاء</v>
          </cell>
          <cell r="BW1422">
            <v>19847500</v>
          </cell>
        </row>
        <row r="1423">
          <cell r="C1423" t="str">
            <v>عبدالحكيم القاضي</v>
          </cell>
          <cell r="BO1423" t="str">
            <v>صندوق صنعاء</v>
          </cell>
          <cell r="BW1423">
            <v>31400000</v>
          </cell>
        </row>
        <row r="1426">
          <cell r="C1426" t="str">
            <v>سفيان المليكي</v>
          </cell>
        </row>
        <row r="1427">
          <cell r="C1427" t="str">
            <v>عبده الشاطر إب</v>
          </cell>
          <cell r="BO1427" t="str">
            <v>صندوق صنعاء</v>
          </cell>
          <cell r="BW1427">
            <v>18420000</v>
          </cell>
        </row>
        <row r="1428">
          <cell r="C1428" t="str">
            <v>علي مسفر عقاب وأولاده</v>
          </cell>
          <cell r="BO1428" t="str">
            <v>صندوق صنعاء</v>
          </cell>
          <cell r="BW1428">
            <v>13860000</v>
          </cell>
        </row>
        <row r="1429">
          <cell r="C1429" t="str">
            <v>محلات أبوعمار المقطري</v>
          </cell>
          <cell r="BO1429" t="str">
            <v>صندوق صنعاء</v>
          </cell>
          <cell r="BW1429">
            <v>25000000</v>
          </cell>
        </row>
        <row r="1430">
          <cell r="C1430" t="str">
            <v>حفظالله خبيزان</v>
          </cell>
          <cell r="BO1430" t="str">
            <v>صندوق صنعاء</v>
          </cell>
          <cell r="BW1430">
            <v>997700</v>
          </cell>
        </row>
        <row r="1431">
          <cell r="C1431" t="str">
            <v>محمد عوض الوصابي</v>
          </cell>
          <cell r="BO1431" t="str">
            <v>صندوق صنعاء</v>
          </cell>
          <cell r="BW1431">
            <v>4620000</v>
          </cell>
        </row>
        <row r="1432">
          <cell r="C1432" t="str">
            <v>بسام القدسي</v>
          </cell>
          <cell r="BO1432" t="str">
            <v>صندوق صنعاء</v>
          </cell>
          <cell r="BW1432">
            <v>7500000</v>
          </cell>
        </row>
        <row r="1433">
          <cell r="C1433" t="str">
            <v>محلات أبوعمار المقطري</v>
          </cell>
          <cell r="BO1433" t="str">
            <v>صندوق صنعاء</v>
          </cell>
          <cell r="BW1433">
            <v>8500000</v>
          </cell>
        </row>
        <row r="1434">
          <cell r="C1434" t="str">
            <v>محلات محمد الكينعي</v>
          </cell>
          <cell r="BO1434" t="str">
            <v>صندوق صنعاء</v>
          </cell>
          <cell r="BW1434">
            <v>949000</v>
          </cell>
        </row>
        <row r="1435">
          <cell r="C1435" t="str">
            <v>سفيان المليكي</v>
          </cell>
          <cell r="BO1435" t="str">
            <v>صندوق صنعاء</v>
          </cell>
          <cell r="BW1435">
            <v>5735000</v>
          </cell>
        </row>
        <row r="1436">
          <cell r="BO1436" t="str">
            <v>صندوق عدن</v>
          </cell>
        </row>
        <row r="1437">
          <cell r="C1437" t="str">
            <v>محلات أبوعمار المقطري</v>
          </cell>
        </row>
        <row r="1438">
          <cell r="C1438" t="str">
            <v>محلات أبوعمار المقطري</v>
          </cell>
          <cell r="BW1438">
            <v>30000</v>
          </cell>
        </row>
        <row r="1439">
          <cell r="C1439" t="str">
            <v>كمية مجانية صنعاء</v>
          </cell>
        </row>
        <row r="1440">
          <cell r="C1440" t="str">
            <v>محلات أبوعمار المقطري</v>
          </cell>
          <cell r="BO1440" t="str">
            <v>صندوق صنعاء</v>
          </cell>
          <cell r="BW1440">
            <v>6500000</v>
          </cell>
        </row>
        <row r="1441">
          <cell r="C1441" t="str">
            <v>محلات البابلي</v>
          </cell>
          <cell r="BO1441" t="str">
            <v>صندوق صنعاء</v>
          </cell>
          <cell r="BW1441">
            <v>7840000</v>
          </cell>
        </row>
        <row r="1458">
          <cell r="C1458" t="str">
            <v>علي حسن القحم</v>
          </cell>
        </row>
        <row r="1459">
          <cell r="C1459" t="str">
            <v>علي حسن القحم</v>
          </cell>
          <cell r="BW1459">
            <v>200000</v>
          </cell>
        </row>
        <row r="1460">
          <cell r="C1460" t="str">
            <v>محلات أبوعمار المقطري</v>
          </cell>
        </row>
        <row r="1461">
          <cell r="C1461" t="str">
            <v>محلات أبوعمار المقطري</v>
          </cell>
          <cell r="BW1461">
            <v>75000</v>
          </cell>
        </row>
        <row r="1462">
          <cell r="C1462" t="str">
            <v>محلات أبوعصام</v>
          </cell>
        </row>
        <row r="1463">
          <cell r="C1463" t="str">
            <v>محلات أبوعصام</v>
          </cell>
          <cell r="BW1463">
            <v>10000</v>
          </cell>
        </row>
        <row r="1464">
          <cell r="C1464" t="str">
            <v>محلات صادق علي محي القديمي</v>
          </cell>
        </row>
        <row r="1465">
          <cell r="C1465" t="str">
            <v>علي مسفر عقاب وأولاده</v>
          </cell>
        </row>
        <row r="1466">
          <cell r="C1466" t="str">
            <v>محلات البابلي</v>
          </cell>
        </row>
        <row r="1467">
          <cell r="C1467" t="str">
            <v>سفيان المليكي</v>
          </cell>
        </row>
        <row r="1468">
          <cell r="C1468" t="str">
            <v>محلات محمد الكينعي</v>
          </cell>
        </row>
        <row r="1469">
          <cell r="C1469" t="str">
            <v>بسام القدسي</v>
          </cell>
        </row>
        <row r="1470">
          <cell r="C1470" t="str">
            <v>جميل المطري</v>
          </cell>
        </row>
        <row r="1471">
          <cell r="C1471" t="str">
            <v>محلات البابلي</v>
          </cell>
        </row>
        <row r="1473">
          <cell r="C1473" t="str">
            <v>سفيان المليكي</v>
          </cell>
        </row>
        <row r="1474">
          <cell r="C1474" t="str">
            <v>مخازن أخوان الجبل - حجة</v>
          </cell>
        </row>
        <row r="1475">
          <cell r="C1475" t="str">
            <v>محلات يحيى جعمزة</v>
          </cell>
        </row>
        <row r="1476">
          <cell r="C1476" t="str">
            <v>عبدالحكيم القاضي</v>
          </cell>
          <cell r="BO1476" t="str">
            <v>صندوق صنعاء</v>
          </cell>
          <cell r="BW1476">
            <v>23500000</v>
          </cell>
        </row>
        <row r="1477">
          <cell r="C1477" t="str">
            <v>محلات محمد الكينعي</v>
          </cell>
          <cell r="BO1477" t="str">
            <v>صندوق صنعاء</v>
          </cell>
          <cell r="BW1477">
            <v>8240000</v>
          </cell>
        </row>
        <row r="1478">
          <cell r="BO1478" t="str">
            <v>صندوق صنعاء</v>
          </cell>
        </row>
        <row r="1479">
          <cell r="C1479" t="str">
            <v>بسام القدسي</v>
          </cell>
          <cell r="BO1479" t="str">
            <v>صندوق صنعاء</v>
          </cell>
          <cell r="BW1479">
            <v>10500000</v>
          </cell>
        </row>
        <row r="1480">
          <cell r="BO1480" t="str">
            <v>صندوق صنعاء</v>
          </cell>
        </row>
        <row r="1481">
          <cell r="C1481" t="str">
            <v>محلات صادق علي محي القديمي</v>
          </cell>
          <cell r="BO1481" t="str">
            <v>صندوق صنعاء</v>
          </cell>
          <cell r="BW1481">
            <v>7914000</v>
          </cell>
        </row>
        <row r="1482">
          <cell r="C1482" t="str">
            <v>جميل المطري</v>
          </cell>
          <cell r="BO1482" t="str">
            <v>صندوق صنعاء</v>
          </cell>
          <cell r="BW1482">
            <v>2670000</v>
          </cell>
        </row>
        <row r="1483">
          <cell r="C1483" t="str">
            <v>سفيان المليكي</v>
          </cell>
          <cell r="BO1483" t="str">
            <v>صندوق صنعاء</v>
          </cell>
          <cell r="BW1483">
            <v>4300000</v>
          </cell>
        </row>
        <row r="1484">
          <cell r="C1484" t="str">
            <v>عبدالحكيم القاضي</v>
          </cell>
          <cell r="BW1484">
            <v>2002000</v>
          </cell>
        </row>
        <row r="1485">
          <cell r="C1485" t="str">
            <v>مخازن أخوان الجبل - حجة</v>
          </cell>
          <cell r="BW1485">
            <v>71610000</v>
          </cell>
        </row>
        <row r="1486">
          <cell r="C1486" t="str">
            <v>سفيان المليكي</v>
          </cell>
          <cell r="BW1486">
            <v>29900000</v>
          </cell>
        </row>
        <row r="1487">
          <cell r="C1487" t="str">
            <v>محلات البابلي</v>
          </cell>
          <cell r="BW1487">
            <v>16000000</v>
          </cell>
        </row>
        <row r="1488">
          <cell r="C1488" t="str">
            <v>محمد أحمد العزي</v>
          </cell>
        </row>
        <row r="1489">
          <cell r="C1489" t="str">
            <v>عدنان النهدي</v>
          </cell>
          <cell r="BO1489" t="str">
            <v>صندوق صنعاء</v>
          </cell>
          <cell r="BW1489">
            <v>50000000</v>
          </cell>
        </row>
        <row r="1490">
          <cell r="C1490" t="str">
            <v>علي حسن القحم</v>
          </cell>
          <cell r="BO1490" t="str">
            <v>صندوق صنعاء</v>
          </cell>
          <cell r="BW1490">
            <v>20000000</v>
          </cell>
        </row>
        <row r="1491">
          <cell r="C1491" t="str">
            <v>محلات صادق علي محي القديمي</v>
          </cell>
          <cell r="BO1491" t="str">
            <v>صندوق صنعاء</v>
          </cell>
          <cell r="BW1491">
            <v>5946000</v>
          </cell>
        </row>
        <row r="1492">
          <cell r="C1492" t="str">
            <v>محلات أبوعمار المقطري</v>
          </cell>
          <cell r="BO1492" t="str">
            <v>صندوق صنعاء</v>
          </cell>
          <cell r="BW1492">
            <v>5000000</v>
          </cell>
        </row>
        <row r="1493">
          <cell r="C1493" t="str">
            <v>محمد أحمد العزي</v>
          </cell>
          <cell r="BO1493" t="str">
            <v>صندوق صنعاء</v>
          </cell>
          <cell r="BW1493">
            <v>9240000</v>
          </cell>
        </row>
        <row r="1494">
          <cell r="C1494" t="str">
            <v>حوالة واردة من عدن</v>
          </cell>
          <cell r="BO1494" t="str">
            <v>صندوق صنعاء</v>
          </cell>
          <cell r="BW1494">
            <v>1306050</v>
          </cell>
        </row>
        <row r="1495">
          <cell r="C1495" t="str">
            <v>حوالة صادرة من عدن</v>
          </cell>
          <cell r="BO1495" t="str">
            <v>صندوق عدن</v>
          </cell>
        </row>
        <row r="1500">
          <cell r="C1500" t="str">
            <v>AMTC</v>
          </cell>
        </row>
        <row r="1503">
          <cell r="C1503" t="str">
            <v>محلات البابلي</v>
          </cell>
        </row>
        <row r="1504">
          <cell r="C1504" t="str">
            <v>نابت خليل</v>
          </cell>
        </row>
        <row r="1505">
          <cell r="C1505" t="str">
            <v>نابت خليل</v>
          </cell>
        </row>
        <row r="1506">
          <cell r="C1506" t="str">
            <v>AMTC</v>
          </cell>
        </row>
        <row r="1507">
          <cell r="C1507" t="str">
            <v>محلات أبوعمار المقطري</v>
          </cell>
          <cell r="BO1507" t="str">
            <v>صندوق صنعاء</v>
          </cell>
          <cell r="BW1507">
            <v>10000000</v>
          </cell>
        </row>
        <row r="1508">
          <cell r="C1508" t="str">
            <v>محلات أبوعصام</v>
          </cell>
          <cell r="BO1508" t="str">
            <v>صندوق صنعاء</v>
          </cell>
          <cell r="BW1508">
            <v>4600000</v>
          </cell>
        </row>
        <row r="1509">
          <cell r="C1509" t="str">
            <v>محلات يحيى جعمزة</v>
          </cell>
          <cell r="BO1509" t="str">
            <v>صندوق صنعاء</v>
          </cell>
          <cell r="BW1509">
            <v>4620000</v>
          </cell>
        </row>
        <row r="1510">
          <cell r="C1510" t="str">
            <v>نابت خليل</v>
          </cell>
          <cell r="BO1510" t="str">
            <v>صندوق صنعاء</v>
          </cell>
          <cell r="BW1510">
            <v>7100000</v>
          </cell>
        </row>
        <row r="1511">
          <cell r="C1511" t="str">
            <v>عدنان النهدي</v>
          </cell>
        </row>
        <row r="1515">
          <cell r="C1515" t="str">
            <v>محلات البابلي</v>
          </cell>
        </row>
        <row r="1516">
          <cell r="C1516" t="str">
            <v>فهيم الطاهري - دولار</v>
          </cell>
        </row>
        <row r="1517">
          <cell r="C1517" t="str">
            <v>فهيم الطاهري - دولار</v>
          </cell>
          <cell r="BO1517" t="str">
            <v>صندوق عدن</v>
          </cell>
          <cell r="BW1517">
            <v>8680000</v>
          </cell>
        </row>
        <row r="1520">
          <cell r="C1520" t="str">
            <v>عبدالحكيم القاضي</v>
          </cell>
        </row>
        <row r="1521">
          <cell r="C1521" t="str">
            <v>عبدالسلام الطاهري - دولار</v>
          </cell>
        </row>
        <row r="1522">
          <cell r="C1522" t="str">
            <v>محلات البابلي</v>
          </cell>
          <cell r="BO1522" t="str">
            <v>صندوق صنعاء</v>
          </cell>
          <cell r="BW1522">
            <v>13988000</v>
          </cell>
        </row>
        <row r="1523">
          <cell r="C1523" t="str">
            <v>عبدالسلام الطاهري - دولار</v>
          </cell>
          <cell r="BO1523" t="str">
            <v>صندوق عدن</v>
          </cell>
          <cell r="BW1523">
            <v>8680000</v>
          </cell>
        </row>
        <row r="1524">
          <cell r="C1524" t="str">
            <v>محمد علي سيف المقطري - دولار</v>
          </cell>
          <cell r="BO1524" t="str">
            <v>صندوق عدن</v>
          </cell>
          <cell r="BW1524">
            <v>4340000</v>
          </cell>
        </row>
        <row r="1525">
          <cell r="C1525" t="str">
            <v>عبدالحكيم القاضي</v>
          </cell>
          <cell r="BW1525">
            <v>4994000</v>
          </cell>
        </row>
        <row r="1526">
          <cell r="C1526" t="str">
            <v>AMTC</v>
          </cell>
        </row>
        <row r="1527">
          <cell r="C1527" t="str">
            <v>عبده الشاطر إب</v>
          </cell>
        </row>
        <row r="1528">
          <cell r="C1528" t="str">
            <v>كمية مجانية إب</v>
          </cell>
        </row>
        <row r="1531">
          <cell r="C1531" t="str">
            <v>عبده الشاطر إب</v>
          </cell>
          <cell r="BW1531">
            <v>48000</v>
          </cell>
        </row>
        <row r="1532">
          <cell r="C1532" t="str">
            <v>محمد علي سيف المقطري - دولار</v>
          </cell>
        </row>
        <row r="1533">
          <cell r="C1533" t="str">
            <v>علي مسفر عقاب وأولاده</v>
          </cell>
          <cell r="BO1533" t="str">
            <v>صندوق صنعاء</v>
          </cell>
          <cell r="BW1533">
            <v>13860000</v>
          </cell>
        </row>
        <row r="1534">
          <cell r="C1534" t="str">
            <v>علي حسن القحم</v>
          </cell>
          <cell r="BO1534" t="str">
            <v>صندوق صنعاء</v>
          </cell>
          <cell r="BW1534">
            <v>20000000</v>
          </cell>
        </row>
        <row r="1535">
          <cell r="C1535" t="str">
            <v>عبده الشاطر إب</v>
          </cell>
          <cell r="BO1535" t="str">
            <v>صندوق صنعاء</v>
          </cell>
          <cell r="BW1535">
            <v>11858580</v>
          </cell>
        </row>
        <row r="1536">
          <cell r="C1536" t="str">
            <v>عدنان النهدي</v>
          </cell>
        </row>
        <row r="1537">
          <cell r="C1537" t="str">
            <v>محمد حسن أحمد البحري</v>
          </cell>
        </row>
        <row r="1538">
          <cell r="C1538" t="str">
            <v>نابت خليل</v>
          </cell>
        </row>
        <row r="1539">
          <cell r="C1539" t="str">
            <v>محمد حسن أحمد البحري</v>
          </cell>
          <cell r="BO1539" t="str">
            <v>صندوق صنعاء</v>
          </cell>
          <cell r="BW1539">
            <v>4459750</v>
          </cell>
        </row>
        <row r="1540">
          <cell r="C1540" t="str">
            <v>سفيان المليكي</v>
          </cell>
          <cell r="BO1540" t="str">
            <v>صندوق صنعاء</v>
          </cell>
          <cell r="BW1540">
            <v>21542000</v>
          </cell>
        </row>
        <row r="1541">
          <cell r="C1541" t="str">
            <v>نابت خليل</v>
          </cell>
          <cell r="BO1541" t="str">
            <v>صندوق صنعاء</v>
          </cell>
          <cell r="BW1541">
            <v>5774000</v>
          </cell>
        </row>
        <row r="1542">
          <cell r="C1542" t="str">
            <v>فهيم الطاهري - دولار</v>
          </cell>
          <cell r="BO1542" t="str">
            <v>صندوق عدن</v>
          </cell>
          <cell r="BW1542">
            <v>13020000</v>
          </cell>
        </row>
        <row r="1543">
          <cell r="C1543" t="str">
            <v>عبدالسلام الطاهري - دولار</v>
          </cell>
          <cell r="BO1543" t="str">
            <v>صندوق عدن</v>
          </cell>
          <cell r="BW1543">
            <v>17236000</v>
          </cell>
        </row>
        <row r="1544">
          <cell r="C1544" t="str">
            <v>محلات أبوعصام</v>
          </cell>
        </row>
        <row r="1546">
          <cell r="C1546" t="str">
            <v>محلات أبوعصام</v>
          </cell>
          <cell r="BW1546">
            <v>20500</v>
          </cell>
        </row>
        <row r="1547">
          <cell r="C1547" t="str">
            <v>محمد حسن أحمد البحري</v>
          </cell>
        </row>
        <row r="1548">
          <cell r="C1548" t="str">
            <v>كمية مجانية صنعاء</v>
          </cell>
        </row>
        <row r="1549">
          <cell r="C1549" t="str">
            <v>بسام القدسي</v>
          </cell>
        </row>
        <row r="1551">
          <cell r="C1551" t="str">
            <v>فهيم الطاهري - دولار</v>
          </cell>
        </row>
        <row r="1552">
          <cell r="C1552" t="str">
            <v>عبدالسلام الطاهري - دولار</v>
          </cell>
        </row>
        <row r="1553">
          <cell r="C1553" t="str">
            <v>محمد حسن أحمد البحري</v>
          </cell>
          <cell r="BO1553" t="str">
            <v>صندوق صنعاء</v>
          </cell>
          <cell r="BW1553">
            <v>160250</v>
          </cell>
        </row>
        <row r="1554">
          <cell r="C1554" t="str">
            <v>عدنان النهدي</v>
          </cell>
          <cell r="BO1554" t="str">
            <v>صندوق صنعاء</v>
          </cell>
          <cell r="BW1554">
            <v>30000000</v>
          </cell>
        </row>
        <row r="1555">
          <cell r="C1555" t="str">
            <v>محلات أبوعمار المقطري</v>
          </cell>
          <cell r="BO1555" t="str">
            <v>صندوق صنعاء</v>
          </cell>
          <cell r="BW1555">
            <v>15000000</v>
          </cell>
        </row>
        <row r="1556">
          <cell r="BO1556" t="str">
            <v>صندوق صنعاء</v>
          </cell>
        </row>
        <row r="1557">
          <cell r="C1557" t="str">
            <v>بسام القدسي</v>
          </cell>
          <cell r="BO1557" t="str">
            <v>صندوق صنعاء</v>
          </cell>
          <cell r="BW1557">
            <v>7141500</v>
          </cell>
        </row>
        <row r="1558">
          <cell r="C1558" t="str">
            <v>سفيان المليكي</v>
          </cell>
          <cell r="BW1558">
            <v>15000000</v>
          </cell>
        </row>
        <row r="1559">
          <cell r="C1559" t="str">
            <v>محلات البابلي</v>
          </cell>
          <cell r="BW1559">
            <v>12000000</v>
          </cell>
        </row>
        <row r="1560">
          <cell r="C1560" t="str">
            <v>عبدالحكيم القاضي</v>
          </cell>
          <cell r="BW1560">
            <v>18000000</v>
          </cell>
        </row>
        <row r="1563">
          <cell r="C1563" t="str">
            <v>سفيان المليكي</v>
          </cell>
        </row>
        <row r="1566">
          <cell r="C1566" t="str">
            <v>كمية مجانية صنعاء</v>
          </cell>
        </row>
        <row r="1570">
          <cell r="C1570" t="str">
            <v>جميل المطري</v>
          </cell>
        </row>
        <row r="1571">
          <cell r="C1571" t="str">
            <v>محلات محمد الكينعي</v>
          </cell>
          <cell r="BO1571" t="str">
            <v>صندوق صنعاء</v>
          </cell>
          <cell r="BW1571">
            <v>122500</v>
          </cell>
        </row>
        <row r="1572">
          <cell r="C1572" t="str">
            <v>جميل المطري</v>
          </cell>
          <cell r="BO1572" t="str">
            <v>صندوق صنعاء</v>
          </cell>
          <cell r="BW1572">
            <v>103000</v>
          </cell>
        </row>
        <row r="1573">
          <cell r="C1573" t="str">
            <v>سفيان المليكي</v>
          </cell>
          <cell r="BO1573" t="str">
            <v>صندوق صنعاء</v>
          </cell>
          <cell r="BW1573">
            <v>5488000</v>
          </cell>
        </row>
        <row r="1574">
          <cell r="C1574" t="str">
            <v>جميل المطري</v>
          </cell>
          <cell r="BO1574" t="str">
            <v>صندوق صنعاء</v>
          </cell>
          <cell r="BW1574">
            <v>2079000</v>
          </cell>
        </row>
        <row r="1575">
          <cell r="C1575" t="str">
            <v>علي حسن القحم</v>
          </cell>
          <cell r="BO1575" t="str">
            <v>صندوق صنعاء</v>
          </cell>
          <cell r="BW1575">
            <v>5382500</v>
          </cell>
        </row>
        <row r="1576">
          <cell r="BO1576" t="str">
            <v>صندوق صنعاء</v>
          </cell>
        </row>
        <row r="1577">
          <cell r="C1577" t="str">
            <v>صالح الشاطر</v>
          </cell>
        </row>
        <row r="1578">
          <cell r="C1578" t="str">
            <v>علي مسفر عقاب وأولاده</v>
          </cell>
        </row>
        <row r="1579">
          <cell r="C1579" t="str">
            <v>بسام القدسي</v>
          </cell>
        </row>
        <row r="1580">
          <cell r="C1580" t="str">
            <v>كمية مجانية صنعاء</v>
          </cell>
        </row>
        <row r="1584">
          <cell r="C1584" t="str">
            <v>كمية مجانية صنعاء</v>
          </cell>
        </row>
        <row r="1587">
          <cell r="C1587" t="str">
            <v>كمية مجانية صنعاء</v>
          </cell>
        </row>
        <row r="1589">
          <cell r="C1589" t="str">
            <v>عبدالحكيم القاضي</v>
          </cell>
        </row>
        <row r="1590">
          <cell r="C1590" t="str">
            <v>صالح الشاطر</v>
          </cell>
          <cell r="BO1590" t="str">
            <v>صندوق صنعاء</v>
          </cell>
          <cell r="BW1590">
            <v>9040000</v>
          </cell>
        </row>
        <row r="1591">
          <cell r="C1591" t="str">
            <v>نعمان عيضة</v>
          </cell>
          <cell r="BO1591" t="str">
            <v>صندوق صنعاء</v>
          </cell>
          <cell r="BW1591">
            <v>15000000</v>
          </cell>
        </row>
        <row r="1592">
          <cell r="C1592" t="str">
            <v>عبده الشاطر إب</v>
          </cell>
          <cell r="BO1592" t="str">
            <v>صندوق صنعاء</v>
          </cell>
          <cell r="BW1592">
            <v>2997120</v>
          </cell>
        </row>
        <row r="1593">
          <cell r="C1593" t="str">
            <v>محلات أبوعصام</v>
          </cell>
          <cell r="BO1593" t="str">
            <v>صندوق صنعاء</v>
          </cell>
          <cell r="BW1593">
            <v>4620000</v>
          </cell>
        </row>
        <row r="1594">
          <cell r="C1594" t="str">
            <v>بسام القدسي</v>
          </cell>
          <cell r="BW1594">
            <v>8000000</v>
          </cell>
        </row>
        <row r="1595">
          <cell r="C1595" t="str">
            <v>محلات أبوعمار المقطري</v>
          </cell>
          <cell r="BW1595">
            <v>109992</v>
          </cell>
        </row>
        <row r="1596">
          <cell r="C1596" t="str">
            <v>بسام القدسي</v>
          </cell>
          <cell r="BW1596">
            <v>38702</v>
          </cell>
        </row>
        <row r="1597">
          <cell r="C1597" t="str">
            <v>علي حسن القحم</v>
          </cell>
          <cell r="BW1597">
            <v>43536</v>
          </cell>
        </row>
        <row r="1598">
          <cell r="C1598" t="str">
            <v>علي مسفر عقاب وأولاده</v>
          </cell>
          <cell r="BW1598">
            <v>41180</v>
          </cell>
        </row>
        <row r="1599">
          <cell r="C1599" t="str">
            <v>فهيم الطاهري</v>
          </cell>
          <cell r="BW1599">
            <v>2036</v>
          </cell>
        </row>
        <row r="1600">
          <cell r="C1600" t="str">
            <v>محلات صادق علي محي القديمي</v>
          </cell>
          <cell r="BW1600">
            <v>5124</v>
          </cell>
        </row>
        <row r="1601">
          <cell r="C1601" t="str">
            <v>نعمان عيضة</v>
          </cell>
          <cell r="BW1601">
            <v>13171</v>
          </cell>
        </row>
        <row r="1602">
          <cell r="C1602" t="str">
            <v>فضل محمد ناجي</v>
          </cell>
          <cell r="BW1602">
            <v>5544</v>
          </cell>
        </row>
        <row r="1603">
          <cell r="C1603" t="str">
            <v>صالح الشاطر</v>
          </cell>
          <cell r="BW1603">
            <v>18675</v>
          </cell>
        </row>
        <row r="1604">
          <cell r="C1604" t="str">
            <v>محمد أحمد العزي</v>
          </cell>
          <cell r="BW1604">
            <v>11130</v>
          </cell>
        </row>
        <row r="1605">
          <cell r="C1605" t="str">
            <v>محلات أحمد حسين الرهينة - البيضاء</v>
          </cell>
          <cell r="BW1605">
            <v>23100</v>
          </cell>
        </row>
        <row r="1606">
          <cell r="C1606" t="str">
            <v>نابت خليل</v>
          </cell>
          <cell r="BW1606">
            <v>18880</v>
          </cell>
        </row>
        <row r="1607">
          <cell r="C1607" t="str">
            <v>جميل المطري</v>
          </cell>
          <cell r="BW1607">
            <v>12395</v>
          </cell>
        </row>
        <row r="1608">
          <cell r="C1608" t="str">
            <v>محلات المعمري</v>
          </cell>
          <cell r="BW1608">
            <v>18151</v>
          </cell>
        </row>
        <row r="1609">
          <cell r="C1609" t="str">
            <v>عبده الشاطر عدن</v>
          </cell>
          <cell r="BW1609">
            <v>7186</v>
          </cell>
        </row>
        <row r="1610">
          <cell r="C1610" t="str">
            <v>محلات المضلعي</v>
          </cell>
          <cell r="BW1610">
            <v>15400</v>
          </cell>
        </row>
        <row r="1611">
          <cell r="C1611" t="str">
            <v>محلات محمد الكينعي</v>
          </cell>
          <cell r="BW1611">
            <v>21684</v>
          </cell>
        </row>
        <row r="1612">
          <cell r="C1612" t="str">
            <v>عبده الشاطر إب</v>
          </cell>
        </row>
        <row r="1613">
          <cell r="C1613" t="str">
            <v>عبدالله صالح الطلحي</v>
          </cell>
          <cell r="BW1613">
            <v>2091708</v>
          </cell>
        </row>
        <row r="1614">
          <cell r="C1614" t="str">
            <v>عبدالحكيم القاضي</v>
          </cell>
        </row>
        <row r="1615">
          <cell r="C1615" t="str">
            <v>عبدالله صالح الطلحي</v>
          </cell>
        </row>
        <row r="1616">
          <cell r="C1616" t="str">
            <v>محلات أبوعمار المقطري</v>
          </cell>
        </row>
        <row r="1617">
          <cell r="C1617" t="str">
            <v>علي حسن القحم</v>
          </cell>
        </row>
        <row r="1618">
          <cell r="C1618" t="str">
            <v>علي مسفر عقاب وأولاده</v>
          </cell>
        </row>
        <row r="1619">
          <cell r="C1619" t="str">
            <v>نعمان عيضة</v>
          </cell>
        </row>
        <row r="1620">
          <cell r="C1620" t="str">
            <v>جميل المطري</v>
          </cell>
        </row>
        <row r="1621">
          <cell r="C1621" t="str">
            <v>كمية مجانية - الحديدة</v>
          </cell>
        </row>
        <row r="1623">
          <cell r="C1623" t="str">
            <v>محلات أبوعمار المقطري</v>
          </cell>
        </row>
        <row r="1624">
          <cell r="C1624" t="str">
            <v>محلات أبوعمار المقطري</v>
          </cell>
          <cell r="BW1624">
            <v>32700</v>
          </cell>
        </row>
        <row r="1625">
          <cell r="C1625" t="str">
            <v>مبيعات نقدية - صنعاء</v>
          </cell>
        </row>
        <row r="1626">
          <cell r="C1626" t="str">
            <v>عبدالحكيم القاضي</v>
          </cell>
        </row>
        <row r="1628">
          <cell r="C1628" t="str">
            <v>محلات الحبيشي - دولار</v>
          </cell>
        </row>
        <row r="1629">
          <cell r="C1629" t="str">
            <v>عبده الشاطر عدن - دولار</v>
          </cell>
        </row>
        <row r="1630">
          <cell r="C1630" t="str">
            <v>صالح الشاطر</v>
          </cell>
          <cell r="BO1630" t="str">
            <v>صندوق صنعاء</v>
          </cell>
          <cell r="BW1630">
            <v>200000</v>
          </cell>
        </row>
        <row r="1631">
          <cell r="C1631" t="str">
            <v>عدنان النهدي</v>
          </cell>
          <cell r="BO1631" t="str">
            <v>صندوق صنعاء</v>
          </cell>
          <cell r="BW1631">
            <v>30000000</v>
          </cell>
        </row>
        <row r="1632">
          <cell r="C1632" t="str">
            <v>محلات الحبيشي - دولار</v>
          </cell>
          <cell r="BO1632" t="str">
            <v>صندوق عدن</v>
          </cell>
          <cell r="BW1632">
            <v>4340000</v>
          </cell>
        </row>
        <row r="1633">
          <cell r="C1633" t="str">
            <v>عبده الشاطر عدن - دولار</v>
          </cell>
          <cell r="BO1633" t="str">
            <v>صندوق عدن</v>
          </cell>
          <cell r="BW1633">
            <v>4200000</v>
          </cell>
        </row>
        <row r="1634">
          <cell r="C1634" t="str">
            <v>عدنان النهدي</v>
          </cell>
        </row>
        <row r="1635">
          <cell r="C1635" t="str">
            <v>عدنان النهدي</v>
          </cell>
        </row>
        <row r="1636">
          <cell r="C1636" t="str">
            <v>فهيم الطاهري - دولار</v>
          </cell>
        </row>
        <row r="1637">
          <cell r="C1637" t="str">
            <v>علي مسفر عقاب وأولاده</v>
          </cell>
          <cell r="BO1637" t="str">
            <v>صندوق صنعاء</v>
          </cell>
          <cell r="BW1637">
            <v>13860000</v>
          </cell>
        </row>
        <row r="1638">
          <cell r="C1638" t="str">
            <v>محلات أبوعمار المقطري</v>
          </cell>
          <cell r="BO1638" t="str">
            <v>صندوق صنعاء</v>
          </cell>
          <cell r="BW1638">
            <v>5000000</v>
          </cell>
        </row>
        <row r="1639">
          <cell r="C1639" t="str">
            <v>فهيم الطاهري - دولار</v>
          </cell>
          <cell r="BO1639" t="str">
            <v>صندوق عدن</v>
          </cell>
          <cell r="BW1639">
            <v>8680000</v>
          </cell>
        </row>
        <row r="1640">
          <cell r="C1640" t="str">
            <v>كمية مجانية صنعاء</v>
          </cell>
        </row>
        <row r="1642">
          <cell r="C1642" t="str">
            <v>محلات صادق علي محي القديمي</v>
          </cell>
        </row>
        <row r="1644">
          <cell r="C1644" t="str">
            <v>كمية مجانية صنعاء</v>
          </cell>
        </row>
        <row r="1645">
          <cell r="C1645" t="str">
            <v>عبدالحكيم القاضي</v>
          </cell>
        </row>
        <row r="1646">
          <cell r="C1646" t="str">
            <v>جميل المطري</v>
          </cell>
        </row>
        <row r="1647">
          <cell r="C1647" t="str">
            <v>كمية مجانية صنعاء</v>
          </cell>
        </row>
        <row r="1650">
          <cell r="C1650" t="str">
            <v>سفيان المليكي</v>
          </cell>
        </row>
        <row r="1651">
          <cell r="C1651" t="str">
            <v>نعمان عيضة</v>
          </cell>
        </row>
        <row r="1653">
          <cell r="C1653" t="str">
            <v>نعمان عيضة</v>
          </cell>
          <cell r="BW1653">
            <v>33000</v>
          </cell>
        </row>
        <row r="1654">
          <cell r="C1654" t="str">
            <v>كمية مجانية إب</v>
          </cell>
        </row>
        <row r="1655">
          <cell r="C1655" t="str">
            <v>كمية مجانية إب</v>
          </cell>
        </row>
        <row r="1656">
          <cell r="C1656" t="str">
            <v>كمية مجانية إب</v>
          </cell>
        </row>
        <row r="1659">
          <cell r="C1659" t="str">
            <v>عبدالسلام الطاهري - دولار</v>
          </cell>
        </row>
        <row r="1660">
          <cell r="C1660" t="str">
            <v>كمية مجانية عدن</v>
          </cell>
        </row>
        <row r="1661">
          <cell r="C1661" t="str">
            <v>محلات صادق علي محي القديمي</v>
          </cell>
          <cell r="BO1661" t="str">
            <v>صندوق صنعاء</v>
          </cell>
          <cell r="BW1661">
            <v>11257750</v>
          </cell>
        </row>
        <row r="1662">
          <cell r="C1662" t="str">
            <v>جميل المطري</v>
          </cell>
          <cell r="BW1662">
            <v>1386000</v>
          </cell>
        </row>
        <row r="1663">
          <cell r="C1663" t="str">
            <v>محلات البابلي</v>
          </cell>
          <cell r="BW1663">
            <v>12495500</v>
          </cell>
        </row>
        <row r="1664">
          <cell r="BO1664" t="str">
            <v>صندوق صنعاء</v>
          </cell>
        </row>
        <row r="1665">
          <cell r="C1665" t="str">
            <v>عبده الشاطر إب</v>
          </cell>
        </row>
        <row r="1666">
          <cell r="C1666" t="str">
            <v>عبده الشاطر إب</v>
          </cell>
          <cell r="BW1666">
            <v>75000</v>
          </cell>
        </row>
        <row r="1667">
          <cell r="C1667" t="str">
            <v>كمية مجانية صنعاء</v>
          </cell>
        </row>
        <row r="1670">
          <cell r="C1670" t="str">
            <v>محلات المعمري - دولار</v>
          </cell>
        </row>
        <row r="1671">
          <cell r="C1671" t="str">
            <v>محلات المعمري - دولار</v>
          </cell>
        </row>
        <row r="1672">
          <cell r="C1672" t="str">
            <v>حوالة واردة من عدن</v>
          </cell>
          <cell r="BO1672" t="str">
            <v>صندوق صنعاء</v>
          </cell>
          <cell r="BW1672">
            <v>100000</v>
          </cell>
        </row>
        <row r="1673">
          <cell r="C1673" t="str">
            <v>حوالة صادرة من عدن</v>
          </cell>
          <cell r="BO1673" t="str">
            <v>صندوق عدن</v>
          </cell>
        </row>
        <row r="1674">
          <cell r="C1674" t="str">
            <v>محلات المعمري - دولار</v>
          </cell>
          <cell r="BO1674" t="str">
            <v>صندوق عدن</v>
          </cell>
          <cell r="BW1674">
            <v>25200000</v>
          </cell>
        </row>
        <row r="1675">
          <cell r="C1675" t="str">
            <v>محلات البابلي</v>
          </cell>
          <cell r="BW1675">
            <v>5573000</v>
          </cell>
        </row>
        <row r="1676">
          <cell r="C1676" t="str">
            <v>سفيان المليكي</v>
          </cell>
          <cell r="BW1676">
            <v>10000000</v>
          </cell>
        </row>
        <row r="1683">
          <cell r="C1683" t="str">
            <v>مبيعات نقدية - صنعاء</v>
          </cell>
        </row>
        <row r="1685">
          <cell r="C1685" t="str">
            <v>كمية مجانية صنعاء</v>
          </cell>
        </row>
        <row r="1686">
          <cell r="C1686" t="str">
            <v>كمية مجانية صنعاء</v>
          </cell>
        </row>
        <row r="1687">
          <cell r="C1687" t="str">
            <v>كمية مجانية صنعاء</v>
          </cell>
        </row>
        <row r="1688">
          <cell r="C1688" t="str">
            <v>بسام القدسي</v>
          </cell>
          <cell r="BW1688">
            <v>5000000</v>
          </cell>
        </row>
        <row r="1689">
          <cell r="C1689" t="str">
            <v>سفيان المليكي</v>
          </cell>
          <cell r="BW1689">
            <v>12000000</v>
          </cell>
        </row>
        <row r="1690">
          <cell r="C1690" t="str">
            <v>عبدالحكيم القاضي</v>
          </cell>
          <cell r="BW1690">
            <v>50000000</v>
          </cell>
        </row>
        <row r="1691">
          <cell r="C1691" t="str">
            <v>عبدالحكيم القاضي</v>
          </cell>
          <cell r="BW1691">
            <v>10010000</v>
          </cell>
        </row>
        <row r="1692">
          <cell r="C1692" t="str">
            <v>محلات أبوعمار المقطري</v>
          </cell>
        </row>
        <row r="1693">
          <cell r="C1693" t="str">
            <v>محلات أبوعمار المقطري</v>
          </cell>
          <cell r="BW1693">
            <v>7500</v>
          </cell>
        </row>
        <row r="1700">
          <cell r="C1700" t="str">
            <v>محلات أبوعصام</v>
          </cell>
        </row>
        <row r="1701">
          <cell r="C1701" t="str">
            <v>محلات أبوعصام</v>
          </cell>
          <cell r="BW1701">
            <v>20000</v>
          </cell>
        </row>
        <row r="1702">
          <cell r="C1702" t="str">
            <v>محلات أبوعمار المقطري</v>
          </cell>
        </row>
        <row r="1703">
          <cell r="C1703" t="str">
            <v>محلات أبوعمار المقطري</v>
          </cell>
          <cell r="BW1703">
            <v>75000</v>
          </cell>
        </row>
        <row r="1704">
          <cell r="C1704" t="str">
            <v>محلات البابلي</v>
          </cell>
        </row>
        <row r="1705">
          <cell r="C1705" t="str">
            <v>سفيان المليكي</v>
          </cell>
        </row>
        <row r="1706">
          <cell r="C1706" t="str">
            <v>سفيان المليكي</v>
          </cell>
          <cell r="BW1706">
            <v>7300000</v>
          </cell>
        </row>
        <row r="1707">
          <cell r="C1707" t="str">
            <v>محلات البابلي</v>
          </cell>
          <cell r="BW1707">
            <v>10000000</v>
          </cell>
        </row>
        <row r="1712">
          <cell r="C1712" t="str">
            <v>كمية مجانية صنعاء</v>
          </cell>
        </row>
        <row r="1714">
          <cell r="C1714" t="str">
            <v>علي حسن القحم</v>
          </cell>
        </row>
        <row r="1715">
          <cell r="C1715" t="str">
            <v>علي حسن القحم</v>
          </cell>
          <cell r="BW1715">
            <v>170000</v>
          </cell>
        </row>
        <row r="1716">
          <cell r="C1716" t="str">
            <v>عدنان النهدي</v>
          </cell>
        </row>
        <row r="1717">
          <cell r="C1717" t="str">
            <v>عبدالحكيم القاضي</v>
          </cell>
        </row>
        <row r="1718">
          <cell r="C1718" t="str">
            <v>نابت خليل</v>
          </cell>
        </row>
        <row r="1719">
          <cell r="C1719" t="str">
            <v>سفيان المليكي</v>
          </cell>
          <cell r="BW1719">
            <v>8300000</v>
          </cell>
        </row>
        <row r="1720">
          <cell r="C1720" t="str">
            <v>علي حسن القحم</v>
          </cell>
          <cell r="BW1720">
            <v>20000000</v>
          </cell>
        </row>
        <row r="1721">
          <cell r="C1721" t="str">
            <v>بسام القدسي</v>
          </cell>
          <cell r="BW1721">
            <v>5000000</v>
          </cell>
        </row>
        <row r="1722">
          <cell r="C1722" t="str">
            <v>محمد حسن أحمد البحري</v>
          </cell>
          <cell r="BW1722">
            <v>4620000</v>
          </cell>
        </row>
        <row r="1723">
          <cell r="C1723" t="str">
            <v>حوالة واردة من عدن</v>
          </cell>
          <cell r="BO1723" t="str">
            <v>صندوق صنعاء</v>
          </cell>
          <cell r="BW1723">
            <v>510000</v>
          </cell>
        </row>
        <row r="1724">
          <cell r="C1724" t="str">
            <v>حوالة صادرة من عدن</v>
          </cell>
          <cell r="BO1724" t="str">
            <v>صندوق عدن</v>
          </cell>
        </row>
        <row r="1725">
          <cell r="C1725" t="str">
            <v>نابت خليل</v>
          </cell>
          <cell r="BO1725" t="str">
            <v>صندوق صنعاء</v>
          </cell>
          <cell r="BW1725">
            <v>11800000</v>
          </cell>
        </row>
        <row r="1726">
          <cell r="C1726" t="str">
            <v>محلات أبوعمار المقطري</v>
          </cell>
        </row>
        <row r="1727">
          <cell r="C1727" t="str">
            <v>محلات أبوعمار المقطري</v>
          </cell>
          <cell r="BW1727">
            <v>30000</v>
          </cell>
        </row>
        <row r="1728">
          <cell r="C1728" t="str">
            <v>محمد حسن أحمد البحري</v>
          </cell>
        </row>
        <row r="1729">
          <cell r="C1729" t="str">
            <v>محلات صادق علي محي القديمي</v>
          </cell>
        </row>
        <row r="1730">
          <cell r="C1730" t="str">
            <v>محلات صادق علي محي القديمي</v>
          </cell>
          <cell r="BO1730" t="str">
            <v>صندوق صنعاء</v>
          </cell>
          <cell r="BW1730">
            <v>11309500</v>
          </cell>
        </row>
        <row r="1731">
          <cell r="C1731" t="str">
            <v>عبدالسلام الطاهري - دولار</v>
          </cell>
          <cell r="BO1731" t="str">
            <v>صندوق عدن</v>
          </cell>
          <cell r="BW1731">
            <v>124000</v>
          </cell>
        </row>
        <row r="1732">
          <cell r="C1732" t="str">
            <v>عبدالسلام الطاهري - دولار</v>
          </cell>
          <cell r="BO1732" t="str">
            <v>صندوق عدن</v>
          </cell>
          <cell r="BW1732">
            <v>17360000</v>
          </cell>
        </row>
        <row r="1733">
          <cell r="C1733" t="str">
            <v>فهيم الطاهري - دولار</v>
          </cell>
          <cell r="BO1733" t="str">
            <v>صندوق عدن</v>
          </cell>
          <cell r="BW1733">
            <v>13020000</v>
          </cell>
        </row>
        <row r="1734">
          <cell r="C1734" t="str">
            <v>بسام القدسي</v>
          </cell>
        </row>
        <row r="1736">
          <cell r="C1736" t="str">
            <v>علي مسفر عقاب وأولاده</v>
          </cell>
        </row>
        <row r="1738">
          <cell r="C1738" t="str">
            <v>محلات المطهر</v>
          </cell>
          <cell r="BO1738" t="str">
            <v>صندوق صنعاء</v>
          </cell>
          <cell r="BW1738">
            <v>500000</v>
          </cell>
        </row>
        <row r="1739">
          <cell r="C1739" t="str">
            <v>حوالة واردة من عدن</v>
          </cell>
          <cell r="BO1739" t="str">
            <v>صندوق صنعاء</v>
          </cell>
          <cell r="BW1739">
            <v>12000000</v>
          </cell>
        </row>
        <row r="1740">
          <cell r="C1740" t="str">
            <v>حوالة صادرة من عدن</v>
          </cell>
          <cell r="BO1740" t="str">
            <v>صندوق عدن</v>
          </cell>
        </row>
        <row r="1745">
          <cell r="C1745" t="str">
            <v>AMTC</v>
          </cell>
        </row>
        <row r="1747">
          <cell r="C1747" t="str">
            <v>سفيان المليكي</v>
          </cell>
        </row>
        <row r="1748">
          <cell r="C1748" t="str">
            <v>جميل المطري</v>
          </cell>
        </row>
        <row r="1749">
          <cell r="C1749" t="str">
            <v>جميل المطري</v>
          </cell>
          <cell r="BW1749">
            <v>2494800</v>
          </cell>
        </row>
        <row r="1750">
          <cell r="C1750" t="str">
            <v>سفيان المليكي</v>
          </cell>
          <cell r="BW1750">
            <v>7300000</v>
          </cell>
        </row>
        <row r="1751">
          <cell r="C1751" t="str">
            <v>مخازن أخوان الجبل - حجة</v>
          </cell>
          <cell r="BW1751">
            <v>46200000</v>
          </cell>
        </row>
        <row r="1754">
          <cell r="C1754" t="str">
            <v>محلات أبوعمار المقطري</v>
          </cell>
          <cell r="BW1754">
            <v>10000000</v>
          </cell>
        </row>
        <row r="1755">
          <cell r="C1755" t="str">
            <v>محلات أبوعمار المقطري</v>
          </cell>
          <cell r="BW1755">
            <v>10000000</v>
          </cell>
        </row>
        <row r="1756">
          <cell r="C1756" t="str">
            <v>محلات أبوعمار المقطري</v>
          </cell>
          <cell r="BW1756">
            <v>6000000</v>
          </cell>
        </row>
        <row r="1757">
          <cell r="C1757" t="str">
            <v>محلات أبوعصام</v>
          </cell>
          <cell r="BW1757">
            <v>4620000</v>
          </cell>
        </row>
        <row r="1758">
          <cell r="C1758" t="str">
            <v>محلات أبوعصام</v>
          </cell>
          <cell r="BW1758">
            <v>4961500</v>
          </cell>
        </row>
        <row r="1759">
          <cell r="C1759" t="str">
            <v>عبده الشاطر إب</v>
          </cell>
          <cell r="BW1759">
            <v>13025000</v>
          </cell>
        </row>
        <row r="1760">
          <cell r="C1760" t="str">
            <v>عبده الشاطر إب</v>
          </cell>
          <cell r="BW1760">
            <v>10000000</v>
          </cell>
        </row>
        <row r="1761">
          <cell r="C1761" t="str">
            <v>علي حسن القحم</v>
          </cell>
          <cell r="BW1761">
            <v>6000000</v>
          </cell>
        </row>
        <row r="1762">
          <cell r="C1762" t="str">
            <v>محلات صادق علي محي القديمي</v>
          </cell>
          <cell r="BW1762">
            <v>1400000</v>
          </cell>
        </row>
        <row r="1763">
          <cell r="C1763" t="str">
            <v>عدنان النهدي</v>
          </cell>
          <cell r="BW1763">
            <v>35000000</v>
          </cell>
        </row>
        <row r="1764">
          <cell r="C1764" t="str">
            <v>محلات البابلي</v>
          </cell>
          <cell r="BW1764">
            <v>15410000</v>
          </cell>
        </row>
        <row r="1765">
          <cell r="C1765" t="str">
            <v>علي مسفر عقاب وأولاده</v>
          </cell>
          <cell r="BW1765">
            <v>11017750</v>
          </cell>
        </row>
        <row r="1768">
          <cell r="C1768" t="str">
            <v>محلات البابلي</v>
          </cell>
        </row>
        <row r="1769">
          <cell r="C1769" t="str">
            <v>مخازن أخوان الجبل - حجة</v>
          </cell>
        </row>
        <row r="1770">
          <cell r="C1770" t="str">
            <v>محلات محمد الكينعي</v>
          </cell>
        </row>
        <row r="1773">
          <cell r="C1773" t="str">
            <v>محلات محمد الكينعي</v>
          </cell>
          <cell r="BO1773" t="str">
            <v>صندوق صنعاء</v>
          </cell>
          <cell r="BW1773">
            <v>4620000</v>
          </cell>
        </row>
        <row r="1774">
          <cell r="C1774" t="str">
            <v>محلات أبوعصام</v>
          </cell>
        </row>
        <row r="1775">
          <cell r="C1775" t="str">
            <v>محلات أبوعصام</v>
          </cell>
          <cell r="BW1775">
            <v>15000</v>
          </cell>
        </row>
        <row r="1776">
          <cell r="C1776" t="str">
            <v>هرتز بالدولار</v>
          </cell>
        </row>
        <row r="1777">
          <cell r="C1777" t="str">
            <v>علي حسن القحم</v>
          </cell>
          <cell r="BW1777">
            <v>19100000</v>
          </cell>
        </row>
        <row r="1778">
          <cell r="C1778" t="str">
            <v>بسام القدسي</v>
          </cell>
          <cell r="BW1778">
            <v>6000000</v>
          </cell>
        </row>
        <row r="1779">
          <cell r="C1779" t="str">
            <v>سفيان المليكي</v>
          </cell>
          <cell r="BW1779">
            <v>11900000</v>
          </cell>
        </row>
        <row r="1780">
          <cell r="C1780" t="str">
            <v>عدنان النهدي</v>
          </cell>
          <cell r="BW1780">
            <v>20000000</v>
          </cell>
        </row>
        <row r="1781">
          <cell r="C1781" t="str">
            <v>سفيان المليكي</v>
          </cell>
        </row>
        <row r="1782">
          <cell r="C1782" t="str">
            <v>فهيم الطاهري - دولار</v>
          </cell>
        </row>
        <row r="1783">
          <cell r="C1783" t="str">
            <v>عبدالسلام الطاهري - دولار</v>
          </cell>
        </row>
        <row r="1784">
          <cell r="C1784" t="str">
            <v>فضل محمد ناجي - دولار</v>
          </cell>
        </row>
        <row r="1785">
          <cell r="C1785" t="str">
            <v>عبده الشاطر عدن - دولار</v>
          </cell>
        </row>
        <row r="1786">
          <cell r="C1786" t="str">
            <v>سفيان المليكي</v>
          </cell>
          <cell r="BW1786">
            <v>7400000</v>
          </cell>
        </row>
        <row r="1787">
          <cell r="C1787" t="str">
            <v>عبده الشاطر عدن - دولار</v>
          </cell>
          <cell r="BO1787" t="str">
            <v>صندوق عدن</v>
          </cell>
          <cell r="BW1787">
            <v>8400000</v>
          </cell>
        </row>
        <row r="1788">
          <cell r="C1788" t="str">
            <v>فضل محمد ناجي - دولار</v>
          </cell>
          <cell r="BO1788" t="str">
            <v>صندوق صنعاء</v>
          </cell>
          <cell r="BW1788">
            <v>16800000</v>
          </cell>
        </row>
        <row r="1789">
          <cell r="C1789" t="str">
            <v>عبدالحكيم القاضي</v>
          </cell>
        </row>
        <row r="1790">
          <cell r="C1790" t="str">
            <v>محمد علي سيف المقطري - دولار</v>
          </cell>
          <cell r="BW1790">
            <v>2170000</v>
          </cell>
        </row>
        <row r="1791">
          <cell r="C1791" t="str">
            <v>كمية مجانية صنعاء</v>
          </cell>
        </row>
        <row r="1794">
          <cell r="C1794" t="str">
            <v>كمية مجانية عدن</v>
          </cell>
        </row>
        <row r="1795">
          <cell r="C1795" t="str">
            <v>كمية مجانية عدن</v>
          </cell>
        </row>
        <row r="1796">
          <cell r="C1796" t="str">
            <v>كمية مجانية عدن</v>
          </cell>
        </row>
        <row r="1797">
          <cell r="C1797" t="str">
            <v>كمية مجانية عدن</v>
          </cell>
        </row>
        <row r="1798">
          <cell r="C1798" t="str">
            <v>كمية مجانية عدن</v>
          </cell>
        </row>
        <row r="1799">
          <cell r="C1799" t="str">
            <v>علي مسفر عقاب وأولاده</v>
          </cell>
          <cell r="BW1799">
            <v>15500000</v>
          </cell>
        </row>
        <row r="1800">
          <cell r="C1800" t="str">
            <v>محلات البابلي</v>
          </cell>
          <cell r="BW1800">
            <v>17000000</v>
          </cell>
        </row>
        <row r="1801">
          <cell r="C1801" t="str">
            <v>كمية مجانية صنعاء</v>
          </cell>
        </row>
        <row r="1803">
          <cell r="C1803" t="str">
            <v>بسام القدسي</v>
          </cell>
        </row>
        <row r="1805">
          <cell r="C1805" t="str">
            <v>بسام القدسي</v>
          </cell>
          <cell r="BW1805">
            <v>5000000</v>
          </cell>
        </row>
        <row r="1806">
          <cell r="C1806" t="str">
            <v>سفيان المليكي</v>
          </cell>
          <cell r="BW1806">
            <v>11000000</v>
          </cell>
        </row>
        <row r="1807">
          <cell r="C1807" t="str">
            <v>محمد حسن أحمد البحري</v>
          </cell>
        </row>
        <row r="1808">
          <cell r="C1808" t="str">
            <v>عبده الشاطر إب</v>
          </cell>
        </row>
        <row r="1809">
          <cell r="C1809" t="str">
            <v>عبده الشاطر إب</v>
          </cell>
          <cell r="BW1809">
            <v>75000</v>
          </cell>
        </row>
        <row r="1810">
          <cell r="C1810" t="str">
            <v>محمد حسن أحمد البحري</v>
          </cell>
          <cell r="BW1810">
            <v>4620000</v>
          </cell>
        </row>
        <row r="1811">
          <cell r="C1811" t="str">
            <v>محلات أبوعمار المقطري</v>
          </cell>
        </row>
        <row r="1812">
          <cell r="C1812" t="str">
            <v>محلات أبوعمار المقطري</v>
          </cell>
          <cell r="BW1812">
            <v>82500</v>
          </cell>
        </row>
        <row r="1813">
          <cell r="C1813" t="str">
            <v>نعمان عيضة</v>
          </cell>
        </row>
        <row r="1814">
          <cell r="C1814" t="str">
            <v>نعمان عيضة</v>
          </cell>
          <cell r="BW1814">
            <v>45000</v>
          </cell>
        </row>
        <row r="1815">
          <cell r="C1815" t="str">
            <v>سفيان المليكي</v>
          </cell>
        </row>
        <row r="1816">
          <cell r="C1816" t="str">
            <v>سفيان المليكي</v>
          </cell>
          <cell r="BW1816">
            <v>11200000</v>
          </cell>
        </row>
        <row r="1817">
          <cell r="C1817" t="str">
            <v>محلات البابلي</v>
          </cell>
          <cell r="BW1817">
            <v>8410000</v>
          </cell>
        </row>
        <row r="1818">
          <cell r="C1818" t="str">
            <v>محلات البابلي</v>
          </cell>
        </row>
        <row r="1819">
          <cell r="C1819" t="str">
            <v>عبده الشاطر إب</v>
          </cell>
        </row>
        <row r="1821">
          <cell r="C1821" t="str">
            <v>عبده الشاطر إب</v>
          </cell>
          <cell r="BW1821">
            <v>7500</v>
          </cell>
        </row>
        <row r="1822">
          <cell r="C1822" t="str">
            <v>محلات أبوعصام</v>
          </cell>
          <cell r="BW1822">
            <v>3500000</v>
          </cell>
        </row>
        <row r="1823">
          <cell r="C1823" t="str">
            <v>محلات أبوعمار المقطري</v>
          </cell>
          <cell r="BW1823">
            <v>5000000</v>
          </cell>
        </row>
        <row r="1824">
          <cell r="C1824" t="str">
            <v>محلات أبوعصام</v>
          </cell>
          <cell r="BW1824">
            <v>4000000</v>
          </cell>
        </row>
        <row r="1825">
          <cell r="C1825" t="str">
            <v>عدنان النهدي</v>
          </cell>
          <cell r="BW1825">
            <v>35000000</v>
          </cell>
        </row>
        <row r="1826">
          <cell r="C1826" t="str">
            <v>محلات أبوعمار المقطري</v>
          </cell>
          <cell r="BW1826">
            <v>10000000</v>
          </cell>
        </row>
        <row r="1827">
          <cell r="C1827" t="str">
            <v>محمد أحمد العزي</v>
          </cell>
          <cell r="BW1827">
            <v>6930000</v>
          </cell>
        </row>
        <row r="1828">
          <cell r="C1828" t="str">
            <v>عدنان النهدي</v>
          </cell>
          <cell r="BW1828">
            <v>10000000</v>
          </cell>
        </row>
        <row r="1829">
          <cell r="C1829" t="str">
            <v>نعمان عيضة</v>
          </cell>
          <cell r="BW1829">
            <v>13860000</v>
          </cell>
        </row>
        <row r="1830">
          <cell r="C1830" t="str">
            <v>جميل المطري</v>
          </cell>
        </row>
        <row r="1833">
          <cell r="C1833" t="str">
            <v>عبده الشاطر عدن - دولار</v>
          </cell>
        </row>
        <row r="1834">
          <cell r="C1834" t="str">
            <v>فهيم الطاهري - دولار</v>
          </cell>
        </row>
        <row r="1835">
          <cell r="C1835" t="str">
            <v>جميل المطري</v>
          </cell>
          <cell r="BW1835">
            <v>2310000</v>
          </cell>
        </row>
        <row r="1836">
          <cell r="C1836" t="str">
            <v>عبدالحكيم القاضي</v>
          </cell>
          <cell r="BW1836">
            <v>45000000</v>
          </cell>
        </row>
        <row r="1837">
          <cell r="C1837" t="str">
            <v>فهيم الطاهري - دولار</v>
          </cell>
          <cell r="BO1837" t="str">
            <v>صندوق عدن</v>
          </cell>
          <cell r="BW1837">
            <v>9300000</v>
          </cell>
        </row>
        <row r="1842">
          <cell r="C1842" t="str">
            <v>محلات صادق علي محي القديمي</v>
          </cell>
        </row>
        <row r="1843">
          <cell r="C1843" t="str">
            <v>صالح الشاطر</v>
          </cell>
        </row>
        <row r="1844">
          <cell r="C1844" t="str">
            <v>محمد أحمد العزي</v>
          </cell>
        </row>
        <row r="1845">
          <cell r="C1845" t="str">
            <v>محلات أبوعمار المقطري</v>
          </cell>
          <cell r="BW1845">
            <v>5000000</v>
          </cell>
        </row>
        <row r="1846">
          <cell r="C1846" t="str">
            <v>محلات أبوعمار المقطري</v>
          </cell>
          <cell r="BW1846">
            <v>5000000</v>
          </cell>
        </row>
        <row r="1847">
          <cell r="C1847" t="str">
            <v>محلات أبوعمار المقطري</v>
          </cell>
          <cell r="BW1847">
            <v>5000000</v>
          </cell>
        </row>
        <row r="1848">
          <cell r="C1848" t="str">
            <v>بسام القدسي</v>
          </cell>
          <cell r="BW1848">
            <v>3780000</v>
          </cell>
        </row>
        <row r="1849">
          <cell r="C1849" t="str">
            <v>محلات صادق علي محي القديمي</v>
          </cell>
          <cell r="BO1849" t="str">
            <v>صندوق صنعاء</v>
          </cell>
          <cell r="BW1849">
            <v>11858000</v>
          </cell>
        </row>
        <row r="1850">
          <cell r="C1850" t="str">
            <v>هرتز بالدولار</v>
          </cell>
          <cell r="BO1850" t="str">
            <v>صندوق صنعاء</v>
          </cell>
          <cell r="BW1850">
            <v>1914560</v>
          </cell>
        </row>
        <row r="1852">
          <cell r="C1852" t="str">
            <v>مبيعات نقدية - صنعاء</v>
          </cell>
        </row>
        <row r="1853">
          <cell r="C1853" t="str">
            <v>صالح الشاطر</v>
          </cell>
        </row>
        <row r="1854">
          <cell r="C1854" t="str">
            <v>كمية مجانية صنعاء</v>
          </cell>
        </row>
        <row r="1855">
          <cell r="C1855" t="str">
            <v>عبدالسلام الطاهري - دولار</v>
          </cell>
        </row>
        <row r="1856">
          <cell r="C1856" t="str">
            <v>صالح الشاطر</v>
          </cell>
          <cell r="BO1856" t="str">
            <v>صندوق صنعاء</v>
          </cell>
          <cell r="BW1856">
            <v>8000000</v>
          </cell>
        </row>
        <row r="1857">
          <cell r="C1857" t="str">
            <v>عبدالسلام الطاهري - دولار</v>
          </cell>
          <cell r="BO1857" t="str">
            <v>صندوق عدن</v>
          </cell>
          <cell r="BW1857">
            <v>17980000</v>
          </cell>
        </row>
        <row r="1858">
          <cell r="C1858" t="str">
            <v>سفيان المليكي</v>
          </cell>
          <cell r="BW1858">
            <v>8600000</v>
          </cell>
        </row>
        <row r="1867">
          <cell r="C1867" t="str">
            <v>محلات أبوعصام</v>
          </cell>
        </row>
        <row r="1868">
          <cell r="C1868" t="str">
            <v>محلات أبوعصام</v>
          </cell>
          <cell r="BW1868">
            <v>20000</v>
          </cell>
        </row>
        <row r="1869">
          <cell r="C1869" t="str">
            <v>عدنان النهدي</v>
          </cell>
        </row>
        <row r="1870">
          <cell r="C1870" t="str">
            <v>عبدالسلام الطاهري - دولار</v>
          </cell>
        </row>
        <row r="1871">
          <cell r="C1871" t="str">
            <v>محمد علي سيف المقطري - دولار</v>
          </cell>
        </row>
        <row r="1872">
          <cell r="C1872" t="str">
            <v>محمد علي سيف المقطري - دولار</v>
          </cell>
          <cell r="BO1872" t="str">
            <v>صندوق عدن</v>
          </cell>
          <cell r="BW1872">
            <v>3472000</v>
          </cell>
        </row>
        <row r="1873">
          <cell r="C1873" t="str">
            <v>حوالة واردة من عدن</v>
          </cell>
          <cell r="BO1873" t="str">
            <v>صندوق صنعاء</v>
          </cell>
          <cell r="BW1873">
            <v>100000</v>
          </cell>
        </row>
        <row r="1874">
          <cell r="C1874" t="str">
            <v>حوالة صادرة من عدن</v>
          </cell>
          <cell r="BO1874" t="str">
            <v>صندوق عدن</v>
          </cell>
        </row>
        <row r="1875">
          <cell r="C1875" t="str">
            <v>محلات البابلي</v>
          </cell>
          <cell r="BW1875">
            <v>25400000</v>
          </cell>
        </row>
        <row r="1876">
          <cell r="C1876" t="str">
            <v>محلات محمد الكينعي</v>
          </cell>
          <cell r="BW1876">
            <v>4620000</v>
          </cell>
        </row>
        <row r="1877">
          <cell r="C1877" t="str">
            <v>سفيان المليكي</v>
          </cell>
          <cell r="BW1877">
            <v>6970000</v>
          </cell>
        </row>
        <row r="1878">
          <cell r="C1878" t="str">
            <v>جميل المطري</v>
          </cell>
          <cell r="BW1878">
            <v>2541000</v>
          </cell>
        </row>
        <row r="1879">
          <cell r="C1879" t="str">
            <v>محلات أبوعمار المقطري</v>
          </cell>
          <cell r="BW1879">
            <v>10000000</v>
          </cell>
        </row>
        <row r="1880">
          <cell r="C1880" t="str">
            <v>محلات أبوعصام</v>
          </cell>
          <cell r="BW1880">
            <v>5000000</v>
          </cell>
        </row>
        <row r="1881">
          <cell r="C1881" t="str">
            <v>محلات صادق علي محي القديمي</v>
          </cell>
          <cell r="BW1881">
            <v>2242000</v>
          </cell>
        </row>
        <row r="1882">
          <cell r="C1882" t="str">
            <v>علي مسفر عقاب وأولاده</v>
          </cell>
        </row>
        <row r="1884">
          <cell r="C1884" t="str">
            <v>محلات محمد الكينعي</v>
          </cell>
        </row>
        <row r="1885">
          <cell r="C1885" t="str">
            <v>محلات البابلي</v>
          </cell>
        </row>
        <row r="1886">
          <cell r="C1886" t="str">
            <v>سفيان المليكي</v>
          </cell>
        </row>
        <row r="1887">
          <cell r="C1887" t="str">
            <v>جميل المطري</v>
          </cell>
        </row>
        <row r="1888">
          <cell r="C1888" t="str">
            <v>محلات أبوعمار المقطري</v>
          </cell>
        </row>
        <row r="1889">
          <cell r="C1889" t="str">
            <v>محلات أبوعمار المقطري</v>
          </cell>
          <cell r="BW1889">
            <v>82500</v>
          </cell>
        </row>
        <row r="1890">
          <cell r="C1890" t="str">
            <v>نابت خليل</v>
          </cell>
        </row>
        <row r="1891">
          <cell r="C1891" t="str">
            <v>صالح الشاطر</v>
          </cell>
          <cell r="BO1891" t="str">
            <v>صندوق صنعاء</v>
          </cell>
          <cell r="BW1891">
            <v>1240000</v>
          </cell>
        </row>
        <row r="1892">
          <cell r="C1892" t="str">
            <v>نابت خليل</v>
          </cell>
          <cell r="BO1892" t="str">
            <v>صندوق صنعاء</v>
          </cell>
          <cell r="BW1892">
            <v>9857000</v>
          </cell>
        </row>
        <row r="1893">
          <cell r="C1893" t="str">
            <v>محلات البابلي</v>
          </cell>
        </row>
        <row r="1894">
          <cell r="C1894" t="str">
            <v>فهيم الطاهري - دولار</v>
          </cell>
        </row>
        <row r="1895">
          <cell r="C1895" t="str">
            <v>صالح الشاطر</v>
          </cell>
          <cell r="BO1895" t="str">
            <v>صندوق صنعاء</v>
          </cell>
          <cell r="BW1895">
            <v>3417750</v>
          </cell>
        </row>
        <row r="1896">
          <cell r="C1896" t="str">
            <v>عبدالسلام الطاهري - دولار</v>
          </cell>
          <cell r="BO1896" t="str">
            <v>صندوق عدن</v>
          </cell>
          <cell r="BW1896">
            <v>3720000</v>
          </cell>
        </row>
        <row r="1897">
          <cell r="C1897" t="str">
            <v>فهيم الطاهري - دولار</v>
          </cell>
          <cell r="BO1897" t="str">
            <v>صندوق عدن</v>
          </cell>
          <cell r="BW1897">
            <v>15624000</v>
          </cell>
        </row>
        <row r="1898">
          <cell r="C1898" t="str">
            <v>كمية مجانية صنعاء</v>
          </cell>
        </row>
        <row r="1901">
          <cell r="C1901" t="str">
            <v>AMTC</v>
          </cell>
        </row>
        <row r="1902">
          <cell r="C1902" t="str">
            <v>محلات البابلي</v>
          </cell>
          <cell r="BW1902">
            <v>10000000</v>
          </cell>
        </row>
        <row r="1903">
          <cell r="C1903" t="str">
            <v>سفيان المليكي</v>
          </cell>
        </row>
        <row r="1904">
          <cell r="C1904" t="str">
            <v>سفيان المليكي</v>
          </cell>
        </row>
        <row r="1905">
          <cell r="C1905" t="str">
            <v>كمية مجانية صنعاء</v>
          </cell>
        </row>
        <row r="1906">
          <cell r="C1906" t="str">
            <v>AMTC</v>
          </cell>
        </row>
        <row r="1908">
          <cell r="C1908" t="str">
            <v>علي مسفر عقاب وأولاده</v>
          </cell>
          <cell r="BW1908">
            <v>16100000</v>
          </cell>
        </row>
        <row r="1909">
          <cell r="C1909" t="str">
            <v>سفيان المليكي</v>
          </cell>
          <cell r="BW1909">
            <v>13600000</v>
          </cell>
        </row>
        <row r="1910">
          <cell r="C1910" t="str">
            <v>عبده الشاطر عدن - دولار</v>
          </cell>
          <cell r="BO1910" t="str">
            <v>صندوق عدن</v>
          </cell>
          <cell r="BW1910">
            <v>1872000</v>
          </cell>
        </row>
        <row r="1911">
          <cell r="C1911" t="str">
            <v>محلات أبوعصام</v>
          </cell>
        </row>
        <row r="1912">
          <cell r="C1912" t="str">
            <v>محلات أبوعصام</v>
          </cell>
          <cell r="BW1912">
            <v>20000</v>
          </cell>
        </row>
        <row r="1913">
          <cell r="C1913" t="str">
            <v>مبيعات نقدية - صنعاء</v>
          </cell>
        </row>
        <row r="1916">
          <cell r="C1916" t="str">
            <v>عبدالحكيم القاضي</v>
          </cell>
          <cell r="BW1916">
            <v>25000000</v>
          </cell>
        </row>
        <row r="1917">
          <cell r="C1917" t="str">
            <v>محلات المطهر</v>
          </cell>
          <cell r="BO1917" t="str">
            <v>صندوق صنعاء</v>
          </cell>
          <cell r="BW1917">
            <v>500000</v>
          </cell>
        </row>
        <row r="1918">
          <cell r="C1918" t="str">
            <v>عدنان النهدي</v>
          </cell>
          <cell r="BW1918">
            <v>20000000</v>
          </cell>
        </row>
        <row r="1919">
          <cell r="C1919" t="str">
            <v>محلات أبوعمار المقطري</v>
          </cell>
          <cell r="BW1919">
            <v>10000000</v>
          </cell>
        </row>
        <row r="1920">
          <cell r="C1920" t="str">
            <v>محلات أبوعمار المقطري</v>
          </cell>
          <cell r="BW1920">
            <v>10000000</v>
          </cell>
        </row>
        <row r="1921">
          <cell r="C1921" t="str">
            <v>عبده الشاطر إب</v>
          </cell>
          <cell r="BW1921">
            <v>26435250</v>
          </cell>
        </row>
        <row r="1922">
          <cell r="C1922" t="str">
            <v>محلات أبوعصام</v>
          </cell>
          <cell r="BW1922">
            <v>5000000</v>
          </cell>
        </row>
        <row r="1923">
          <cell r="C1923" t="str">
            <v>محلات البابلي</v>
          </cell>
          <cell r="BW1923">
            <v>16000000</v>
          </cell>
        </row>
        <row r="1924">
          <cell r="C1924" t="str">
            <v>مخازن أخوان الجبل - حجة</v>
          </cell>
        </row>
        <row r="1925">
          <cell r="C1925" t="str">
            <v>مخازن أخوان الجبل - حجة</v>
          </cell>
        </row>
        <row r="1926">
          <cell r="C1926" t="str">
            <v>مبيعات نقدية - صنعاء</v>
          </cell>
        </row>
        <row r="1927">
          <cell r="C1927" t="str">
            <v>علي محمد سالم عقاب</v>
          </cell>
        </row>
        <row r="1928">
          <cell r="C1928" t="str">
            <v>محلات محمد الكينعي</v>
          </cell>
        </row>
        <row r="1929">
          <cell r="C1929" t="str">
            <v>صالح الشاطر - اب</v>
          </cell>
          <cell r="BO1929" t="str">
            <v>صندوق صنعاء</v>
          </cell>
          <cell r="BW1929">
            <v>4620000</v>
          </cell>
        </row>
        <row r="1930">
          <cell r="C1930" t="str">
            <v>نابت خليل</v>
          </cell>
          <cell r="BO1930" t="str">
            <v>صندوق صنعاء</v>
          </cell>
          <cell r="BW1930">
            <v>7055500</v>
          </cell>
        </row>
        <row r="1931">
          <cell r="C1931" t="str">
            <v>محلات محمد الكينعي</v>
          </cell>
          <cell r="BW1931">
            <v>4620000</v>
          </cell>
        </row>
        <row r="1934">
          <cell r="C1934" t="str">
            <v>محلات صادق علي محي القديمي</v>
          </cell>
        </row>
        <row r="1935">
          <cell r="C1935" t="str">
            <v>محلات صادق علي محي القديمي</v>
          </cell>
          <cell r="BO1935" t="str">
            <v>صندوق صنعاء</v>
          </cell>
          <cell r="BW1935">
            <v>8951000</v>
          </cell>
        </row>
        <row r="1936">
          <cell r="C1936" t="str">
            <v>مخازن أخوان الجبل - حجة</v>
          </cell>
          <cell r="BO1936" t="str">
            <v>صندوق صنعاء</v>
          </cell>
          <cell r="BW1936">
            <v>46200000</v>
          </cell>
        </row>
        <row r="1937">
          <cell r="C1937" t="str">
            <v>حوالة واردة من عدن</v>
          </cell>
          <cell r="BO1937" t="str">
            <v>صندوق صنعاء</v>
          </cell>
          <cell r="BW1937">
            <v>50000</v>
          </cell>
        </row>
        <row r="1938">
          <cell r="C1938" t="str">
            <v>حوالة صادرة من عدن</v>
          </cell>
          <cell r="BO1938" t="str">
            <v>صندوق عدن</v>
          </cell>
        </row>
        <row r="1939">
          <cell r="C1939" t="str">
            <v>علي مسفر عقاب وأولاده</v>
          </cell>
          <cell r="BW1939">
            <v>7000000</v>
          </cell>
        </row>
        <row r="1940">
          <cell r="C1940" t="str">
            <v>عدنان النهدي</v>
          </cell>
          <cell r="BW1940">
            <v>23000000</v>
          </cell>
        </row>
        <row r="1941">
          <cell r="C1941" t="str">
            <v>عدنان النهدي</v>
          </cell>
          <cell r="BW1941">
            <v>12000000</v>
          </cell>
        </row>
        <row r="1942">
          <cell r="C1942" t="str">
            <v>محلات أبوعمار المقطري</v>
          </cell>
          <cell r="BW1942">
            <v>10000000</v>
          </cell>
        </row>
        <row r="1943">
          <cell r="C1943" t="str">
            <v>علي حسن القحم</v>
          </cell>
        </row>
        <row r="1944">
          <cell r="C1944" t="str">
            <v>علي حسن القحم</v>
          </cell>
          <cell r="BW1944">
            <v>100000</v>
          </cell>
        </row>
        <row r="1945">
          <cell r="C1945" t="str">
            <v>محلات أبوعمار المقطري</v>
          </cell>
        </row>
        <row r="1946">
          <cell r="C1946" t="str">
            <v>محلات أبوعمار المقطري</v>
          </cell>
          <cell r="BW1946">
            <v>82500</v>
          </cell>
        </row>
        <row r="1947">
          <cell r="C1947" t="str">
            <v>جميل المطري</v>
          </cell>
        </row>
        <row r="1948">
          <cell r="C1948" t="str">
            <v>سفيان المليكي</v>
          </cell>
          <cell r="BW1948">
            <v>10000000</v>
          </cell>
        </row>
        <row r="1949">
          <cell r="C1949" t="str">
            <v>جميل المطري</v>
          </cell>
          <cell r="BW1949">
            <v>2310000</v>
          </cell>
        </row>
        <row r="1950">
          <cell r="C1950" t="str">
            <v>علي حسن القحم</v>
          </cell>
          <cell r="BW1950">
            <v>23000000</v>
          </cell>
        </row>
        <row r="1951">
          <cell r="C1951" t="str">
            <v>نابت خليل</v>
          </cell>
          <cell r="BW1951">
            <v>5492000</v>
          </cell>
        </row>
        <row r="1952">
          <cell r="C1952" t="str">
            <v>محلات البابلي</v>
          </cell>
          <cell r="BW1952">
            <v>18000000</v>
          </cell>
        </row>
        <row r="1953">
          <cell r="C1953" t="str">
            <v>سفيان المليكي</v>
          </cell>
          <cell r="BW1953">
            <v>6750000</v>
          </cell>
        </row>
        <row r="1954">
          <cell r="C1954" t="str">
            <v>محلات أبوعمار المقطري</v>
          </cell>
        </row>
        <row r="1955">
          <cell r="C1955" t="str">
            <v>محمد حسن أحمد البحري</v>
          </cell>
        </row>
        <row r="1957">
          <cell r="C1957" t="str">
            <v>صالح الشاطر - اب</v>
          </cell>
        </row>
        <row r="1958">
          <cell r="C1958" t="str">
            <v>صالح الشاطر - اب</v>
          </cell>
          <cell r="BW1958">
            <v>15000</v>
          </cell>
        </row>
        <row r="1959">
          <cell r="C1959" t="str">
            <v>محلات أبوعمار المقطري</v>
          </cell>
          <cell r="BW1959">
            <v>15000</v>
          </cell>
        </row>
        <row r="1960">
          <cell r="C1960" t="str">
            <v>محمد حسن أحمد البحري</v>
          </cell>
          <cell r="BW1960">
            <v>4620000</v>
          </cell>
        </row>
        <row r="1963">
          <cell r="C1963" t="str">
            <v>جميل المطري</v>
          </cell>
        </row>
        <row r="1964">
          <cell r="C1964" t="str">
            <v>سفيان المليكي</v>
          </cell>
        </row>
        <row r="1965">
          <cell r="C1965" t="str">
            <v>عبده الشاطر عدن - دولار</v>
          </cell>
        </row>
        <row r="1966">
          <cell r="C1966" t="str">
            <v>محلات المطهر</v>
          </cell>
          <cell r="BO1966" t="str">
            <v>صندوق صنعاء</v>
          </cell>
          <cell r="BW1966">
            <v>500000</v>
          </cell>
        </row>
        <row r="1967">
          <cell r="C1967" t="str">
            <v>حوالة واردة من عدن</v>
          </cell>
          <cell r="BO1967" t="str">
            <v>صندوق صنعاء</v>
          </cell>
          <cell r="BW1967">
            <v>100000</v>
          </cell>
        </row>
        <row r="1968">
          <cell r="C1968" t="str">
            <v>حوالة صادرة من عدن</v>
          </cell>
          <cell r="BO1968" t="str">
            <v>صندوق عدن</v>
          </cell>
        </row>
        <row r="1969">
          <cell r="C1969" t="str">
            <v>عبدالسلام الطاهري - دولار</v>
          </cell>
          <cell r="BO1969" t="str">
            <v>صندوق عدن</v>
          </cell>
          <cell r="BW1969">
            <v>24800000</v>
          </cell>
        </row>
        <row r="1970">
          <cell r="C1970" t="str">
            <v>جميل المطري</v>
          </cell>
          <cell r="BW1970">
            <v>2541000</v>
          </cell>
        </row>
        <row r="1971">
          <cell r="C1971" t="str">
            <v>سفيان المليكي</v>
          </cell>
          <cell r="BW1971">
            <v>16000000</v>
          </cell>
        </row>
        <row r="1972">
          <cell r="C1972" t="str">
            <v>عبدالحكيم القاضي</v>
          </cell>
          <cell r="BW1972">
            <v>24500000</v>
          </cell>
        </row>
        <row r="1973">
          <cell r="C1973" t="str">
            <v>محلات البابلي</v>
          </cell>
          <cell r="BW1973">
            <v>6820000</v>
          </cell>
        </row>
        <row r="1980">
          <cell r="C1980" t="str">
            <v>علي مسفر عقاب وأولاده</v>
          </cell>
        </row>
        <row r="1981">
          <cell r="C1981" t="str">
            <v>محلات أبوعصام</v>
          </cell>
          <cell r="BW1981">
            <v>5000000</v>
          </cell>
        </row>
        <row r="1984">
          <cell r="C1984" t="str">
            <v>مبيعات نقدية - صنعاء</v>
          </cell>
        </row>
        <row r="1986">
          <cell r="C1986" t="str">
            <v>سفيان المليكي</v>
          </cell>
        </row>
        <row r="1987">
          <cell r="C1987" t="str">
            <v>محمد سعيد الغنامي - دولار</v>
          </cell>
        </row>
        <row r="1988">
          <cell r="C1988" t="str">
            <v>محمد سعيد الغنامي - دولار</v>
          </cell>
        </row>
        <row r="1989">
          <cell r="C1989" t="str">
            <v>عبدالسلام الطاهري - دولار</v>
          </cell>
        </row>
        <row r="1990">
          <cell r="C1990" t="str">
            <v>محلات أبوعصام</v>
          </cell>
          <cell r="BW1990">
            <v>4000000</v>
          </cell>
        </row>
        <row r="1991">
          <cell r="C1991" t="str">
            <v>سفيان المليكي</v>
          </cell>
          <cell r="BO1991" t="str">
            <v>صندوق صنعاء</v>
          </cell>
          <cell r="BW1991">
            <v>400000</v>
          </cell>
        </row>
        <row r="1992">
          <cell r="C1992" t="str">
            <v>عبدالسلام الطاهري - دولار</v>
          </cell>
          <cell r="BO1992" t="str">
            <v>صندوق عدن</v>
          </cell>
          <cell r="BW1992">
            <v>18600000</v>
          </cell>
        </row>
        <row r="1993">
          <cell r="C1993" t="str">
            <v>فهيم الطاهري - دولار</v>
          </cell>
          <cell r="BO1993" t="str">
            <v>صندوق عدن</v>
          </cell>
          <cell r="BW1993">
            <v>8680000</v>
          </cell>
        </row>
        <row r="1994">
          <cell r="C1994" t="str">
            <v>محمد سعيد الغنامي - دولار</v>
          </cell>
          <cell r="BO1994" t="str">
            <v>صندوق عدن</v>
          </cell>
          <cell r="BW1994">
            <v>30380000</v>
          </cell>
        </row>
        <row r="1995">
          <cell r="C1995" t="str">
            <v>عبدالسلام الطاهري - دولار</v>
          </cell>
        </row>
        <row r="1996">
          <cell r="C1996" t="str">
            <v>فهيم الطاهري - دولار</v>
          </cell>
        </row>
        <row r="1997">
          <cell r="C1997" t="str">
            <v>عدنان النهدي</v>
          </cell>
        </row>
        <row r="1998">
          <cell r="C1998" t="str">
            <v>سفيان المليكي</v>
          </cell>
          <cell r="BW1998">
            <v>9000000</v>
          </cell>
        </row>
        <row r="1999">
          <cell r="C1999" t="str">
            <v>علي مسفر عقاب وأولاده</v>
          </cell>
          <cell r="BW1999">
            <v>15650000</v>
          </cell>
        </row>
        <row r="2000">
          <cell r="C2000" t="str">
            <v>محلات أبوعصام</v>
          </cell>
        </row>
        <row r="2001">
          <cell r="C2001" t="str">
            <v>محلات أبوعصام</v>
          </cell>
          <cell r="BW2001">
            <v>20000</v>
          </cell>
        </row>
        <row r="2002">
          <cell r="C2002" t="str">
            <v>عبدالسلام الطاهري - دولار</v>
          </cell>
        </row>
        <row r="2003">
          <cell r="C2003" t="str">
            <v>محلات أبوعمار المقطري</v>
          </cell>
          <cell r="BO2003" t="str">
            <v>صندوق صنعاء</v>
          </cell>
          <cell r="BW2003">
            <v>10000000</v>
          </cell>
        </row>
        <row r="2006">
          <cell r="C2006" t="str">
            <v>محلات أبوعصام</v>
          </cell>
          <cell r="BW2006">
            <v>3475000</v>
          </cell>
        </row>
        <row r="2007">
          <cell r="C2007" t="str">
            <v>محلات أبوعمار المقطري</v>
          </cell>
          <cell r="BW2007">
            <v>5000000</v>
          </cell>
        </row>
        <row r="2008">
          <cell r="C2008" t="str">
            <v>عدنان النهدي</v>
          </cell>
          <cell r="BW2008">
            <v>10000000</v>
          </cell>
        </row>
        <row r="2015">
          <cell r="C2015" t="str">
            <v>عبده الشاطر إب</v>
          </cell>
        </row>
        <row r="2018">
          <cell r="C2018" t="str">
            <v>عبده الشاطر إب</v>
          </cell>
          <cell r="BW2018">
            <v>78000</v>
          </cell>
        </row>
        <row r="2019">
          <cell r="C2019" t="str">
            <v>محلات أبوعمار المقطري</v>
          </cell>
        </row>
        <row r="2021">
          <cell r="C2021" t="str">
            <v>محلات أبوعمار المقطري</v>
          </cell>
          <cell r="BW2021">
            <v>105750</v>
          </cell>
        </row>
        <row r="2022">
          <cell r="C2022" t="str">
            <v>محلات صادق علي محي القديمي</v>
          </cell>
        </row>
        <row r="2023">
          <cell r="C2023" t="str">
            <v>محلات البابلي</v>
          </cell>
        </row>
        <row r="2026">
          <cell r="C2026" t="str">
            <v>محلات صادق علي محي القديمي</v>
          </cell>
          <cell r="BO2026" t="str">
            <v>صندوق صنعاء</v>
          </cell>
          <cell r="BW2026">
            <v>13702000</v>
          </cell>
        </row>
        <row r="2027">
          <cell r="C2027" t="str">
            <v>علي حسن القحم</v>
          </cell>
          <cell r="BW2027">
            <v>15000000</v>
          </cell>
        </row>
        <row r="2028">
          <cell r="C2028" t="str">
            <v>سفيان المليكي</v>
          </cell>
          <cell r="BW2028">
            <v>12000000</v>
          </cell>
        </row>
        <row r="2035">
          <cell r="C2035" t="str">
            <v>عدنان النهدي</v>
          </cell>
        </row>
        <row r="2036">
          <cell r="C2036" t="str">
            <v>مبيعات نقدية - صنعاء</v>
          </cell>
        </row>
        <row r="2037">
          <cell r="C2037" t="str">
            <v>محلات محمد الكينعي</v>
          </cell>
        </row>
        <row r="2038">
          <cell r="C2038" t="str">
            <v>محلات محمد الكينعي</v>
          </cell>
          <cell r="BW2038">
            <v>4620000</v>
          </cell>
        </row>
        <row r="2039">
          <cell r="C2039" t="str">
            <v>سفيان المليكي</v>
          </cell>
          <cell r="BW2039">
            <v>18100000</v>
          </cell>
        </row>
        <row r="2040">
          <cell r="C2040" t="str">
            <v>عدنان النهدي</v>
          </cell>
          <cell r="BW2040">
            <v>31500000</v>
          </cell>
        </row>
        <row r="2041">
          <cell r="C2041" t="str">
            <v>علي حسن القحم</v>
          </cell>
        </row>
        <row r="2042">
          <cell r="C2042" t="str">
            <v>علي حسن القحم</v>
          </cell>
          <cell r="BW2042">
            <v>130000</v>
          </cell>
        </row>
        <row r="2043">
          <cell r="C2043" t="str">
            <v>محلات صادق علي محي القديمي</v>
          </cell>
          <cell r="BO2043" t="str">
            <v>صندوق صنعاء</v>
          </cell>
          <cell r="BW2043">
            <v>447500</v>
          </cell>
        </row>
        <row r="2046">
          <cell r="C2046" t="str">
            <v>مخازن أخوان الجبل - حجة</v>
          </cell>
        </row>
        <row r="2047">
          <cell r="C2047" t="str">
            <v>هرتز بالدولار</v>
          </cell>
        </row>
        <row r="2048">
          <cell r="C2048" t="str">
            <v>جميل المطري</v>
          </cell>
        </row>
        <row r="2049">
          <cell r="C2049" t="str">
            <v>محمد حسن أحمد البحري</v>
          </cell>
        </row>
        <row r="2050">
          <cell r="C2050" t="str">
            <v>علي محمد سالم عقاب</v>
          </cell>
        </row>
        <row r="2051">
          <cell r="C2051" t="str">
            <v>محلات أبوعمار المقطري</v>
          </cell>
          <cell r="BW2051">
            <v>10000000</v>
          </cell>
        </row>
        <row r="2052">
          <cell r="C2052" t="str">
            <v>محلات أبوعمار المقطري</v>
          </cell>
          <cell r="BW2052">
            <v>10000000</v>
          </cell>
        </row>
        <row r="2053">
          <cell r="C2053" t="str">
            <v>محمد حسن أحمد البحري</v>
          </cell>
          <cell r="BW2053">
            <v>4620000</v>
          </cell>
        </row>
        <row r="2054">
          <cell r="C2054" t="str">
            <v>جميل المطري</v>
          </cell>
          <cell r="BW2054">
            <v>2300000</v>
          </cell>
        </row>
        <row r="2055">
          <cell r="C2055" t="str">
            <v>جميل المطري</v>
          </cell>
          <cell r="BO2055" t="str">
            <v>صندوق صنعاء</v>
          </cell>
          <cell r="BW2055">
            <v>10000</v>
          </cell>
        </row>
        <row r="2056">
          <cell r="C2056" t="str">
            <v>مخازن أخوان الجبل - حجة</v>
          </cell>
          <cell r="BO2056" t="str">
            <v>صندوق صنعاء</v>
          </cell>
          <cell r="BW2056">
            <v>46200000</v>
          </cell>
        </row>
        <row r="2057">
          <cell r="C2057" t="str">
            <v>علي محمد سالم عقاب</v>
          </cell>
          <cell r="BW2057">
            <v>4620000</v>
          </cell>
        </row>
        <row r="2058">
          <cell r="C2058" t="str">
            <v>مبيعات نقدية - صنعاء</v>
          </cell>
        </row>
        <row r="2059">
          <cell r="C2059" t="str">
            <v>فهيم الطاهري - دولار</v>
          </cell>
        </row>
        <row r="2060">
          <cell r="C2060" t="str">
            <v>فهيم الطاهري - دولار</v>
          </cell>
        </row>
        <row r="2061">
          <cell r="C2061" t="str">
            <v>عبده الشاطر عدن - دولار</v>
          </cell>
          <cell r="BO2061" t="str">
            <v>صندوق عدن</v>
          </cell>
          <cell r="BW2061">
            <v>8400000</v>
          </cell>
        </row>
        <row r="2062">
          <cell r="C2062" t="str">
            <v>محلات البابلي</v>
          </cell>
          <cell r="BW2062">
            <v>14000000</v>
          </cell>
        </row>
        <row r="2063">
          <cell r="C2063" t="str">
            <v>فهيم الطاهري - دولار</v>
          </cell>
          <cell r="BO2063" t="str">
            <v>صندوق عدن</v>
          </cell>
          <cell r="BW2063">
            <v>3038000</v>
          </cell>
        </row>
        <row r="2064">
          <cell r="C2064" t="str">
            <v>صالح الشاطر - اب</v>
          </cell>
          <cell r="BW2064">
            <v>4620000</v>
          </cell>
        </row>
        <row r="2065">
          <cell r="C2065" t="str">
            <v>حوالة واردة من عدن</v>
          </cell>
          <cell r="BO2065" t="str">
            <v>صندوق صنعاء</v>
          </cell>
          <cell r="BW2065">
            <v>200000</v>
          </cell>
        </row>
        <row r="2066">
          <cell r="C2066" t="str">
            <v>حوالة صادرة من عدن</v>
          </cell>
          <cell r="BO2066" t="str">
            <v>صندوق عدن</v>
          </cell>
        </row>
        <row r="2067">
          <cell r="C2067" t="str">
            <v>سفيان المليكي</v>
          </cell>
          <cell r="BW2067">
            <v>7000000</v>
          </cell>
        </row>
        <row r="2068">
          <cell r="C2068" t="str">
            <v>صالح الشاطر - اب</v>
          </cell>
        </row>
        <row r="2069">
          <cell r="C2069" t="str">
            <v>صالح الشاطر - اب</v>
          </cell>
          <cell r="BW2069">
            <v>15000</v>
          </cell>
        </row>
        <row r="2080">
          <cell r="C2080" t="str">
            <v>سفيان المليكي</v>
          </cell>
        </row>
        <row r="2085">
          <cell r="C2085" t="str">
            <v>كمية مجانية صنعاء</v>
          </cell>
        </row>
        <row r="2087">
          <cell r="C2087" t="str">
            <v>سفيان المليكي</v>
          </cell>
          <cell r="BW2087">
            <v>243040</v>
          </cell>
        </row>
        <row r="2088">
          <cell r="C2088" t="str">
            <v>علي حسن القحم</v>
          </cell>
          <cell r="BW2088">
            <v>14900000</v>
          </cell>
        </row>
        <row r="2089">
          <cell r="C2089" t="str">
            <v>علي مسفر عقاب وأولاده</v>
          </cell>
          <cell r="BW2089">
            <v>7450000</v>
          </cell>
        </row>
        <row r="2090">
          <cell r="C2090" t="str">
            <v>AMTC</v>
          </cell>
        </row>
        <row r="2091">
          <cell r="C2091" t="str">
            <v>AMTC</v>
          </cell>
        </row>
        <row r="2096">
          <cell r="C2096" t="str">
            <v>بسام القدسي</v>
          </cell>
        </row>
        <row r="2100">
          <cell r="C2100" t="str">
            <v>كمية مجانية صنعاء</v>
          </cell>
        </row>
        <row r="2101">
          <cell r="C2101" t="str">
            <v>مبيعات نقدية - صنعاء</v>
          </cell>
        </row>
        <row r="2104">
          <cell r="C2104" t="str">
            <v>عبدالحكيم القاضي</v>
          </cell>
        </row>
        <row r="2105">
          <cell r="C2105" t="str">
            <v>عبدالسلام الطاهري - دولار</v>
          </cell>
        </row>
        <row r="2106">
          <cell r="C2106" t="str">
            <v>عبدالسلام الطاهري - دولار</v>
          </cell>
        </row>
        <row r="2107">
          <cell r="C2107" t="str">
            <v>محلات أبوعمار المقطري</v>
          </cell>
          <cell r="BW2107">
            <v>10000000</v>
          </cell>
        </row>
        <row r="2108">
          <cell r="C2108" t="str">
            <v>محلات أبوعمار المقطري</v>
          </cell>
          <cell r="BW2108">
            <v>7000000</v>
          </cell>
        </row>
        <row r="2109">
          <cell r="C2109" t="str">
            <v>محلات أبوعصام</v>
          </cell>
          <cell r="BW2109">
            <v>5000000</v>
          </cell>
        </row>
        <row r="2110">
          <cell r="C2110" t="str">
            <v>محلات البابلي</v>
          </cell>
          <cell r="BW2110">
            <v>9100000</v>
          </cell>
        </row>
        <row r="2111">
          <cell r="C2111" t="str">
            <v>سفيان المليكي</v>
          </cell>
          <cell r="BW2111">
            <v>11500000</v>
          </cell>
        </row>
        <row r="2112">
          <cell r="C2112" t="str">
            <v>فهيم الطاهري - دولار</v>
          </cell>
          <cell r="BO2112" t="str">
            <v>صندوق عدن</v>
          </cell>
          <cell r="BW2112">
            <v>827700</v>
          </cell>
        </row>
        <row r="2113">
          <cell r="C2113" t="str">
            <v>محلات أبوعصام</v>
          </cell>
        </row>
        <row r="2114">
          <cell r="C2114" t="str">
            <v>محلات أبوعصام</v>
          </cell>
          <cell r="BW2114">
            <v>20000</v>
          </cell>
        </row>
        <row r="2115">
          <cell r="C2115" t="str">
            <v>عبدالحكيم القاضي</v>
          </cell>
        </row>
        <row r="2116">
          <cell r="C2116" t="str">
            <v>كمية مجانية صنعاء</v>
          </cell>
        </row>
        <row r="2121">
          <cell r="C2121" t="str">
            <v>AMTC</v>
          </cell>
        </row>
        <row r="2122">
          <cell r="C2122" t="str">
            <v>عبده الشاطر إب</v>
          </cell>
          <cell r="BW2122">
            <v>24389100</v>
          </cell>
        </row>
        <row r="2123">
          <cell r="C2123" t="str">
            <v>بسام القدسي</v>
          </cell>
          <cell r="BW2123">
            <v>4000000</v>
          </cell>
        </row>
        <row r="2124">
          <cell r="C2124" t="str">
            <v>عبدالسلام الطاهري - دولار</v>
          </cell>
          <cell r="BO2124" t="str">
            <v>صندوق عدن</v>
          </cell>
          <cell r="BW2124">
            <v>21700000</v>
          </cell>
        </row>
        <row r="2125">
          <cell r="C2125" t="str">
            <v>مبيعات نقدية - صنعاء</v>
          </cell>
        </row>
        <row r="2126">
          <cell r="C2126" t="str">
            <v>بسام القدسي</v>
          </cell>
        </row>
        <row r="2127">
          <cell r="C2127" t="str">
            <v>بسام القدسي</v>
          </cell>
          <cell r="BW2127">
            <v>4500000</v>
          </cell>
        </row>
        <row r="2129">
          <cell r="C2129" t="str">
            <v>محلات أبوعمار المقطري</v>
          </cell>
        </row>
        <row r="2131">
          <cell r="C2131" t="str">
            <v>كمية مجانية - الحديدة</v>
          </cell>
        </row>
        <row r="2133">
          <cell r="C2133" t="str">
            <v>محلات أبوعمار المقطري</v>
          </cell>
          <cell r="BW2133">
            <v>210000</v>
          </cell>
        </row>
        <row r="2134">
          <cell r="C2134" t="str">
            <v>علي مسفر عقاب وأولاده</v>
          </cell>
        </row>
        <row r="2135">
          <cell r="C2135" t="str">
            <v>كمية مجانية صنعاء</v>
          </cell>
        </row>
        <row r="2136">
          <cell r="C2136" t="str">
            <v>سفيان المليكي</v>
          </cell>
        </row>
        <row r="2137">
          <cell r="C2137" t="str">
            <v>سفيان المليكي</v>
          </cell>
          <cell r="BW2137">
            <v>785019</v>
          </cell>
        </row>
        <row r="2138">
          <cell r="C2138" t="str">
            <v>عبدالحكيم القاضي</v>
          </cell>
        </row>
        <row r="2139">
          <cell r="C2139" t="str">
            <v>كمية مجانية صنعاء</v>
          </cell>
        </row>
        <row r="2140">
          <cell r="C2140" t="str">
            <v>سفيان المليكي</v>
          </cell>
          <cell r="BW2140">
            <v>13600000</v>
          </cell>
        </row>
        <row r="2141">
          <cell r="C2141" t="str">
            <v>صالح الشاطر - اب</v>
          </cell>
        </row>
        <row r="2142">
          <cell r="C2142" t="str">
            <v>صالح الشاطر - اب</v>
          </cell>
          <cell r="BW2142">
            <v>30000</v>
          </cell>
        </row>
        <row r="2143">
          <cell r="C2143" t="str">
            <v>محلات البابلي</v>
          </cell>
        </row>
        <row r="2144">
          <cell r="C2144" t="str">
            <v>هرتز بالدولار</v>
          </cell>
          <cell r="BO2144" t="str">
            <v>صندوق صنعاء</v>
          </cell>
          <cell r="BW2144">
            <v>1367100</v>
          </cell>
        </row>
        <row r="2145">
          <cell r="C2145" t="str">
            <v>هرتز بالدولار</v>
          </cell>
          <cell r="BO2145" t="str">
            <v>صندوق صنعاء</v>
          </cell>
          <cell r="BW2145">
            <v>12400</v>
          </cell>
        </row>
        <row r="2146">
          <cell r="C2146" t="str">
            <v>محلات محمد الكينعي</v>
          </cell>
        </row>
        <row r="2147">
          <cell r="C2147" t="str">
            <v>محلات صادق علي محي القديمي</v>
          </cell>
        </row>
        <row r="2150">
          <cell r="C2150" t="str">
            <v>كمية مجانية صنعاء</v>
          </cell>
        </row>
        <row r="2153">
          <cell r="C2153" t="str">
            <v>كمية مجانية صنعاء</v>
          </cell>
        </row>
        <row r="2154">
          <cell r="C2154" t="str">
            <v>علي محمد سالم عقاب</v>
          </cell>
        </row>
        <row r="2155">
          <cell r="C2155" t="str">
            <v>محلات أبوعمار المقطري</v>
          </cell>
          <cell r="BW2155">
            <v>13500000</v>
          </cell>
        </row>
        <row r="2156">
          <cell r="C2156" t="str">
            <v>محلات محمد الكينعي</v>
          </cell>
          <cell r="BW2156">
            <v>4620000</v>
          </cell>
        </row>
        <row r="2157">
          <cell r="C2157" t="str">
            <v>محلات صادق علي محي القديمي</v>
          </cell>
          <cell r="BO2157" t="str">
            <v>صندوق صنعاء</v>
          </cell>
          <cell r="BW2157">
            <v>10000000</v>
          </cell>
        </row>
        <row r="2158">
          <cell r="C2158" t="str">
            <v>عبدالسلام الطاهري - دولار</v>
          </cell>
        </row>
        <row r="2159">
          <cell r="C2159" t="str">
            <v>عبدالسلام الطاهري - دولار</v>
          </cell>
        </row>
        <row r="2160">
          <cell r="C2160" t="str">
            <v>عبدالسلام الطاهري - دولار</v>
          </cell>
        </row>
        <row r="2161">
          <cell r="C2161" t="str">
            <v>عبدالسلام الطاهري - دولار</v>
          </cell>
          <cell r="BO2161" t="str">
            <v>صندوق عدن</v>
          </cell>
          <cell r="BW2161">
            <v>12400000</v>
          </cell>
        </row>
        <row r="2162">
          <cell r="C2162" t="str">
            <v>مبيعات نقدية - صنعاء</v>
          </cell>
        </row>
        <row r="2163">
          <cell r="C2163" t="str">
            <v>مبيعات نقدية - صنعاء</v>
          </cell>
        </row>
        <row r="2164">
          <cell r="C2164" t="str">
            <v>بسام القدسي</v>
          </cell>
        </row>
        <row r="2165">
          <cell r="C2165" t="str">
            <v>بسام القدسي</v>
          </cell>
          <cell r="BW2165">
            <v>9000000</v>
          </cell>
        </row>
        <row r="2166">
          <cell r="C2166" t="str">
            <v>علي مسفر عقاب وأولاده</v>
          </cell>
          <cell r="BW2166">
            <v>16100000</v>
          </cell>
        </row>
        <row r="2167">
          <cell r="C2167" t="str">
            <v>صالح الشاطر - اب</v>
          </cell>
          <cell r="BW2167">
            <v>6240000</v>
          </cell>
        </row>
        <row r="2168">
          <cell r="C2168" t="str">
            <v>محلات المطهر</v>
          </cell>
          <cell r="BO2168" t="str">
            <v>صندوق صنعاء</v>
          </cell>
          <cell r="BW2168">
            <v>500000</v>
          </cell>
        </row>
        <row r="2169">
          <cell r="C2169" t="str">
            <v>علي حسن القحم</v>
          </cell>
        </row>
        <row r="2170">
          <cell r="C2170" t="str">
            <v>علي حسن القحم</v>
          </cell>
          <cell r="BW2170">
            <v>120000</v>
          </cell>
        </row>
        <row r="2171">
          <cell r="C2171" t="str">
            <v>كمية مجانية صنعاء</v>
          </cell>
        </row>
        <row r="2172">
          <cell r="C2172" t="str">
            <v>جميل المطري</v>
          </cell>
        </row>
        <row r="2173">
          <cell r="C2173" t="str">
            <v>هرتز بالدولار</v>
          </cell>
        </row>
        <row r="2174">
          <cell r="C2174" t="str">
            <v>سفيان المليكي</v>
          </cell>
          <cell r="BW2174">
            <v>8500000</v>
          </cell>
        </row>
        <row r="2175">
          <cell r="C2175" t="str">
            <v>صالح الشاطر - اب</v>
          </cell>
          <cell r="BW2175">
            <v>3000000</v>
          </cell>
        </row>
        <row r="2176">
          <cell r="C2176" t="str">
            <v>جميل المطري</v>
          </cell>
          <cell r="BW2176">
            <v>2541000</v>
          </cell>
        </row>
        <row r="2177">
          <cell r="C2177" t="str">
            <v>محلات البابلي</v>
          </cell>
          <cell r="BW2177">
            <v>14000000</v>
          </cell>
        </row>
        <row r="2178">
          <cell r="C2178" t="str">
            <v>محلات أبوعمار المقطري</v>
          </cell>
        </row>
        <row r="2179">
          <cell r="C2179" t="str">
            <v>محلات أبوعمار المقطري</v>
          </cell>
          <cell r="BW2179">
            <v>7500</v>
          </cell>
        </row>
        <row r="2180">
          <cell r="C2180" t="str">
            <v>سفيان المليكي</v>
          </cell>
        </row>
        <row r="2181">
          <cell r="C2181" t="str">
            <v>محلات المعمري - دولار</v>
          </cell>
        </row>
        <row r="2182">
          <cell r="C2182" t="str">
            <v>محلات المعمري - دولار</v>
          </cell>
          <cell r="BO2182" t="str">
            <v>صندوق عدن</v>
          </cell>
          <cell r="BW2182">
            <v>6510000</v>
          </cell>
        </row>
        <row r="2183">
          <cell r="C2183" t="str">
            <v>محلات أبوعمار المقطري</v>
          </cell>
        </row>
        <row r="2184">
          <cell r="C2184" t="str">
            <v>محلات أبوعمار المقطري</v>
          </cell>
          <cell r="BW2184">
            <v>15000</v>
          </cell>
        </row>
        <row r="2185">
          <cell r="C2185" t="str">
            <v>محمد حسن أحمد البحري</v>
          </cell>
        </row>
        <row r="2186">
          <cell r="C2186" t="str">
            <v>كمية مجانية صنعاء</v>
          </cell>
        </row>
        <row r="2187">
          <cell r="C2187" t="str">
            <v>علي مسفر عقاب وأولاده</v>
          </cell>
          <cell r="BW2187">
            <v>7000000</v>
          </cell>
        </row>
        <row r="2188">
          <cell r="C2188" t="str">
            <v>محمد حسن أحمد البحري</v>
          </cell>
          <cell r="BW2188">
            <v>4620000</v>
          </cell>
        </row>
        <row r="2189">
          <cell r="C2189" t="str">
            <v>عبدالحكيم القاضي</v>
          </cell>
          <cell r="BW2189">
            <v>38500000</v>
          </cell>
        </row>
        <row r="2190">
          <cell r="C2190" t="str">
            <v>علي حسن القحم</v>
          </cell>
          <cell r="BW2190">
            <v>10000000</v>
          </cell>
        </row>
        <row r="2191">
          <cell r="C2191" t="str">
            <v>محلات البابلي</v>
          </cell>
          <cell r="BW2191">
            <v>8000000</v>
          </cell>
        </row>
        <row r="2192">
          <cell r="C2192" t="str">
            <v>فهيم الطاهري - دولار</v>
          </cell>
          <cell r="BO2192" t="str">
            <v>صندوق عدن</v>
          </cell>
          <cell r="BW2192">
            <v>12400000</v>
          </cell>
        </row>
        <row r="2193">
          <cell r="C2193" t="str">
            <v>نعمان عيضة</v>
          </cell>
        </row>
        <row r="2194">
          <cell r="C2194" t="str">
            <v>نعمان عيضة</v>
          </cell>
          <cell r="BW2194">
            <v>30000</v>
          </cell>
        </row>
        <row r="2195">
          <cell r="C2195" t="str">
            <v>محلات أبوعصام</v>
          </cell>
        </row>
        <row r="2196">
          <cell r="C2196" t="str">
            <v>محلات أبوعصام</v>
          </cell>
          <cell r="BW2196">
            <v>30000</v>
          </cell>
        </row>
        <row r="2197">
          <cell r="C2197" t="str">
            <v>محلات البابلي</v>
          </cell>
        </row>
        <row r="2198">
          <cell r="C2198" t="str">
            <v>كمية مجانية صنعاء</v>
          </cell>
        </row>
        <row r="2200">
          <cell r="C2200" t="str">
            <v>كمية مجانية صنعاء</v>
          </cell>
        </row>
        <row r="2201">
          <cell r="C2201" t="str">
            <v>سفيان المليكي</v>
          </cell>
          <cell r="BW2201">
            <v>20000000</v>
          </cell>
        </row>
        <row r="2202">
          <cell r="C2202" t="str">
            <v>بسام القدسي</v>
          </cell>
          <cell r="BW2202">
            <v>5500000</v>
          </cell>
        </row>
        <row r="2203">
          <cell r="C2203" t="str">
            <v>محلات البابلي</v>
          </cell>
          <cell r="BW2203">
            <v>6650000</v>
          </cell>
        </row>
        <row r="2204">
          <cell r="C2204" t="str">
            <v>عبده الشاطر إب</v>
          </cell>
        </row>
        <row r="2206">
          <cell r="C2206" t="str">
            <v>عبده الشاطر إب</v>
          </cell>
          <cell r="BW2206">
            <v>38100</v>
          </cell>
        </row>
        <row r="2207">
          <cell r="C2207" t="str">
            <v>محلات صادق علي محي القديمي</v>
          </cell>
        </row>
        <row r="2208">
          <cell r="C2208" t="str">
            <v>محلات صادق علي محي القديمي</v>
          </cell>
          <cell r="BO2208" t="str">
            <v>صندوق صنعاء</v>
          </cell>
          <cell r="BW2208">
            <v>15893000</v>
          </cell>
        </row>
        <row r="2209">
          <cell r="C2209" t="str">
            <v>عبدالسلام الطاهري - دولار</v>
          </cell>
          <cell r="BO2209" t="str">
            <v>صندوق عدن</v>
          </cell>
          <cell r="BW2209">
            <v>18600000</v>
          </cell>
        </row>
        <row r="2210">
          <cell r="C2210" t="str">
            <v>جميل المطري</v>
          </cell>
        </row>
        <row r="2211">
          <cell r="C2211" t="str">
            <v>جميل المطري</v>
          </cell>
          <cell r="BW2211">
            <v>2310000</v>
          </cell>
        </row>
        <row r="2212">
          <cell r="C2212" t="str">
            <v>محلات أبوعمار المقطري</v>
          </cell>
          <cell r="BW2212">
            <v>6000000</v>
          </cell>
        </row>
        <row r="2213">
          <cell r="C2213" t="str">
            <v>محلات أبوعصام</v>
          </cell>
          <cell r="BW2213">
            <v>5000000</v>
          </cell>
        </row>
        <row r="2214">
          <cell r="C2214" t="str">
            <v>محلات أبوعمار المقطري</v>
          </cell>
          <cell r="BW2214">
            <v>1500000</v>
          </cell>
        </row>
        <row r="2215">
          <cell r="C2215" t="str">
            <v>محلات أبوعمار المقطري</v>
          </cell>
          <cell r="BW2215">
            <v>15000000</v>
          </cell>
        </row>
        <row r="2216">
          <cell r="C2216" t="str">
            <v>محلات أبوعمار المقطري</v>
          </cell>
          <cell r="BW2216">
            <v>2000000</v>
          </cell>
        </row>
        <row r="2217">
          <cell r="C2217" t="str">
            <v>عدنان النهدي</v>
          </cell>
          <cell r="BW2217">
            <v>20000000</v>
          </cell>
        </row>
        <row r="2218">
          <cell r="C2218" t="str">
            <v>علي محمد سالم عقاب</v>
          </cell>
          <cell r="BW2218">
            <v>4620000</v>
          </cell>
        </row>
        <row r="2219">
          <cell r="C2219" t="str">
            <v>محلات أبوعمار المقطري</v>
          </cell>
          <cell r="BW2219">
            <v>8000000</v>
          </cell>
        </row>
        <row r="2220">
          <cell r="C2220" t="str">
            <v>محلات أبوعمار المقطري</v>
          </cell>
          <cell r="BW2220">
            <v>9000000</v>
          </cell>
        </row>
        <row r="2221">
          <cell r="C2221" t="str">
            <v>محلات أبوعصام</v>
          </cell>
          <cell r="BW2221">
            <v>4000000</v>
          </cell>
        </row>
        <row r="2222">
          <cell r="C2222" t="str">
            <v>محلات أبوعصام</v>
          </cell>
          <cell r="BW2222">
            <v>5000000</v>
          </cell>
        </row>
        <row r="2223">
          <cell r="C2223" t="str">
            <v>محلات أبوعمار المقطري</v>
          </cell>
          <cell r="BW2223">
            <v>10000000</v>
          </cell>
        </row>
        <row r="2224">
          <cell r="C2224" t="str">
            <v>حوالة واردة من عدن</v>
          </cell>
          <cell r="BO2224" t="str">
            <v>صندوق صنعاء</v>
          </cell>
          <cell r="BW2224">
            <v>50000</v>
          </cell>
        </row>
        <row r="2225">
          <cell r="C2225" t="str">
            <v>حوالة صادرة من عدن</v>
          </cell>
          <cell r="BO2225" t="str">
            <v>صندوق عدن</v>
          </cell>
        </row>
        <row r="2226">
          <cell r="C2226" t="str">
            <v>علي مسفر عقاب وأولاده</v>
          </cell>
        </row>
        <row r="2227">
          <cell r="C2227" t="str">
            <v>بسام القدسي</v>
          </cell>
          <cell r="BW2227">
            <v>3000000</v>
          </cell>
        </row>
        <row r="2228">
          <cell r="C2228" t="str">
            <v>علي حسن القحم</v>
          </cell>
          <cell r="BW2228">
            <v>10000000</v>
          </cell>
        </row>
        <row r="2229">
          <cell r="C2229" t="str">
            <v>علي مسفر عقاب وأولاده</v>
          </cell>
          <cell r="BW2229">
            <v>13100000</v>
          </cell>
        </row>
        <row r="2230">
          <cell r="C2230" t="str">
            <v>مبيعات نقدية - صنعاء</v>
          </cell>
        </row>
        <row r="2231">
          <cell r="C2231" t="str">
            <v>سفيان المليكي</v>
          </cell>
        </row>
        <row r="2232">
          <cell r="C2232" t="str">
            <v>عبدالحكيم القاضي</v>
          </cell>
          <cell r="BW2232">
            <v>40000000</v>
          </cell>
        </row>
        <row r="2239">
          <cell r="C2239" t="str">
            <v>كمية مجانية صنعاء</v>
          </cell>
        </row>
        <row r="2241">
          <cell r="C2241" t="str">
            <v>محلات أبوعمار المقطري</v>
          </cell>
        </row>
        <row r="2242">
          <cell r="C2242" t="str">
            <v>محلات أبوعمار المقطري</v>
          </cell>
          <cell r="BW2242">
            <v>75000</v>
          </cell>
        </row>
        <row r="2243">
          <cell r="C2243" t="str">
            <v>محلات البابلي</v>
          </cell>
          <cell r="BW2243">
            <v>14000000</v>
          </cell>
        </row>
        <row r="2244">
          <cell r="C2244" t="str">
            <v>سفيان المليكي</v>
          </cell>
          <cell r="BO2244" t="str">
            <v>صندوق صنعاء</v>
          </cell>
          <cell r="BW2244">
            <v>17000000</v>
          </cell>
        </row>
        <row r="2245">
          <cell r="C2245" t="str">
            <v>مبيعات نقدية - صنعاء</v>
          </cell>
        </row>
        <row r="2246">
          <cell r="C2246" t="str">
            <v>كمية مجانية صنعاء</v>
          </cell>
        </row>
        <row r="2247">
          <cell r="C2247" t="str">
            <v>حوالة واردة من عدن</v>
          </cell>
          <cell r="BO2247" t="str">
            <v>صندوق صنعاء</v>
          </cell>
          <cell r="BW2247">
            <v>330000</v>
          </cell>
        </row>
        <row r="2248">
          <cell r="C2248" t="str">
            <v>حوالة صادرة من عدن</v>
          </cell>
          <cell r="BO2248" t="str">
            <v>صندوق عدن</v>
          </cell>
        </row>
        <row r="2249">
          <cell r="C2249" t="str">
            <v>هرتز بالدولار</v>
          </cell>
          <cell r="BO2249" t="str">
            <v>صندوق صنعاء</v>
          </cell>
          <cell r="BW2249">
            <v>2734200</v>
          </cell>
        </row>
        <row r="2250">
          <cell r="C2250" t="str">
            <v>بسام القدسي</v>
          </cell>
          <cell r="BO2250" t="str">
            <v>صندوق صنعاء</v>
          </cell>
          <cell r="BW2250">
            <v>490000</v>
          </cell>
        </row>
        <row r="2251">
          <cell r="C2251" t="str">
            <v>نابت خليل</v>
          </cell>
        </row>
        <row r="2252">
          <cell r="C2252" t="str">
            <v>مبيعات نقدية - صنعاء</v>
          </cell>
        </row>
        <row r="2253">
          <cell r="C2253" t="str">
            <v>مبيعات نقدية - صنعاء</v>
          </cell>
        </row>
        <row r="2254">
          <cell r="C2254" t="str">
            <v>محلات البابلي</v>
          </cell>
        </row>
        <row r="2255">
          <cell r="C2255" t="str">
            <v>محلات البابلي</v>
          </cell>
        </row>
        <row r="2256">
          <cell r="C2256" t="str">
            <v>حوالة واردة من عدن</v>
          </cell>
          <cell r="BO2256" t="str">
            <v>صندوق صنعاء</v>
          </cell>
          <cell r="BW2256">
            <v>100000</v>
          </cell>
        </row>
        <row r="2257">
          <cell r="C2257" t="str">
            <v>حوالة صادرة من عدن</v>
          </cell>
          <cell r="BO2257" t="str">
            <v>صندوق عدن</v>
          </cell>
        </row>
        <row r="2258">
          <cell r="C2258" t="str">
            <v>فهيم الطاهري - دولار</v>
          </cell>
          <cell r="BO2258" t="str">
            <v>صندوق عدن</v>
          </cell>
          <cell r="BW2258">
            <v>9300000</v>
          </cell>
        </row>
        <row r="2259">
          <cell r="C2259" t="str">
            <v>محلات البابلي</v>
          </cell>
          <cell r="BW2259">
            <v>9303250</v>
          </cell>
        </row>
        <row r="2262">
          <cell r="C2262" t="str">
            <v>عدنان النهدي</v>
          </cell>
        </row>
        <row r="2274">
          <cell r="C2274" t="str">
            <v>مبيعات نقدية - صنعاء</v>
          </cell>
        </row>
        <row r="2276">
          <cell r="C2276" t="str">
            <v>جميل المطري</v>
          </cell>
        </row>
        <row r="2277">
          <cell r="C2277" t="str">
            <v>سفيان المليكي</v>
          </cell>
        </row>
        <row r="2278">
          <cell r="C2278" t="str">
            <v>جميل المطري</v>
          </cell>
          <cell r="BW2278">
            <v>2541000</v>
          </cell>
        </row>
        <row r="2279">
          <cell r="C2279" t="str">
            <v>عبدالسلام الطاهري - دولار</v>
          </cell>
          <cell r="BO2279" t="str">
            <v>صندوق عدن</v>
          </cell>
          <cell r="BW2279">
            <v>11842000</v>
          </cell>
        </row>
        <row r="2280">
          <cell r="C2280" t="str">
            <v>محلات أبوعمار المقطري</v>
          </cell>
        </row>
        <row r="2281">
          <cell r="C2281" t="str">
            <v>محلات أبوعمار المقطري</v>
          </cell>
          <cell r="BW2281">
            <v>30000</v>
          </cell>
        </row>
        <row r="2282">
          <cell r="C2282" t="str">
            <v>صالح الشاطر</v>
          </cell>
        </row>
        <row r="2283">
          <cell r="C2283" t="str">
            <v>محلات محمد الكينعي</v>
          </cell>
        </row>
        <row r="2284">
          <cell r="C2284" t="str">
            <v>علي حسن القحم</v>
          </cell>
        </row>
        <row r="2285">
          <cell r="C2285" t="str">
            <v>علي حسن القحم</v>
          </cell>
          <cell r="BW2285">
            <v>80000</v>
          </cell>
        </row>
        <row r="2286">
          <cell r="C2286" t="str">
            <v>عبدالسلام الطاهري - دولار</v>
          </cell>
        </row>
        <row r="2287">
          <cell r="C2287" t="str">
            <v>فهيم الطاهري - دولار</v>
          </cell>
        </row>
        <row r="2288">
          <cell r="C2288" t="str">
            <v>عبدالسلام الطاهري - دولار</v>
          </cell>
        </row>
        <row r="2289">
          <cell r="C2289" t="str">
            <v>فهيم الطاهري - دولار</v>
          </cell>
        </row>
        <row r="2290">
          <cell r="C2290" t="str">
            <v>صالح الشاطر</v>
          </cell>
          <cell r="BW2290">
            <v>4620000</v>
          </cell>
        </row>
        <row r="2291">
          <cell r="C2291" t="str">
            <v>محلات محمد الكينعي</v>
          </cell>
          <cell r="BW2291">
            <v>4620000</v>
          </cell>
        </row>
        <row r="2292">
          <cell r="C2292" t="str">
            <v>علي حسن القحم</v>
          </cell>
          <cell r="BW2292">
            <v>20000000</v>
          </cell>
        </row>
        <row r="2293">
          <cell r="C2293" t="str">
            <v>عبدالحكيم القاضي</v>
          </cell>
          <cell r="BW2293">
            <v>40000000</v>
          </cell>
        </row>
        <row r="2294">
          <cell r="C2294" t="str">
            <v>سفيان المليكي</v>
          </cell>
          <cell r="BW2294">
            <v>12950000</v>
          </cell>
        </row>
        <row r="2295">
          <cell r="C2295" t="str">
            <v>محلات صادق علي محي القديمي</v>
          </cell>
          <cell r="BW2295">
            <v>3839000</v>
          </cell>
        </row>
        <row r="2296">
          <cell r="C2296" t="str">
            <v>عدنان النهدي</v>
          </cell>
          <cell r="BW2296">
            <v>25000000</v>
          </cell>
        </row>
        <row r="2297">
          <cell r="C2297" t="str">
            <v>محلات أبوعصام</v>
          </cell>
          <cell r="BW2297">
            <v>6000000</v>
          </cell>
        </row>
        <row r="2298">
          <cell r="C2298" t="str">
            <v>محلات أبوعمار المقطري</v>
          </cell>
          <cell r="BW2298">
            <v>12000000</v>
          </cell>
        </row>
        <row r="2299">
          <cell r="C2299" t="str">
            <v>محلات أبوعمار المقطري</v>
          </cell>
          <cell r="BW2299">
            <v>5000000</v>
          </cell>
        </row>
        <row r="2300">
          <cell r="C2300" t="str">
            <v>محلات أبوعمار المقطري</v>
          </cell>
          <cell r="BW2300">
            <v>5000000</v>
          </cell>
        </row>
        <row r="2301">
          <cell r="C2301" t="str">
            <v>نابت خليل</v>
          </cell>
          <cell r="BW2301">
            <v>4000000</v>
          </cell>
        </row>
        <row r="2302">
          <cell r="C2302" t="str">
            <v>علي محمد سالم عقاب</v>
          </cell>
          <cell r="BW2302">
            <v>4620000</v>
          </cell>
        </row>
        <row r="2303">
          <cell r="C2303" t="str">
            <v>نابت خليل</v>
          </cell>
          <cell r="BW2303">
            <v>5240000</v>
          </cell>
        </row>
        <row r="2304">
          <cell r="C2304" t="str">
            <v>علي مسفر عقاب وأولاده</v>
          </cell>
          <cell r="BW2304">
            <v>10000000</v>
          </cell>
        </row>
        <row r="2305">
          <cell r="C2305" t="str">
            <v>عبده الشاطر إب</v>
          </cell>
          <cell r="BW2305">
            <v>11673348</v>
          </cell>
        </row>
        <row r="2306">
          <cell r="C2306" t="str">
            <v>محلات أبوعمار المقطري</v>
          </cell>
          <cell r="BW2306">
            <v>5000000</v>
          </cell>
        </row>
        <row r="2307">
          <cell r="C2307" t="str">
            <v>عدنان النهدي</v>
          </cell>
          <cell r="BW2307">
            <v>26000000</v>
          </cell>
        </row>
        <row r="2308">
          <cell r="C2308" t="str">
            <v>محلات أبوعمار المقطري</v>
          </cell>
          <cell r="BW2308">
            <v>9843500</v>
          </cell>
        </row>
        <row r="2309">
          <cell r="C2309" t="str">
            <v>محمد حسن أحمد البحري</v>
          </cell>
        </row>
        <row r="2310">
          <cell r="C2310" t="str">
            <v>محمد حسن أحمد البحري</v>
          </cell>
          <cell r="BW2310">
            <v>4620000</v>
          </cell>
        </row>
        <row r="2311">
          <cell r="C2311" t="str">
            <v>محلات أبوعصام</v>
          </cell>
          <cell r="BO2311" t="str">
            <v>صندوق صنعاء</v>
          </cell>
          <cell r="BW2311">
            <v>7220000</v>
          </cell>
        </row>
        <row r="2312">
          <cell r="C2312" t="str">
            <v>عبده الشاطر إب</v>
          </cell>
        </row>
        <row r="2313">
          <cell r="C2313" t="str">
            <v>عبده الشاطر إب</v>
          </cell>
          <cell r="BW2313">
            <v>30000</v>
          </cell>
        </row>
        <row r="2314">
          <cell r="C2314" t="str">
            <v>عبدالسلام الطاهري - دولار</v>
          </cell>
          <cell r="BO2314" t="str">
            <v>صندوق عدن</v>
          </cell>
          <cell r="BW2314">
            <v>5580000</v>
          </cell>
        </row>
        <row r="2315">
          <cell r="C2315" t="str">
            <v>فهيم الطاهري - دولار</v>
          </cell>
          <cell r="BO2315" t="str">
            <v>صندوق عدن</v>
          </cell>
          <cell r="BW2315">
            <v>9969600</v>
          </cell>
        </row>
        <row r="2316">
          <cell r="C2316" t="str">
            <v>محلات المعمري - دولار</v>
          </cell>
        </row>
        <row r="2317">
          <cell r="C2317" t="str">
            <v>محلات المعمري - دولار</v>
          </cell>
          <cell r="BO2317" t="str">
            <v>صندوق عدن</v>
          </cell>
          <cell r="BW2317">
            <v>21700000</v>
          </cell>
        </row>
        <row r="2318">
          <cell r="C2318" t="str">
            <v>علي حسن القحم</v>
          </cell>
          <cell r="BW2318">
            <v>5900000</v>
          </cell>
        </row>
        <row r="2319">
          <cell r="C2319" t="str">
            <v>محلات البابلي</v>
          </cell>
          <cell r="BW2319">
            <v>14000000</v>
          </cell>
        </row>
        <row r="2320">
          <cell r="C2320" t="str">
            <v>سفيان المليكي</v>
          </cell>
          <cell r="BW2320">
            <v>7000000</v>
          </cell>
        </row>
        <row r="2321">
          <cell r="C2321" t="str">
            <v>محلات أبوعمار المقطري</v>
          </cell>
          <cell r="BW2321">
            <v>9210000</v>
          </cell>
        </row>
        <row r="2322">
          <cell r="C2322" t="str">
            <v>عدنان النهدي</v>
          </cell>
        </row>
        <row r="2323">
          <cell r="C2323" t="str">
            <v>عبده الشاطر إب</v>
          </cell>
          <cell r="BO2323" t="str">
            <v>صندوق صنعاء</v>
          </cell>
          <cell r="BW2323">
            <v>9210000</v>
          </cell>
        </row>
        <row r="2324">
          <cell r="C2324" t="str">
            <v>نعمان عيضة</v>
          </cell>
          <cell r="BO2324" t="str">
            <v>صندوق صنعاء</v>
          </cell>
          <cell r="BW2324">
            <v>9000000</v>
          </cell>
        </row>
        <row r="2329">
          <cell r="C2329" t="str">
            <v>محلات صادق علي محي القديمي</v>
          </cell>
        </row>
        <row r="2330">
          <cell r="C2330" t="str">
            <v>محلات صادق علي محي القديمي</v>
          </cell>
          <cell r="BW2330">
            <v>13860000</v>
          </cell>
        </row>
        <row r="2331">
          <cell r="C2331" t="str">
            <v>محلات البابلي</v>
          </cell>
          <cell r="BW2331">
            <v>11546700</v>
          </cell>
        </row>
        <row r="2332">
          <cell r="C2332" t="str">
            <v>عبدالحكيم القاضي</v>
          </cell>
          <cell r="BW2332">
            <v>40000000</v>
          </cell>
        </row>
        <row r="2333">
          <cell r="C2333" t="str">
            <v>سفيان المليكي</v>
          </cell>
          <cell r="BW2333">
            <v>10000000</v>
          </cell>
        </row>
        <row r="2334">
          <cell r="C2334" t="str">
            <v>كمية مجانية صنعاء</v>
          </cell>
        </row>
        <row r="2336">
          <cell r="C2336" t="str">
            <v>كمية مجانية صنعاء</v>
          </cell>
        </row>
        <row r="2337">
          <cell r="C2337" t="str">
            <v>عبدالسلام الطاهري - دولار</v>
          </cell>
          <cell r="BW2337">
            <v>22192900</v>
          </cell>
        </row>
        <row r="2340">
          <cell r="C2340" t="str">
            <v>كمية مجانية عدن</v>
          </cell>
        </row>
        <row r="2341">
          <cell r="C2341" t="str">
            <v>سفيان المليكي</v>
          </cell>
          <cell r="BW2341">
            <v>7405000</v>
          </cell>
        </row>
        <row r="2342">
          <cell r="C2342" t="str">
            <v>علي حسن القحم</v>
          </cell>
          <cell r="BW2342">
            <v>99500</v>
          </cell>
        </row>
        <row r="2343">
          <cell r="C2343" t="str">
            <v>عدنان النهدي</v>
          </cell>
          <cell r="BW2343">
            <v>30000000</v>
          </cell>
        </row>
        <row r="2344">
          <cell r="C2344" t="str">
            <v>عدنان النهدي</v>
          </cell>
          <cell r="BW2344">
            <v>6009300</v>
          </cell>
        </row>
        <row r="2345">
          <cell r="C2345" t="str">
            <v>عبدالحكيم القاضي</v>
          </cell>
          <cell r="BW2345">
            <v>20000000</v>
          </cell>
        </row>
        <row r="2346">
          <cell r="C2346" t="str">
            <v>كمية مجانية عدن</v>
          </cell>
        </row>
        <row r="2347">
          <cell r="C2347" t="str">
            <v>كمية مجانية صنعاء</v>
          </cell>
          <cell r="BW2347">
            <v>0</v>
          </cell>
        </row>
        <row r="2348">
          <cell r="C2348" t="str">
            <v>علي مسفر عقاب وأولاده</v>
          </cell>
        </row>
        <row r="2349">
          <cell r="C2349" t="str">
            <v>كمية مجانية صنعاء</v>
          </cell>
        </row>
        <row r="2350">
          <cell r="C2350" t="str">
            <v>محلات أبوعمار المقطري</v>
          </cell>
        </row>
        <row r="2352">
          <cell r="C2352" t="str">
            <v>محلات أبوعمار المقطري</v>
          </cell>
          <cell r="BW2352">
            <v>60750</v>
          </cell>
        </row>
        <row r="2353">
          <cell r="C2353" t="str">
            <v>محلات أبوعصام</v>
          </cell>
        </row>
        <row r="2354">
          <cell r="C2354" t="str">
            <v>محلات أبوعصام</v>
          </cell>
          <cell r="BW2354">
            <v>10000</v>
          </cell>
        </row>
        <row r="2355">
          <cell r="C2355" t="str">
            <v>علي محمد سالم عقاب</v>
          </cell>
        </row>
        <row r="2356">
          <cell r="C2356" t="str">
            <v>عدنان النهدي</v>
          </cell>
        </row>
        <row r="2357">
          <cell r="C2357" t="str">
            <v>سفيان المليكي</v>
          </cell>
        </row>
        <row r="2358">
          <cell r="C2358" t="str">
            <v>نابت خليل</v>
          </cell>
        </row>
        <row r="2359">
          <cell r="C2359" t="str">
            <v>نابت خليل</v>
          </cell>
          <cell r="BW2359">
            <v>30000</v>
          </cell>
        </row>
        <row r="2360">
          <cell r="C2360" t="str">
            <v>علي حسن القحم</v>
          </cell>
        </row>
        <row r="2361">
          <cell r="C2361" t="str">
            <v>علي حسن القحم</v>
          </cell>
          <cell r="BW2361">
            <v>60000</v>
          </cell>
        </row>
        <row r="2362">
          <cell r="C2362" t="str">
            <v>علي حسن القحم</v>
          </cell>
        </row>
        <row r="2365">
          <cell r="C2365" t="str">
            <v>نابت خليل</v>
          </cell>
          <cell r="BO2365" t="str">
            <v>صندوق صنعاء</v>
          </cell>
          <cell r="BW2365">
            <v>6930000</v>
          </cell>
        </row>
        <row r="2366">
          <cell r="C2366" t="str">
            <v>مبيعات نقدية - صنعاء</v>
          </cell>
        </row>
        <row r="2367">
          <cell r="C2367" t="str">
            <v>مبيعات نقدية - صنعاء</v>
          </cell>
        </row>
        <row r="2368">
          <cell r="C2368" t="str">
            <v>مبيعات نقدية - صنعاء</v>
          </cell>
        </row>
        <row r="2369">
          <cell r="C2369" t="str">
            <v>محلات صادق علي محي القديمي</v>
          </cell>
        </row>
        <row r="2370">
          <cell r="C2370" t="str">
            <v>جميل المطري</v>
          </cell>
        </row>
        <row r="2371">
          <cell r="C2371" t="str">
            <v>عدنان النهدي</v>
          </cell>
        </row>
        <row r="2372">
          <cell r="C2372" t="str">
            <v>هرتز بالدولار</v>
          </cell>
        </row>
        <row r="2373">
          <cell r="C2373" t="str">
            <v>محلات البابلي</v>
          </cell>
        </row>
        <row r="2374">
          <cell r="C2374" t="str">
            <v>مبيعات نقدية - صنعاء</v>
          </cell>
        </row>
        <row r="2375">
          <cell r="C2375" t="str">
            <v>محلات أبوعمار المقطري</v>
          </cell>
          <cell r="BO2375" t="str">
            <v>صندوق صنعاء</v>
          </cell>
          <cell r="BW2375">
            <v>10000000</v>
          </cell>
        </row>
        <row r="2376">
          <cell r="C2376" t="str">
            <v>محلات المطهر</v>
          </cell>
          <cell r="BO2376" t="str">
            <v>صندوق صنعاء</v>
          </cell>
          <cell r="BW2376">
            <v>500000</v>
          </cell>
        </row>
        <row r="2377">
          <cell r="C2377" t="str">
            <v>محلات صادق علي محي القديمي</v>
          </cell>
          <cell r="BO2377" t="str">
            <v>صندوق صنعاء</v>
          </cell>
          <cell r="BW2377">
            <v>13860000</v>
          </cell>
        </row>
        <row r="2378">
          <cell r="C2378" t="str">
            <v>جميل المطري</v>
          </cell>
          <cell r="BW2378">
            <v>2541000</v>
          </cell>
        </row>
        <row r="2379">
          <cell r="C2379" t="str">
            <v>محلات محمد الكينعي</v>
          </cell>
        </row>
        <row r="2380">
          <cell r="C2380" t="str">
            <v>عدنان النهدي</v>
          </cell>
        </row>
        <row r="2381">
          <cell r="C2381" t="str">
            <v>محلات البابلي</v>
          </cell>
        </row>
        <row r="2382">
          <cell r="C2382" t="str">
            <v>محلات أبوعمار المقطري</v>
          </cell>
        </row>
        <row r="2383">
          <cell r="C2383" t="str">
            <v>محلات أبوعمار المقطري</v>
          </cell>
          <cell r="BW2383">
            <v>45000</v>
          </cell>
        </row>
        <row r="2384">
          <cell r="C2384" t="str">
            <v>محلات محمد الكينعي</v>
          </cell>
          <cell r="BO2384" t="str">
            <v>صندوق صنعاء</v>
          </cell>
          <cell r="BW2384">
            <v>2310000</v>
          </cell>
        </row>
        <row r="2385">
          <cell r="C2385" t="str">
            <v>علي حسن القحم</v>
          </cell>
          <cell r="BW2385">
            <v>14907750</v>
          </cell>
        </row>
        <row r="2386">
          <cell r="C2386" t="str">
            <v>مبيعات نقدية - صنعاء</v>
          </cell>
        </row>
        <row r="2387">
          <cell r="C2387" t="str">
            <v>علي مسفر عقاب وأولاده</v>
          </cell>
        </row>
        <row r="2388">
          <cell r="C2388" t="str">
            <v>سفيان المليكي</v>
          </cell>
        </row>
        <row r="2389">
          <cell r="C2389" t="str">
            <v>سفيان المليكي</v>
          </cell>
        </row>
        <row r="2390">
          <cell r="C2390" t="str">
            <v>سفيان المليكي</v>
          </cell>
          <cell r="BW2390">
            <v>11000000</v>
          </cell>
        </row>
        <row r="2391">
          <cell r="C2391" t="str">
            <v>علي مسفر عقاب وأولاده</v>
          </cell>
          <cell r="BW2391">
            <v>16100000</v>
          </cell>
        </row>
        <row r="2392">
          <cell r="C2392" t="str">
            <v>عبدالحكيم القاضي</v>
          </cell>
          <cell r="BW2392">
            <v>29564000</v>
          </cell>
        </row>
        <row r="2393">
          <cell r="C2393" t="str">
            <v>محمد حسن أحمد البحري</v>
          </cell>
        </row>
        <row r="2394">
          <cell r="C2394" t="str">
            <v>صالح الشاطر - اب</v>
          </cell>
        </row>
        <row r="2395">
          <cell r="C2395" t="str">
            <v>صالح الشاطر - اب</v>
          </cell>
          <cell r="BW2395">
            <v>15000</v>
          </cell>
        </row>
        <row r="2396">
          <cell r="C2396" t="str">
            <v>صالح الشاطر</v>
          </cell>
        </row>
        <row r="2397">
          <cell r="C2397" t="str">
            <v>محلات البابلي</v>
          </cell>
        </row>
        <row r="2398">
          <cell r="C2398" t="str">
            <v>محمد حسن أحمد البحري</v>
          </cell>
          <cell r="BO2398" t="str">
            <v>صندوق صنعاء</v>
          </cell>
          <cell r="BW2398">
            <v>1386000</v>
          </cell>
        </row>
        <row r="2399">
          <cell r="C2399" t="str">
            <v>صالح الشاطر - اب</v>
          </cell>
          <cell r="BW2399">
            <v>4560000</v>
          </cell>
        </row>
        <row r="2400">
          <cell r="C2400" t="str">
            <v>مبيعات نقدية - صنعاء</v>
          </cell>
        </row>
        <row r="2401">
          <cell r="C2401" t="str">
            <v>عدنان النهدي</v>
          </cell>
        </row>
        <row r="2402">
          <cell r="C2402" t="str">
            <v>سفيان المليكي</v>
          </cell>
          <cell r="BW2402">
            <v>4500000</v>
          </cell>
        </row>
        <row r="2403">
          <cell r="C2403" t="str">
            <v>عبدالحكيم القاضي</v>
          </cell>
          <cell r="BO2403" t="str">
            <v>صندوق صنعاء</v>
          </cell>
          <cell r="BW2403">
            <v>167700</v>
          </cell>
        </row>
        <row r="2404">
          <cell r="C2404" t="str">
            <v>علي حسن القحم</v>
          </cell>
        </row>
        <row r="2405">
          <cell r="C2405" t="str">
            <v>علي حسن القحم</v>
          </cell>
          <cell r="BW2405">
            <v>40000</v>
          </cell>
        </row>
        <row r="2406">
          <cell r="C2406" t="str">
            <v>محلات البابلي</v>
          </cell>
        </row>
        <row r="2407">
          <cell r="C2407" t="str">
            <v>عبدالحكيم القاضي</v>
          </cell>
        </row>
        <row r="2408">
          <cell r="C2408" t="str">
            <v>علي مسفر عقاب وأولاده</v>
          </cell>
        </row>
        <row r="2409">
          <cell r="C2409" t="str">
            <v>محلات صادق علي محي القديمي</v>
          </cell>
        </row>
        <row r="2411">
          <cell r="C2411" t="str">
            <v>عبده الشاطر إب</v>
          </cell>
        </row>
        <row r="2413">
          <cell r="C2413" t="str">
            <v>كمية مجانية إب</v>
          </cell>
        </row>
        <row r="2414">
          <cell r="C2414" t="str">
            <v>عبده الشاطر إب</v>
          </cell>
          <cell r="BW2414">
            <v>30000</v>
          </cell>
        </row>
        <row r="2415">
          <cell r="C2415" t="str">
            <v>محلات أبوعصام</v>
          </cell>
        </row>
        <row r="2416">
          <cell r="C2416" t="str">
            <v>محلات أبوعصام</v>
          </cell>
          <cell r="BW2416">
            <v>5000</v>
          </cell>
        </row>
        <row r="2417">
          <cell r="C2417" t="str">
            <v>نابت خليل</v>
          </cell>
        </row>
        <row r="2418">
          <cell r="C2418" t="str">
            <v>نابت خليل</v>
          </cell>
          <cell r="BW2418">
            <v>30000</v>
          </cell>
        </row>
        <row r="2419">
          <cell r="C2419" t="str">
            <v>علي حسن القحم</v>
          </cell>
          <cell r="BW2419">
            <v>9200000</v>
          </cell>
        </row>
        <row r="2420">
          <cell r="C2420" t="str">
            <v>سفيان المليكي</v>
          </cell>
          <cell r="BW2420">
            <v>3500000</v>
          </cell>
        </row>
        <row r="2421">
          <cell r="C2421" t="str">
            <v>صالح الشاطر</v>
          </cell>
          <cell r="BW2421">
            <v>4600000</v>
          </cell>
        </row>
        <row r="2422">
          <cell r="C2422" t="str">
            <v>محلات البابلي</v>
          </cell>
          <cell r="BW2422">
            <v>16170000</v>
          </cell>
        </row>
        <row r="2423">
          <cell r="C2423" t="str">
            <v>محلات أبوعمار المقطري</v>
          </cell>
          <cell r="BW2423">
            <v>10000000</v>
          </cell>
        </row>
        <row r="2424">
          <cell r="C2424" t="str">
            <v>محلات أبوعمار المقطري</v>
          </cell>
          <cell r="BW2424">
            <v>10000000</v>
          </cell>
        </row>
        <row r="2425">
          <cell r="C2425" t="str">
            <v>عدنان النهدي</v>
          </cell>
          <cell r="BW2425">
            <v>40000000</v>
          </cell>
        </row>
        <row r="2426">
          <cell r="C2426" t="str">
            <v>محلات أبوعمار المقطري</v>
          </cell>
          <cell r="BW2426">
            <v>10000000</v>
          </cell>
        </row>
        <row r="2427">
          <cell r="C2427" t="str">
            <v>محلات أبوعصام</v>
          </cell>
          <cell r="BW2427">
            <v>4620000</v>
          </cell>
        </row>
        <row r="2428">
          <cell r="C2428" t="str">
            <v>محلات صادق علي محي القديمي</v>
          </cell>
          <cell r="BW2428">
            <v>6930000</v>
          </cell>
        </row>
        <row r="2429">
          <cell r="C2429" t="str">
            <v>محلات أبوعمار المقطري</v>
          </cell>
          <cell r="BW2429">
            <v>10000000</v>
          </cell>
        </row>
        <row r="2430">
          <cell r="C2430" t="str">
            <v>نابت خليل</v>
          </cell>
          <cell r="BW2430">
            <v>10000000</v>
          </cell>
        </row>
        <row r="2431">
          <cell r="C2431" t="str">
            <v>نابت خليل</v>
          </cell>
          <cell r="BW2431">
            <v>2500000</v>
          </cell>
        </row>
        <row r="2432">
          <cell r="C2432" t="str">
            <v>نابت خليل</v>
          </cell>
          <cell r="BW2432">
            <v>3500000</v>
          </cell>
        </row>
        <row r="2435">
          <cell r="C2435" t="str">
            <v>صالح الشاطر</v>
          </cell>
        </row>
        <row r="2436">
          <cell r="C2436" t="str">
            <v>صالح الشاطر - اب</v>
          </cell>
        </row>
        <row r="2437">
          <cell r="C2437" t="str">
            <v>صالح الشاطر - اب</v>
          </cell>
          <cell r="BW2437">
            <v>7500</v>
          </cell>
        </row>
        <row r="2438">
          <cell r="C2438" t="str">
            <v>عدنان النهدي</v>
          </cell>
        </row>
        <row r="2439">
          <cell r="C2439" t="str">
            <v>محلات المضلعي</v>
          </cell>
        </row>
        <row r="2440">
          <cell r="C2440" t="str">
            <v>يحيى محمد المطري</v>
          </cell>
        </row>
        <row r="2442">
          <cell r="C2442" t="str">
            <v>محلات المضلعي</v>
          </cell>
          <cell r="BW2442">
            <v>2310000</v>
          </cell>
        </row>
        <row r="2443">
          <cell r="C2443" t="str">
            <v>يحيى محمد المطري</v>
          </cell>
          <cell r="BW2443">
            <v>957000</v>
          </cell>
        </row>
        <row r="2444">
          <cell r="C2444" t="str">
            <v>محلات البابلي</v>
          </cell>
          <cell r="BW2444">
            <v>4620000</v>
          </cell>
        </row>
        <row r="2445">
          <cell r="C2445" t="str">
            <v>عبده الشاطر إب</v>
          </cell>
        </row>
        <row r="2447">
          <cell r="C2447" t="str">
            <v>عبده الشاطر إب</v>
          </cell>
          <cell r="BW2447">
            <v>1500</v>
          </cell>
        </row>
        <row r="2448">
          <cell r="C2448" t="str">
            <v>صالح الشاطر</v>
          </cell>
          <cell r="BW2448">
            <v>2310000</v>
          </cell>
        </row>
        <row r="2449">
          <cell r="C2449" t="str">
            <v>صالح الشاطر - اب</v>
          </cell>
          <cell r="BW2449">
            <v>2310000</v>
          </cell>
        </row>
        <row r="2450">
          <cell r="C2450" t="str">
            <v>عبدالحكيم القاضي</v>
          </cell>
        </row>
        <row r="2451">
          <cell r="C2451" t="str">
            <v>صالح الشاطر</v>
          </cell>
        </row>
        <row r="2454">
          <cell r="C2454" t="str">
            <v>كمية مجانية صنعاء</v>
          </cell>
        </row>
        <row r="2455">
          <cell r="C2455" t="str">
            <v>سفيان المليكي</v>
          </cell>
        </row>
        <row r="2459">
          <cell r="C2459" t="str">
            <v>كمية مجانية صنعاء</v>
          </cell>
        </row>
        <row r="2460">
          <cell r="C2460" t="str">
            <v>AMTC</v>
          </cell>
        </row>
        <row r="2462">
          <cell r="C2462" t="str">
            <v>عبده الشاطر إب</v>
          </cell>
          <cell r="BW2462">
            <v>10317750</v>
          </cell>
        </row>
        <row r="2463">
          <cell r="C2463" t="str">
            <v>علي مسفر عقاب وأولاده</v>
          </cell>
          <cell r="BW2463">
            <v>4690000</v>
          </cell>
        </row>
        <row r="2464">
          <cell r="C2464" t="str">
            <v>مبيعات نقدية - صنعاء</v>
          </cell>
        </row>
        <row r="2465">
          <cell r="C2465" t="str">
            <v>عبدالسلام الطاهري - دولار</v>
          </cell>
        </row>
        <row r="2466">
          <cell r="C2466" t="str">
            <v>عبدالسلام الطاهري - دولار</v>
          </cell>
        </row>
        <row r="2467">
          <cell r="C2467" t="str">
            <v>فهيم الطاهري - دولار</v>
          </cell>
        </row>
        <row r="2468">
          <cell r="C2468" t="str">
            <v>فهيم الطاهري - دولار</v>
          </cell>
        </row>
        <row r="2469">
          <cell r="C2469" t="str">
            <v>هرتز بالدولار</v>
          </cell>
          <cell r="BO2469" t="str">
            <v>صندوق صنعاء</v>
          </cell>
          <cell r="BW2469">
            <v>2734200</v>
          </cell>
        </row>
        <row r="2470">
          <cell r="C2470" t="str">
            <v>حوالة واردة من عدن</v>
          </cell>
          <cell r="BO2470" t="str">
            <v>صندوق صنعاء</v>
          </cell>
          <cell r="BW2470">
            <v>350000</v>
          </cell>
        </row>
        <row r="2471">
          <cell r="C2471" t="str">
            <v>حوالة صادرة من عدن</v>
          </cell>
          <cell r="BO2471" t="str">
            <v>صندوق عدن</v>
          </cell>
        </row>
        <row r="2472">
          <cell r="C2472" t="str">
            <v>AMTC</v>
          </cell>
        </row>
        <row r="2473">
          <cell r="C2473" t="str">
            <v>مبيعات نقدية - صنعاء</v>
          </cell>
        </row>
        <row r="2474">
          <cell r="C2474" t="str">
            <v>عبدالسلام الطاهري - دولار</v>
          </cell>
        </row>
        <row r="2475">
          <cell r="C2475" t="str">
            <v>عبدالسلام الطاهري - دولار</v>
          </cell>
        </row>
        <row r="2476">
          <cell r="C2476" t="str">
            <v>عبدالسلام الطاهري - دولار</v>
          </cell>
        </row>
        <row r="2477">
          <cell r="C2477" t="str">
            <v>عبده الشاطر عدن - دولار</v>
          </cell>
        </row>
        <row r="2478">
          <cell r="C2478" t="str">
            <v>عبده الشاطر عدن - دولار</v>
          </cell>
        </row>
        <row r="2479">
          <cell r="C2479" t="str">
            <v>كمية مجانية عدن</v>
          </cell>
        </row>
        <row r="2480">
          <cell r="C2480" t="str">
            <v>سفيان المليكي</v>
          </cell>
          <cell r="BW2480">
            <v>5000000</v>
          </cell>
        </row>
        <row r="2481">
          <cell r="C2481" t="str">
            <v>عبده الشاطر عدن - دولار</v>
          </cell>
          <cell r="BO2481" t="str">
            <v>صندوق عدن</v>
          </cell>
          <cell r="BW2481">
            <v>2496000</v>
          </cell>
        </row>
        <row r="2482">
          <cell r="C2482" t="str">
            <v>عبده الشاطر إب</v>
          </cell>
        </row>
        <row r="2484">
          <cell r="C2484" t="str">
            <v>عبده الشاطر إب</v>
          </cell>
          <cell r="BW2484">
            <v>3000</v>
          </cell>
        </row>
        <row r="2485">
          <cell r="C2485" t="str">
            <v>فهيم الطاهري - دولار</v>
          </cell>
          <cell r="BO2485" t="str">
            <v>صندوق عدن</v>
          </cell>
          <cell r="BW2485">
            <v>6072000</v>
          </cell>
        </row>
        <row r="2486">
          <cell r="C2486" t="str">
            <v>مبيعات نقدية - صنعاء</v>
          </cell>
          <cell r="BO2486" t="str">
            <v>صندوق صنعاء</v>
          </cell>
        </row>
        <row r="2487">
          <cell r="C2487" t="str">
            <v>محلات المطهر</v>
          </cell>
          <cell r="BO2487" t="str">
            <v>صندوق صنعاء</v>
          </cell>
          <cell r="BW2487">
            <v>500000</v>
          </cell>
        </row>
        <row r="2490">
          <cell r="C2490" t="str">
            <v>المواصفات والمقاييس - صنعاء</v>
          </cell>
        </row>
        <row r="2491">
          <cell r="C2491" t="str">
            <v>مبيعات نقدية - صنعاء</v>
          </cell>
        </row>
        <row r="2492">
          <cell r="C2492" t="str">
            <v>مبيعات نقدية - صنعاء</v>
          </cell>
        </row>
        <row r="2493">
          <cell r="C2493" t="str">
            <v>عبدالحافظ زين - دولار</v>
          </cell>
        </row>
        <row r="2494">
          <cell r="C2494" t="str">
            <v>عبدالحافظ زين - دولار</v>
          </cell>
          <cell r="BO2494" t="str">
            <v>صندوق عدن</v>
          </cell>
          <cell r="BW2494">
            <v>624000</v>
          </cell>
        </row>
        <row r="2495">
          <cell r="BO2495" t="str">
            <v>صندوق صنعاء</v>
          </cell>
        </row>
        <row r="2496">
          <cell r="C2496" t="str">
            <v>عدنان النهدي</v>
          </cell>
          <cell r="BO2496" t="str">
            <v>صندوق صنعاء</v>
          </cell>
          <cell r="BW2496">
            <v>17750000</v>
          </cell>
        </row>
        <row r="2497">
          <cell r="C2497" t="str">
            <v>مبيعات نقدية - صنعاء</v>
          </cell>
          <cell r="BO2497" t="str">
            <v>صندوق صنعاء</v>
          </cell>
        </row>
        <row r="2499">
          <cell r="C2499" t="str">
            <v>المواصفات والمقاييس - صنعاء</v>
          </cell>
        </row>
        <row r="2500">
          <cell r="C2500" t="str">
            <v>عدنان النهدي</v>
          </cell>
        </row>
        <row r="2504">
          <cell r="C2504" t="str">
            <v>كمية مجانية صنعاء</v>
          </cell>
        </row>
        <row r="2505">
          <cell r="C2505" t="str">
            <v>محلات البابلي</v>
          </cell>
        </row>
        <row r="2506">
          <cell r="C2506" t="str">
            <v>محلات أبوعمار المقطري</v>
          </cell>
        </row>
        <row r="2507">
          <cell r="C2507" t="str">
            <v>محلات أبوعمار المقطري</v>
          </cell>
          <cell r="BW2507">
            <v>75000</v>
          </cell>
        </row>
        <row r="2508">
          <cell r="C2508" t="str">
            <v>محلات أبوعصام</v>
          </cell>
        </row>
        <row r="2509">
          <cell r="C2509" t="str">
            <v>محلات أبوعصام</v>
          </cell>
          <cell r="BW2509">
            <v>10000</v>
          </cell>
        </row>
        <row r="2510">
          <cell r="C2510" t="str">
            <v>محلات صادق علي محي القديمي</v>
          </cell>
        </row>
        <row r="2511">
          <cell r="C2511" t="str">
            <v>محمد حسن أحمد البحري</v>
          </cell>
        </row>
        <row r="2513">
          <cell r="C2513" t="str">
            <v>سفيان المليكي</v>
          </cell>
        </row>
        <row r="2514">
          <cell r="C2514" t="str">
            <v>بسام القدسي</v>
          </cell>
        </row>
        <row r="2517">
          <cell r="C2517" t="str">
            <v>كمية مجانية صنعاء</v>
          </cell>
        </row>
        <row r="2518">
          <cell r="C2518" t="str">
            <v>محلات محمد الكينعي</v>
          </cell>
        </row>
        <row r="2519">
          <cell r="C2519" t="str">
            <v>حفظالله خبيزان</v>
          </cell>
        </row>
        <row r="2520">
          <cell r="C2520" t="str">
            <v>محلات الحبيشي - دولار</v>
          </cell>
        </row>
        <row r="2521">
          <cell r="C2521" t="str">
            <v>محمد حسن أحمد البحري</v>
          </cell>
          <cell r="BW2521">
            <v>4620000</v>
          </cell>
        </row>
        <row r="2522">
          <cell r="C2522" t="str">
            <v>محمد حسن أحمد البحري</v>
          </cell>
          <cell r="BW2522">
            <v>683500</v>
          </cell>
        </row>
        <row r="2523">
          <cell r="C2523" t="str">
            <v>بسام القدسي</v>
          </cell>
          <cell r="BW2523">
            <v>6000000</v>
          </cell>
        </row>
        <row r="2524">
          <cell r="C2524" t="str">
            <v>سفيان المليكي</v>
          </cell>
          <cell r="BW2524">
            <v>8350000</v>
          </cell>
        </row>
        <row r="2525">
          <cell r="C2525" t="str">
            <v>محلات محمد الكينعي</v>
          </cell>
          <cell r="BW2525">
            <v>4620000</v>
          </cell>
        </row>
        <row r="2526">
          <cell r="C2526" t="str">
            <v>حفظالله خبيزان</v>
          </cell>
          <cell r="BO2526" t="str">
            <v>صندوق صنعاء</v>
          </cell>
          <cell r="BW2526">
            <v>620000</v>
          </cell>
        </row>
        <row r="2527">
          <cell r="C2527" t="str">
            <v>محلات صادق علي محي القديمي</v>
          </cell>
          <cell r="BO2527" t="str">
            <v>صندوق صنعاء</v>
          </cell>
          <cell r="BW2527">
            <v>11000000</v>
          </cell>
        </row>
        <row r="2529">
          <cell r="C2529" t="str">
            <v>المواصفات والمقاييس - صنعاء</v>
          </cell>
        </row>
        <row r="2530">
          <cell r="C2530" t="str">
            <v>علي حسن القحم</v>
          </cell>
        </row>
        <row r="2532">
          <cell r="C2532" t="str">
            <v>كمية مجانية صنعاء</v>
          </cell>
        </row>
        <row r="2533">
          <cell r="C2533" t="str">
            <v>علي حسن القحم</v>
          </cell>
          <cell r="BW2533">
            <v>160000</v>
          </cell>
        </row>
        <row r="2534">
          <cell r="C2534" t="str">
            <v>علي مسفر عقاب وأولاده</v>
          </cell>
        </row>
        <row r="2536">
          <cell r="C2536" t="str">
            <v>عبدالحكيم القاضي</v>
          </cell>
        </row>
        <row r="2537">
          <cell r="C2537" t="str">
            <v>محلات يحيى جعمزة</v>
          </cell>
        </row>
        <row r="2538">
          <cell r="C2538" t="str">
            <v>نابت خليل</v>
          </cell>
        </row>
        <row r="2539">
          <cell r="C2539" t="str">
            <v>نابت خليل</v>
          </cell>
          <cell r="BW2539">
            <v>60000</v>
          </cell>
        </row>
        <row r="2540">
          <cell r="C2540" t="str">
            <v>محلات الحبيشي - دولار</v>
          </cell>
          <cell r="BO2540" t="str">
            <v>صندوق عدن</v>
          </cell>
          <cell r="BW2540">
            <v>624000</v>
          </cell>
        </row>
        <row r="2541">
          <cell r="C2541" t="str">
            <v>علي حسن القحم</v>
          </cell>
          <cell r="BW2541">
            <v>20000000</v>
          </cell>
        </row>
        <row r="2543">
          <cell r="C2543" t="str">
            <v>المواصفات والمقاييس - صنعاء</v>
          </cell>
        </row>
        <row r="2544">
          <cell r="C2544" t="str">
            <v>عبده الشاطر إب</v>
          </cell>
        </row>
        <row r="2545">
          <cell r="C2545" t="str">
            <v>عبده الشاطر إب</v>
          </cell>
          <cell r="BW2545">
            <v>75000</v>
          </cell>
        </row>
        <row r="2546">
          <cell r="C2546" t="str">
            <v>عدنان النهدي</v>
          </cell>
        </row>
        <row r="2547">
          <cell r="C2547" t="str">
            <v>جميل المطري</v>
          </cell>
        </row>
        <row r="2548">
          <cell r="C2548" t="str">
            <v>سفيان المليكي</v>
          </cell>
          <cell r="BW2548">
            <v>10000000</v>
          </cell>
        </row>
        <row r="2549">
          <cell r="C2549" t="str">
            <v>جميل المطري</v>
          </cell>
          <cell r="BW2549">
            <v>2310000</v>
          </cell>
        </row>
        <row r="2550">
          <cell r="C2550" t="str">
            <v>بسام القدسي</v>
          </cell>
          <cell r="BO2550" t="str">
            <v>صندوق صنعاء</v>
          </cell>
          <cell r="BW2550">
            <v>835500</v>
          </cell>
        </row>
        <row r="2551">
          <cell r="C2551" t="str">
            <v>هرتز بالدولار</v>
          </cell>
        </row>
        <row r="2554">
          <cell r="C2554" t="str">
            <v>AMTC</v>
          </cell>
        </row>
        <row r="2555">
          <cell r="C2555" t="str">
            <v>علي مسفر عقاب وأولاده</v>
          </cell>
          <cell r="BW2555">
            <v>15150700</v>
          </cell>
        </row>
        <row r="2556">
          <cell r="C2556" t="str">
            <v>محلات البابلي</v>
          </cell>
          <cell r="BW2556">
            <v>16000000</v>
          </cell>
        </row>
        <row r="2557">
          <cell r="C2557" t="str">
            <v>الطارق للتجارة - طارق حسين البابلي</v>
          </cell>
          <cell r="BW2557">
            <v>40000000</v>
          </cell>
        </row>
        <row r="2558">
          <cell r="C2558" t="str">
            <v>سفيان المليكي</v>
          </cell>
          <cell r="BW2558">
            <v>4236000</v>
          </cell>
        </row>
        <row r="2559">
          <cell r="C2559" t="str">
            <v>محلات أبوعصام</v>
          </cell>
          <cell r="BW2559">
            <v>2310000</v>
          </cell>
        </row>
        <row r="2560">
          <cell r="C2560" t="str">
            <v>علي محمد سالم عقاب</v>
          </cell>
          <cell r="BW2560">
            <v>4620000</v>
          </cell>
        </row>
        <row r="2561">
          <cell r="C2561" t="str">
            <v>عبده الشاطر إب</v>
          </cell>
          <cell r="BW2561">
            <v>2046150</v>
          </cell>
        </row>
        <row r="2562">
          <cell r="C2562" t="str">
            <v>محلات أبوعصام</v>
          </cell>
          <cell r="BW2562">
            <v>4620000</v>
          </cell>
        </row>
        <row r="2563">
          <cell r="C2563" t="str">
            <v>حفظالله خبيزان</v>
          </cell>
          <cell r="BW2563">
            <v>4000000</v>
          </cell>
        </row>
        <row r="2564">
          <cell r="C2564" t="str">
            <v>نابت خليل</v>
          </cell>
          <cell r="BW2564">
            <v>10000000</v>
          </cell>
        </row>
        <row r="2566">
          <cell r="C2566" t="str">
            <v>المواصفات والمقاييس - صنعاء</v>
          </cell>
        </row>
        <row r="2568">
          <cell r="C2568" t="str">
            <v>المواصفات والمقاييس - صنعاء</v>
          </cell>
        </row>
        <row r="2569">
          <cell r="C2569" t="str">
            <v>محلات أبوعمار المقطري</v>
          </cell>
        </row>
        <row r="2570">
          <cell r="C2570" t="str">
            <v>محلات أبوعمار المقطري</v>
          </cell>
          <cell r="BW2570">
            <v>45000</v>
          </cell>
        </row>
        <row r="2571">
          <cell r="C2571" t="str">
            <v>عدنان النهدي</v>
          </cell>
        </row>
        <row r="2572">
          <cell r="C2572" t="str">
            <v>محلات صادق علي محي القديمي</v>
          </cell>
        </row>
        <row r="2573">
          <cell r="C2573" t="str">
            <v>عدنان النهدي</v>
          </cell>
        </row>
        <row r="2574">
          <cell r="C2574" t="str">
            <v>سفيان المليكي</v>
          </cell>
        </row>
        <row r="2575">
          <cell r="C2575" t="str">
            <v>محلات البابلي</v>
          </cell>
        </row>
        <row r="2576">
          <cell r="C2576" t="str">
            <v>نعمان عيضة</v>
          </cell>
        </row>
        <row r="2577">
          <cell r="C2577" t="str">
            <v>نعمان عيضة</v>
          </cell>
          <cell r="BW2577">
            <v>30000</v>
          </cell>
        </row>
        <row r="2578">
          <cell r="C2578" t="str">
            <v>صالح الشاطر</v>
          </cell>
        </row>
        <row r="2579">
          <cell r="C2579" t="str">
            <v>محلات صادق علي محي القديمي</v>
          </cell>
          <cell r="BW2579">
            <v>12100000</v>
          </cell>
        </row>
        <row r="2580">
          <cell r="C2580" t="str">
            <v>علي مسفر عقاب وأولاده</v>
          </cell>
          <cell r="BW2580">
            <v>15000000</v>
          </cell>
        </row>
        <row r="2581">
          <cell r="C2581" t="str">
            <v>صالح الشاطر</v>
          </cell>
          <cell r="BW2581">
            <v>6835500</v>
          </cell>
        </row>
        <row r="2582">
          <cell r="C2582" t="str">
            <v>محلات أبوعمار المقطري</v>
          </cell>
          <cell r="BO2582" t="str">
            <v>صندوق صنعاء</v>
          </cell>
          <cell r="BW2582">
            <v>10000000</v>
          </cell>
        </row>
        <row r="2584">
          <cell r="C2584" t="str">
            <v>المواصفات والمقاييس - صنعاء</v>
          </cell>
        </row>
        <row r="2586">
          <cell r="C2586" t="str">
            <v>المواصفات والمقاييس - عدن</v>
          </cell>
        </row>
        <row r="2587">
          <cell r="C2587" t="str">
            <v>علي مسفر عقاب وأولاده</v>
          </cell>
        </row>
        <row r="2588">
          <cell r="C2588" t="str">
            <v>عبدالحكيم القاضي</v>
          </cell>
        </row>
        <row r="2589">
          <cell r="C2589" t="str">
            <v>محلات أبوعصام</v>
          </cell>
        </row>
        <row r="2590">
          <cell r="C2590" t="str">
            <v>محلات أبوعصام</v>
          </cell>
          <cell r="BW2590">
            <v>20000</v>
          </cell>
        </row>
        <row r="2591">
          <cell r="C2591" t="str">
            <v>عدنان النهدي</v>
          </cell>
        </row>
        <row r="2592">
          <cell r="C2592" t="str">
            <v>محلات أحمد حسين الرهينة - البيضاء</v>
          </cell>
        </row>
        <row r="2593">
          <cell r="C2593" t="str">
            <v>محلات المضلعي</v>
          </cell>
        </row>
        <row r="2594">
          <cell r="C2594" t="str">
            <v>محلات محمد الكينعي</v>
          </cell>
        </row>
        <row r="2595">
          <cell r="C2595" t="str">
            <v>الطارق للتجارة - طارق حسين البابلي</v>
          </cell>
        </row>
        <row r="2596">
          <cell r="C2596" t="str">
            <v>علي محمد سالم عقاب</v>
          </cell>
        </row>
        <row r="2597">
          <cell r="C2597" t="str">
            <v>محلات محمد الكينعي</v>
          </cell>
          <cell r="BO2597" t="str">
            <v>صندوق صنعاء</v>
          </cell>
          <cell r="BW2597">
            <v>4620000</v>
          </cell>
        </row>
        <row r="2598">
          <cell r="C2598" t="str">
            <v>عبدالسلام الطاهري - دولار</v>
          </cell>
        </row>
        <row r="2599">
          <cell r="C2599" t="str">
            <v>فهيم الطاهري - دولار</v>
          </cell>
        </row>
        <row r="2600">
          <cell r="C2600" t="str">
            <v>عبده الشاطر عدن - دولار</v>
          </cell>
        </row>
        <row r="2601">
          <cell r="C2601" t="str">
            <v>محلات المعمري - دولار</v>
          </cell>
        </row>
        <row r="2602">
          <cell r="C2602" t="str">
            <v>محلات المضلعي</v>
          </cell>
          <cell r="BO2602" t="str">
            <v>صندوق صنعاء</v>
          </cell>
          <cell r="BW2602">
            <v>4527600</v>
          </cell>
        </row>
        <row r="2603">
          <cell r="C2603" t="str">
            <v>محلات البابلي</v>
          </cell>
          <cell r="BW2603">
            <v>12000000</v>
          </cell>
        </row>
        <row r="2604">
          <cell r="C2604" t="str">
            <v>محلات يحيى جعمزة</v>
          </cell>
          <cell r="BW2604">
            <v>2120000</v>
          </cell>
        </row>
        <row r="2605">
          <cell r="C2605" t="str">
            <v>نعمان عيضة</v>
          </cell>
          <cell r="BW2605">
            <v>240000</v>
          </cell>
        </row>
        <row r="2606">
          <cell r="C2606" t="str">
            <v>عدنان النهدي</v>
          </cell>
        </row>
        <row r="2607">
          <cell r="C2607" t="str">
            <v>الطارق للتجارة - طارق حسين البابلي</v>
          </cell>
        </row>
        <row r="2608">
          <cell r="C2608" t="str">
            <v>فضل محمد ناجي - دولار</v>
          </cell>
        </row>
        <row r="2609">
          <cell r="C2609" t="str">
            <v>عبدالسلام الطاهري - دولار</v>
          </cell>
        </row>
        <row r="2610">
          <cell r="C2610" t="str">
            <v>علي حسن القحم</v>
          </cell>
          <cell r="BW2610">
            <v>19015500</v>
          </cell>
        </row>
        <row r="2611">
          <cell r="C2611" t="str">
            <v>صالح الشاطر</v>
          </cell>
          <cell r="BW2611">
            <v>4620000</v>
          </cell>
        </row>
        <row r="2612">
          <cell r="C2612" t="str">
            <v>عبدالحكيم القاضي</v>
          </cell>
          <cell r="BW2612">
            <v>30000000</v>
          </cell>
        </row>
        <row r="2613">
          <cell r="C2613" t="str">
            <v>محلات المعمري - دولار</v>
          </cell>
          <cell r="BO2613" t="str">
            <v>صندوق عدن</v>
          </cell>
          <cell r="BW2613">
            <v>6300000</v>
          </cell>
        </row>
        <row r="2614">
          <cell r="C2614" t="str">
            <v>فضل محمد ناجي - دولار</v>
          </cell>
          <cell r="BO2614" t="str">
            <v>صندوق عدن</v>
          </cell>
          <cell r="BW2614">
            <v>8400000</v>
          </cell>
        </row>
        <row r="2615">
          <cell r="C2615" t="str">
            <v>محلات البابلي</v>
          </cell>
        </row>
        <row r="2616">
          <cell r="C2616" t="str">
            <v>محلات البابلي</v>
          </cell>
          <cell r="BW2616">
            <v>4340000</v>
          </cell>
        </row>
        <row r="2617">
          <cell r="C2617" t="str">
            <v>سفيان المليكي</v>
          </cell>
          <cell r="BW2617">
            <v>9240000</v>
          </cell>
        </row>
        <row r="2618">
          <cell r="C2618" t="str">
            <v>عبدالسلام الطاهري - دولار</v>
          </cell>
          <cell r="BO2618" t="str">
            <v>صندوق عدن</v>
          </cell>
          <cell r="BW2618">
            <v>18000000</v>
          </cell>
        </row>
        <row r="2619">
          <cell r="C2619" t="str">
            <v>محلات أبوعمار المقطري</v>
          </cell>
          <cell r="BO2619" t="str">
            <v>صندوق صنعاء</v>
          </cell>
          <cell r="BW2619">
            <v>5000000</v>
          </cell>
        </row>
        <row r="2620">
          <cell r="C2620" t="str">
            <v>سفيان المليكي</v>
          </cell>
        </row>
        <row r="2622">
          <cell r="C2622" t="str">
            <v>المواصفات والمقاييس - صنعاء</v>
          </cell>
        </row>
        <row r="2623">
          <cell r="C2623" t="str">
            <v>محلات الأسلمي</v>
          </cell>
        </row>
        <row r="2624">
          <cell r="C2624" t="str">
            <v>عدنان النهدي</v>
          </cell>
        </row>
        <row r="2625">
          <cell r="C2625" t="str">
            <v>عبدالحكيم القاضي</v>
          </cell>
        </row>
        <row r="2626">
          <cell r="C2626" t="str">
            <v>الطارق للتجارة - طارق حسين البابلي</v>
          </cell>
        </row>
        <row r="2627">
          <cell r="C2627" t="str">
            <v>نابت خليل</v>
          </cell>
        </row>
        <row r="2628">
          <cell r="C2628" t="str">
            <v>نابت خليل</v>
          </cell>
          <cell r="BW2628">
            <v>40000</v>
          </cell>
        </row>
        <row r="2629">
          <cell r="C2629" t="str">
            <v>محلات البابلي</v>
          </cell>
        </row>
        <row r="2632">
          <cell r="C2632" t="str">
            <v>علي مسفر عقاب وأولاده</v>
          </cell>
          <cell r="BW2632">
            <v>13480000</v>
          </cell>
        </row>
        <row r="2633">
          <cell r="C2633" t="str">
            <v>محمد حسن أحمد البحري</v>
          </cell>
          <cell r="BW2633">
            <v>4620000</v>
          </cell>
        </row>
        <row r="2636">
          <cell r="C2636" t="str">
            <v>محمد حسن أحمد البحري</v>
          </cell>
        </row>
        <row r="2637">
          <cell r="C2637" t="str">
            <v>علي مسفر عقاب وأولاده</v>
          </cell>
        </row>
        <row r="2638">
          <cell r="C2638" t="str">
            <v>سفيان المليكي</v>
          </cell>
        </row>
        <row r="2640">
          <cell r="C2640" t="str">
            <v>محلات محمد الكينعي</v>
          </cell>
        </row>
        <row r="2641">
          <cell r="C2641" t="str">
            <v>محلات أبوعمار المقطري</v>
          </cell>
        </row>
        <row r="2642">
          <cell r="C2642" t="str">
            <v>محلات أبوعمار المقطري</v>
          </cell>
          <cell r="BW2642">
            <v>15000</v>
          </cell>
        </row>
        <row r="2643">
          <cell r="C2643" t="str">
            <v>محلات أبوعصام</v>
          </cell>
        </row>
        <row r="2644">
          <cell r="C2644" t="str">
            <v>محلات أبوعصام</v>
          </cell>
          <cell r="BW2644">
            <v>5000</v>
          </cell>
        </row>
        <row r="2645">
          <cell r="C2645" t="str">
            <v>محلات البابلي</v>
          </cell>
        </row>
        <row r="2646">
          <cell r="C2646" t="str">
            <v>عبده الشاطر إب</v>
          </cell>
        </row>
        <row r="2647">
          <cell r="C2647" t="str">
            <v>عبده الشاطر إب</v>
          </cell>
          <cell r="BW2647">
            <v>15000</v>
          </cell>
        </row>
        <row r="2648">
          <cell r="C2648" t="str">
            <v>عدنان النهدي</v>
          </cell>
        </row>
        <row r="2649">
          <cell r="C2649" t="str">
            <v>محلات صادق علي محي القديمي</v>
          </cell>
        </row>
        <row r="2650">
          <cell r="C2650" t="str">
            <v>جميل المطري</v>
          </cell>
        </row>
        <row r="2651">
          <cell r="C2651" t="str">
            <v>نعمان عيضة</v>
          </cell>
        </row>
        <row r="2652">
          <cell r="C2652" t="str">
            <v>نعمان عيضة</v>
          </cell>
          <cell r="BW2652">
            <v>15000</v>
          </cell>
        </row>
        <row r="2653">
          <cell r="C2653" t="str">
            <v>محلات محمد الكينعي</v>
          </cell>
          <cell r="BO2653" t="str">
            <v>صندوق صنعاء</v>
          </cell>
          <cell r="BW2653">
            <v>2310000</v>
          </cell>
        </row>
        <row r="2654">
          <cell r="C2654" t="str">
            <v>جميل المطري</v>
          </cell>
          <cell r="BW2654">
            <v>2310000</v>
          </cell>
        </row>
        <row r="2655">
          <cell r="C2655" t="str">
            <v>محلات صادق علي محي القديمي</v>
          </cell>
          <cell r="BW2655">
            <v>4620000</v>
          </cell>
        </row>
        <row r="2656">
          <cell r="C2656" t="str">
            <v>علي حسن القحم</v>
          </cell>
        </row>
        <row r="2657">
          <cell r="C2657" t="str">
            <v>علي حسن القحم</v>
          </cell>
          <cell r="BW2657">
            <v>40000</v>
          </cell>
        </row>
        <row r="2658">
          <cell r="C2658" t="str">
            <v>عدنان النهدي</v>
          </cell>
          <cell r="BW2658">
            <v>30000000</v>
          </cell>
        </row>
        <row r="2659">
          <cell r="C2659" t="str">
            <v>محلات يحيى جعمزة</v>
          </cell>
          <cell r="BW2659">
            <v>2500000</v>
          </cell>
        </row>
        <row r="2660">
          <cell r="C2660" t="str">
            <v>نابت خليل</v>
          </cell>
          <cell r="BW2660">
            <v>10000000</v>
          </cell>
        </row>
        <row r="2661">
          <cell r="C2661" t="str">
            <v>محلات أبوعمار المقطري</v>
          </cell>
          <cell r="BW2661">
            <v>10000000</v>
          </cell>
        </row>
        <row r="2662">
          <cell r="C2662" t="str">
            <v>نعمان عيضة</v>
          </cell>
          <cell r="BW2662">
            <v>9000000</v>
          </cell>
        </row>
        <row r="2663">
          <cell r="C2663" t="str">
            <v>محلات أبوعمار المقطري</v>
          </cell>
          <cell r="BW2663">
            <v>5000000</v>
          </cell>
        </row>
        <row r="2664">
          <cell r="C2664" t="str">
            <v>محلات أحمد حسين الرهينة - البيضاء</v>
          </cell>
          <cell r="BW2664">
            <v>13860000</v>
          </cell>
        </row>
        <row r="2665">
          <cell r="C2665" t="str">
            <v>عبده الشاطر إب</v>
          </cell>
          <cell r="BW2665">
            <v>23025000</v>
          </cell>
        </row>
        <row r="2666">
          <cell r="C2666" t="str">
            <v>عدنان النهدي</v>
          </cell>
          <cell r="BW2666">
            <v>40000000</v>
          </cell>
        </row>
        <row r="2667">
          <cell r="C2667" t="str">
            <v>محلات أبوعمار المقطري</v>
          </cell>
          <cell r="BW2667">
            <v>10000000</v>
          </cell>
        </row>
        <row r="2668">
          <cell r="C2668" t="str">
            <v>محلات أبوعصام</v>
          </cell>
          <cell r="BW2668">
            <v>5240000</v>
          </cell>
        </row>
        <row r="2669">
          <cell r="C2669" t="str">
            <v>محلات أبوعصام</v>
          </cell>
          <cell r="BW2669">
            <v>4000000</v>
          </cell>
        </row>
        <row r="2670">
          <cell r="C2670" t="str">
            <v>محلات أبوعصام</v>
          </cell>
          <cell r="BW2670">
            <v>3000000</v>
          </cell>
        </row>
        <row r="2671">
          <cell r="C2671" t="str">
            <v>محلات الأسلمي</v>
          </cell>
          <cell r="BW2671">
            <v>4620000</v>
          </cell>
        </row>
        <row r="2672">
          <cell r="C2672" t="str">
            <v>الطارق للتجارة - طارق حسين البابلي</v>
          </cell>
          <cell r="BW2672">
            <v>10000000</v>
          </cell>
        </row>
        <row r="2673">
          <cell r="C2673" t="str">
            <v>محلات يحيى جعمزة</v>
          </cell>
        </row>
        <row r="2674">
          <cell r="C2674" t="str">
            <v>عبدالحكيم القاضي</v>
          </cell>
        </row>
        <row r="2675">
          <cell r="C2675" t="str">
            <v>محمد حسن أحمد البحري</v>
          </cell>
        </row>
        <row r="2676">
          <cell r="C2676" t="str">
            <v>محمد حسن أحمد البحري</v>
          </cell>
        </row>
        <row r="2677">
          <cell r="C2677" t="str">
            <v>عبدالسلام الطاهري - دولار</v>
          </cell>
          <cell r="BO2677" t="str">
            <v>صندوق عدن</v>
          </cell>
          <cell r="BW2677">
            <v>26220000</v>
          </cell>
        </row>
        <row r="2678">
          <cell r="C2678" t="str">
            <v>عبده الشاطر عدن - دولار</v>
          </cell>
          <cell r="BO2678" t="str">
            <v>صندوق عدن</v>
          </cell>
          <cell r="BW2678">
            <v>6300000</v>
          </cell>
        </row>
        <row r="2679">
          <cell r="C2679" t="str">
            <v>فهيم الطاهري - دولار</v>
          </cell>
          <cell r="BO2679" t="str">
            <v>صندوق عدن</v>
          </cell>
          <cell r="BW2679">
            <v>6000000</v>
          </cell>
        </row>
        <row r="2680">
          <cell r="C2680" t="str">
            <v>محلات صادق علي محي القديمي</v>
          </cell>
        </row>
        <row r="2681">
          <cell r="C2681" t="str">
            <v>كمية مجانية صنعاء</v>
          </cell>
        </row>
        <row r="2682">
          <cell r="C2682" t="str">
            <v>محلات المضلعي</v>
          </cell>
        </row>
        <row r="2683">
          <cell r="C2683" t="str">
            <v>محلات البابلي</v>
          </cell>
          <cell r="BW2683">
            <v>16000000</v>
          </cell>
        </row>
        <row r="2684">
          <cell r="C2684" t="str">
            <v>محلات المضلعي</v>
          </cell>
          <cell r="BW2684">
            <v>2310000</v>
          </cell>
        </row>
        <row r="2685">
          <cell r="C2685" t="str">
            <v>سفيان المليكي</v>
          </cell>
          <cell r="BW2685">
            <v>6000000</v>
          </cell>
        </row>
        <row r="2686">
          <cell r="C2686" t="str">
            <v>عدنان النهدي</v>
          </cell>
        </row>
        <row r="2687">
          <cell r="C2687" t="str">
            <v>فهيم الطاهري - دولار</v>
          </cell>
        </row>
        <row r="2688">
          <cell r="C2688" t="str">
            <v>علي حسن القحم</v>
          </cell>
          <cell r="BW2688">
            <v>9200000</v>
          </cell>
        </row>
        <row r="2689">
          <cell r="C2689" t="str">
            <v>محلات صادق علي محي القديمي</v>
          </cell>
          <cell r="BW2689">
            <v>6835500</v>
          </cell>
        </row>
        <row r="2690">
          <cell r="C2690" t="str">
            <v>علي مسفر عقاب وأولاده</v>
          </cell>
          <cell r="BW2690">
            <v>4620000</v>
          </cell>
        </row>
        <row r="2691">
          <cell r="C2691" t="str">
            <v>فهيم الطاهري - دولار</v>
          </cell>
          <cell r="BO2691" t="str">
            <v>صندوق عدن</v>
          </cell>
          <cell r="BW2691">
            <v>10680000</v>
          </cell>
        </row>
        <row r="2692">
          <cell r="C2692" t="str">
            <v>عبدالحكيم القاضي</v>
          </cell>
        </row>
        <row r="2693">
          <cell r="C2693" t="str">
            <v>مبيعات نقدية - صنعاء</v>
          </cell>
        </row>
        <row r="2694">
          <cell r="C2694" t="str">
            <v>مبيعات نقدية - صنعاء</v>
          </cell>
        </row>
        <row r="2695">
          <cell r="C2695" t="str">
            <v>محلات صادق علي محي القديمي</v>
          </cell>
        </row>
        <row r="2696">
          <cell r="C2696" t="str">
            <v>محلات صادق علي محي القديمي</v>
          </cell>
          <cell r="BW2696">
            <v>2310000</v>
          </cell>
        </row>
        <row r="2698">
          <cell r="C2698" t="str">
            <v>فضل محمد ناجي - دولار</v>
          </cell>
        </row>
        <row r="2699">
          <cell r="C2699" t="str">
            <v>فضل محمد ناجي - دولار</v>
          </cell>
        </row>
        <row r="2700">
          <cell r="C2700" t="str">
            <v>فضل محمد ناجي - دولار</v>
          </cell>
          <cell r="BO2700" t="str">
            <v>صندوق عدن</v>
          </cell>
          <cell r="BW2700">
            <v>2496000</v>
          </cell>
        </row>
        <row r="2701">
          <cell r="C2701" t="str">
            <v>كمية مجانية صنعاء</v>
          </cell>
        </row>
        <row r="2702">
          <cell r="C2702" t="str">
            <v>عدنان النهدي</v>
          </cell>
          <cell r="BO2702" t="str">
            <v>صندوق صنعاء</v>
          </cell>
          <cell r="BW2702">
            <v>30000000</v>
          </cell>
        </row>
        <row r="2703">
          <cell r="C2703" t="str">
            <v>هرتز بالدولار</v>
          </cell>
          <cell r="BO2703" t="str">
            <v>صندوق صنعاء</v>
          </cell>
          <cell r="BW2703">
            <v>4332560</v>
          </cell>
        </row>
        <row r="2704">
          <cell r="C2704" t="str">
            <v>كمية مجانية صنعاء</v>
          </cell>
        </row>
        <row r="2708">
          <cell r="C2708" t="str">
            <v>كمية مجانية صنعاء</v>
          </cell>
        </row>
        <row r="2709">
          <cell r="C2709" t="str">
            <v>عبده الشاطر إب</v>
          </cell>
          <cell r="BO2709" t="str">
            <v>صندوق صنعاء</v>
          </cell>
          <cell r="BW2709">
            <v>4605000</v>
          </cell>
        </row>
        <row r="2710">
          <cell r="C2710" t="str">
            <v>سفيان المليكي</v>
          </cell>
          <cell r="BW2710">
            <v>3826000</v>
          </cell>
        </row>
        <row r="2711">
          <cell r="C2711" t="str">
            <v>عبدالسلام الطاهري - دولار</v>
          </cell>
        </row>
        <row r="2712">
          <cell r="C2712" t="str">
            <v>عبدالسلام الطاهري - دولار</v>
          </cell>
        </row>
        <row r="2713">
          <cell r="C2713" t="str">
            <v>عبده الشاطر عدن - دولار</v>
          </cell>
        </row>
        <row r="2714">
          <cell r="C2714" t="str">
            <v>كمية مجانية عدن</v>
          </cell>
        </row>
        <row r="2715">
          <cell r="C2715" t="str">
            <v>عبده الشاطر عدن - دولار</v>
          </cell>
          <cell r="BO2715" t="str">
            <v>صندوق عدن</v>
          </cell>
          <cell r="BW2715">
            <v>1860000</v>
          </cell>
        </row>
        <row r="2716">
          <cell r="C2716" t="str">
            <v>سفيان المليكي</v>
          </cell>
        </row>
        <row r="2720">
          <cell r="C2720" t="str">
            <v>حوالة واردة من عدن</v>
          </cell>
          <cell r="BO2720" t="str">
            <v>صندوق صنعاء</v>
          </cell>
          <cell r="BW2720">
            <v>50000</v>
          </cell>
        </row>
        <row r="2721">
          <cell r="C2721" t="str">
            <v>حوالة صادرة من عدن</v>
          </cell>
          <cell r="BO2721" t="str">
            <v>صندوق عدن</v>
          </cell>
        </row>
        <row r="2722">
          <cell r="C2722" t="str">
            <v>محلات يحيى جعمزة</v>
          </cell>
          <cell r="BO2722" t="str">
            <v>صندوق صنعاء</v>
          </cell>
          <cell r="BW2722">
            <v>4620000</v>
          </cell>
        </row>
        <row r="2723">
          <cell r="C2723" t="str">
            <v>علي محمد سالم عقاب</v>
          </cell>
          <cell r="BO2723" t="str">
            <v>صندوق صنعاء</v>
          </cell>
          <cell r="BW2723">
            <v>4620000</v>
          </cell>
        </row>
        <row r="2724">
          <cell r="C2724" t="str">
            <v>عبدالسلام الطاهري - دولار</v>
          </cell>
        </row>
        <row r="2726">
          <cell r="C2726" t="str">
            <v>المواصفات والمقاييس - صنعاء</v>
          </cell>
        </row>
        <row r="2731">
          <cell r="C2731" t="str">
            <v>AMTC</v>
          </cell>
        </row>
        <row r="2732">
          <cell r="C2732" t="str">
            <v>حفظالله خبيزان</v>
          </cell>
        </row>
        <row r="2733">
          <cell r="C2733" t="str">
            <v>محلات البابلي</v>
          </cell>
          <cell r="BW2733">
            <v>5000000</v>
          </cell>
        </row>
        <row r="2734">
          <cell r="C2734" t="str">
            <v>نعمان عيضة</v>
          </cell>
          <cell r="BO2734" t="str">
            <v>صندوق صنعاء</v>
          </cell>
          <cell r="BW2734">
            <v>4615000</v>
          </cell>
        </row>
        <row r="2735">
          <cell r="C2735" t="str">
            <v>نابت خليل</v>
          </cell>
          <cell r="BO2735" t="str">
            <v>صندوق صنعاء</v>
          </cell>
          <cell r="BW2735">
            <v>10000000</v>
          </cell>
        </row>
        <row r="2736">
          <cell r="C2736" t="str">
            <v>حفظالله خبيزان</v>
          </cell>
          <cell r="BO2736" t="str">
            <v>صندوق صنعاء</v>
          </cell>
          <cell r="BW2736">
            <v>2310000</v>
          </cell>
        </row>
        <row r="2737">
          <cell r="C2737" t="str">
            <v>محلات يحيى جعمزة</v>
          </cell>
        </row>
        <row r="2738">
          <cell r="C2738" t="str">
            <v>محلات يحيى جعمزة</v>
          </cell>
          <cell r="BO2738" t="str">
            <v>صندوق صنعاء</v>
          </cell>
          <cell r="BW2738">
            <v>2310000</v>
          </cell>
        </row>
        <row r="2739">
          <cell r="C2739" t="str">
            <v>عبدالحكيم القاضي</v>
          </cell>
          <cell r="BW2739">
            <v>40000000</v>
          </cell>
        </row>
        <row r="2741">
          <cell r="C2741" t="str">
            <v>المواصفات والمقاييس - صنعاء</v>
          </cell>
        </row>
        <row r="2742">
          <cell r="C2742" t="str">
            <v>كمية مجانية صنعاء</v>
          </cell>
        </row>
        <row r="2743">
          <cell r="C2743" t="str">
            <v>محلات أبوعصام</v>
          </cell>
        </row>
        <row r="2744">
          <cell r="C2744" t="str">
            <v>محلات أبوعصام</v>
          </cell>
          <cell r="BO2744" t="str">
            <v>صندوق صنعاء</v>
          </cell>
          <cell r="BW2744">
            <v>1155000</v>
          </cell>
        </row>
        <row r="2745">
          <cell r="C2745" t="str">
            <v>حوالة واردة من عدن</v>
          </cell>
          <cell r="BO2745" t="str">
            <v>صندوق صنعاء</v>
          </cell>
          <cell r="BW2745">
            <v>540000</v>
          </cell>
        </row>
        <row r="2746">
          <cell r="C2746" t="str">
            <v>حوالة صادرة من عدن</v>
          </cell>
          <cell r="BO2746" t="str">
            <v>صندوق عدن</v>
          </cell>
        </row>
        <row r="2748">
          <cell r="C2748" t="str">
            <v>المواصفات والمقاييس - صنعاء</v>
          </cell>
        </row>
        <row r="2749">
          <cell r="C2749" t="str">
            <v>نابت خليل</v>
          </cell>
        </row>
        <row r="2750">
          <cell r="C2750" t="str">
            <v>عبدالحكيم القاضي</v>
          </cell>
        </row>
        <row r="2751">
          <cell r="C2751" t="str">
            <v>عدنان النهدي</v>
          </cell>
        </row>
        <row r="2752">
          <cell r="C2752" t="str">
            <v>عبده الشاطر إب</v>
          </cell>
        </row>
        <row r="2754">
          <cell r="C2754" t="str">
            <v>عبده الشاطر إب</v>
          </cell>
          <cell r="BW2754">
            <v>48000</v>
          </cell>
        </row>
        <row r="2755">
          <cell r="C2755" t="str">
            <v>عبده الشاطر إب</v>
          </cell>
        </row>
        <row r="2757">
          <cell r="C2757" t="str">
            <v>كمية مجانية إب</v>
          </cell>
        </row>
        <row r="2758">
          <cell r="C2758" t="str">
            <v>عبده الشاطر إب</v>
          </cell>
          <cell r="BW2758">
            <v>12000</v>
          </cell>
        </row>
        <row r="2759">
          <cell r="C2759" t="str">
            <v>محمد حسن أحمد البحري</v>
          </cell>
          <cell r="BW2759">
            <v>2310000</v>
          </cell>
        </row>
        <row r="2760">
          <cell r="C2760" t="str">
            <v>محلات محمد الكينعي</v>
          </cell>
          <cell r="BO2760" t="str">
            <v>صندوق صنعاء</v>
          </cell>
          <cell r="BW2760">
            <v>4620000</v>
          </cell>
        </row>
        <row r="2762">
          <cell r="C2762" t="str">
            <v>المواصفات والمقاييس - عدن</v>
          </cell>
        </row>
        <row r="2763">
          <cell r="C2763" t="str">
            <v>محلات أبوعمار المقطري</v>
          </cell>
        </row>
        <row r="2764">
          <cell r="C2764" t="str">
            <v>محلات أبوعمار المقطري</v>
          </cell>
          <cell r="BW2764">
            <v>90000</v>
          </cell>
        </row>
        <row r="2765">
          <cell r="C2765" t="str">
            <v>صالح الشاطر</v>
          </cell>
        </row>
        <row r="2766">
          <cell r="C2766" t="str">
            <v>صالح الشاطر - اب</v>
          </cell>
        </row>
        <row r="2767">
          <cell r="C2767" t="str">
            <v>صالح الشاطر - اب</v>
          </cell>
          <cell r="BW2767">
            <v>30000</v>
          </cell>
        </row>
        <row r="2768">
          <cell r="C2768" t="str">
            <v>محمد حسن أحمد البحري</v>
          </cell>
        </row>
        <row r="2769">
          <cell r="C2769" t="str">
            <v>سفيان المليكي</v>
          </cell>
        </row>
        <row r="2772">
          <cell r="C2772" t="str">
            <v>محلات صادق علي محي القديمي</v>
          </cell>
        </row>
        <row r="2773">
          <cell r="C2773" t="str">
            <v>علي مسفر عقاب وأولاده</v>
          </cell>
        </row>
        <row r="2774">
          <cell r="C2774" t="str">
            <v>محلات محمد الكينعي</v>
          </cell>
        </row>
        <row r="2775">
          <cell r="C2775" t="str">
            <v>محلات أبوعصام</v>
          </cell>
        </row>
        <row r="2776">
          <cell r="C2776" t="str">
            <v>محلات أبوعصام</v>
          </cell>
          <cell r="BW2776">
            <v>20000</v>
          </cell>
        </row>
        <row r="2777">
          <cell r="C2777" t="str">
            <v>جميل المطري</v>
          </cell>
        </row>
        <row r="2778">
          <cell r="C2778" t="str">
            <v>محلات أبوعمار المقطري</v>
          </cell>
        </row>
        <row r="2779">
          <cell r="C2779" t="str">
            <v>محلات أبوعمار المقطري</v>
          </cell>
          <cell r="BW2779">
            <v>2250</v>
          </cell>
        </row>
        <row r="2780">
          <cell r="C2780" t="str">
            <v>محلات البابلي</v>
          </cell>
        </row>
        <row r="2781">
          <cell r="C2781" t="str">
            <v>علي حسن القحم</v>
          </cell>
        </row>
        <row r="2782">
          <cell r="C2782" t="str">
            <v>علي حسن القحم</v>
          </cell>
          <cell r="BW2782">
            <v>60000</v>
          </cell>
        </row>
        <row r="2783">
          <cell r="C2783" t="str">
            <v>محمد حسن أحمد البحري</v>
          </cell>
        </row>
        <row r="2785">
          <cell r="C2785" t="str">
            <v>محمد حسن أحمد البحري</v>
          </cell>
          <cell r="BW2785">
            <v>2310000</v>
          </cell>
        </row>
        <row r="2786">
          <cell r="C2786" t="str">
            <v>صالح الشاطر - اب</v>
          </cell>
          <cell r="BW2786">
            <v>5500000</v>
          </cell>
        </row>
        <row r="2787">
          <cell r="C2787" t="str">
            <v>جميل المطري</v>
          </cell>
          <cell r="BW2787">
            <v>2310000</v>
          </cell>
        </row>
        <row r="2788">
          <cell r="C2788" t="str">
            <v>محلات المعمري - دولار</v>
          </cell>
          <cell r="BO2788" t="str">
            <v>صندوق عدن</v>
          </cell>
          <cell r="BW2788">
            <v>6480000</v>
          </cell>
        </row>
        <row r="2789">
          <cell r="C2789" t="str">
            <v>حوالة واردة من عدن</v>
          </cell>
          <cell r="BO2789" t="str">
            <v>صندوق صنعاء</v>
          </cell>
          <cell r="BW2789">
            <v>100000</v>
          </cell>
        </row>
        <row r="2790">
          <cell r="C2790" t="str">
            <v>حوالة صادرة من عدن</v>
          </cell>
          <cell r="BO2790" t="str">
            <v>صندوق عدن</v>
          </cell>
        </row>
        <row r="2791">
          <cell r="C2791" t="str">
            <v>محلات الأسلمي</v>
          </cell>
        </row>
        <row r="2792">
          <cell r="C2792" t="str">
            <v>محلات يحيى جعمزة</v>
          </cell>
        </row>
        <row r="2793">
          <cell r="C2793" t="str">
            <v>علي حسن القحم</v>
          </cell>
          <cell r="BW2793">
            <v>13800000</v>
          </cell>
        </row>
        <row r="2794">
          <cell r="C2794" t="str">
            <v>محلات البابلي</v>
          </cell>
          <cell r="BW2794">
            <v>8000000</v>
          </cell>
        </row>
        <row r="2795">
          <cell r="C2795" t="str">
            <v>سفيان المليكي</v>
          </cell>
          <cell r="BW2795">
            <v>9000000</v>
          </cell>
        </row>
        <row r="2796">
          <cell r="C2796" t="str">
            <v>محلات صادق علي محي القديمي</v>
          </cell>
          <cell r="BO2796" t="str">
            <v>صندوق صنعاء</v>
          </cell>
          <cell r="BW2796">
            <v>12000000</v>
          </cell>
        </row>
        <row r="2797">
          <cell r="C2797" t="str">
            <v>عدنان النهدي</v>
          </cell>
          <cell r="BW2797">
            <v>27500000</v>
          </cell>
        </row>
        <row r="2798">
          <cell r="C2798" t="str">
            <v>عبدالسلام الطاهري - دولار</v>
          </cell>
        </row>
        <row r="2799">
          <cell r="C2799" t="str">
            <v>عبدالسلام الطاهري - دولار</v>
          </cell>
        </row>
        <row r="2800">
          <cell r="C2800" t="str">
            <v>عبده الشاطر عدن - دولار</v>
          </cell>
        </row>
        <row r="2801">
          <cell r="C2801" t="str">
            <v>فهيم الطاهري - دولار</v>
          </cell>
        </row>
        <row r="2802">
          <cell r="C2802" t="str">
            <v>عبدالسلام الطاهري - دولار</v>
          </cell>
        </row>
        <row r="2803">
          <cell r="C2803" t="str">
            <v>كمية مجانية عدن</v>
          </cell>
        </row>
        <row r="2804">
          <cell r="C2804" t="str">
            <v>محلات المعمري - دولار</v>
          </cell>
        </row>
        <row r="2805">
          <cell r="C2805" t="str">
            <v>صالح الشاطر - اب</v>
          </cell>
          <cell r="BW2805">
            <v>3687500</v>
          </cell>
        </row>
        <row r="2806">
          <cell r="C2806" t="str">
            <v>علي مسفر عقاب وأولاده</v>
          </cell>
          <cell r="BW2806">
            <v>13860000</v>
          </cell>
        </row>
        <row r="2808">
          <cell r="C2808" t="str">
            <v>المواصفات والمقاييس - صنعاء</v>
          </cell>
        </row>
        <row r="2810">
          <cell r="C2810" t="str">
            <v>المواصفات والمقاييس - صنعاء</v>
          </cell>
        </row>
        <row r="2811">
          <cell r="C2811" t="str">
            <v>عبده الشاطر إب</v>
          </cell>
        </row>
        <row r="2812">
          <cell r="C2812" t="str">
            <v>عبده الشاطر إب</v>
          </cell>
          <cell r="BW2812">
            <v>15000</v>
          </cell>
        </row>
        <row r="2813">
          <cell r="C2813" t="str">
            <v>عبدالحكيم القاضي</v>
          </cell>
        </row>
        <row r="2814">
          <cell r="C2814" t="str">
            <v>عدنان النهدي</v>
          </cell>
        </row>
        <row r="2815">
          <cell r="C2815" t="str">
            <v>محلات صادق علي محي القديمي</v>
          </cell>
        </row>
        <row r="2816">
          <cell r="C2816" t="str">
            <v>سفيان المليكي</v>
          </cell>
        </row>
        <row r="2817">
          <cell r="C2817" t="str">
            <v>محلات المضلعي</v>
          </cell>
        </row>
        <row r="2818">
          <cell r="C2818" t="str">
            <v>محلات الحبيشي - دولار</v>
          </cell>
        </row>
        <row r="2819">
          <cell r="C2819" t="str">
            <v>محلات الحبيشي - دولار</v>
          </cell>
          <cell r="BO2819" t="str">
            <v>صندوق عدن</v>
          </cell>
          <cell r="BW2819">
            <v>624000</v>
          </cell>
        </row>
        <row r="2820">
          <cell r="C2820" t="str">
            <v>سفيان المليكي</v>
          </cell>
          <cell r="BW2820">
            <v>13500000</v>
          </cell>
        </row>
        <row r="2821">
          <cell r="C2821" t="str">
            <v>محمد أحمد العزي</v>
          </cell>
        </row>
        <row r="2822">
          <cell r="C2822" t="str">
            <v>عبدالحكيم القاضي</v>
          </cell>
        </row>
        <row r="2823">
          <cell r="C2823" t="str">
            <v>علي محمد سالم عقاب</v>
          </cell>
        </row>
        <row r="2824">
          <cell r="C2824" t="str">
            <v>نعمان عيضة</v>
          </cell>
        </row>
        <row r="2825">
          <cell r="C2825" t="str">
            <v>نعمان عيضة</v>
          </cell>
          <cell r="BW2825">
            <v>30000</v>
          </cell>
        </row>
        <row r="2826">
          <cell r="C2826" t="str">
            <v>نابت خليل</v>
          </cell>
        </row>
        <row r="2827">
          <cell r="C2827" t="str">
            <v>نابت خليل</v>
          </cell>
          <cell r="BW2827">
            <v>60000</v>
          </cell>
        </row>
        <row r="2828">
          <cell r="C2828" t="str">
            <v>بسام القدسي</v>
          </cell>
        </row>
        <row r="2829">
          <cell r="C2829" t="str">
            <v>كمية مجانية صنعاء</v>
          </cell>
        </row>
        <row r="2830">
          <cell r="C2830" t="str">
            <v>صالح الشاطر</v>
          </cell>
          <cell r="BW2830">
            <v>3620000</v>
          </cell>
        </row>
        <row r="2831">
          <cell r="C2831" t="str">
            <v>محلات البابلي</v>
          </cell>
          <cell r="BW2831">
            <v>9000000</v>
          </cell>
        </row>
        <row r="2832">
          <cell r="C2832" t="str">
            <v>بسام القدسي</v>
          </cell>
          <cell r="BW2832">
            <v>6200000</v>
          </cell>
        </row>
        <row r="2833">
          <cell r="C2833" t="str">
            <v>محلات المضلعي</v>
          </cell>
          <cell r="BO2833" t="str">
            <v>صندوق صنعاء</v>
          </cell>
          <cell r="BW2833">
            <v>4420000</v>
          </cell>
        </row>
        <row r="2834">
          <cell r="C2834" t="str">
            <v>محمد أحمد العزي</v>
          </cell>
          <cell r="BO2834" t="str">
            <v>صندوق صنعاء</v>
          </cell>
          <cell r="BW2834">
            <v>6930000</v>
          </cell>
        </row>
        <row r="2835">
          <cell r="C2835" t="str">
            <v>محلات صادق علي محي القديمي</v>
          </cell>
          <cell r="BO2835" t="str">
            <v>صندوق صنعاء</v>
          </cell>
          <cell r="BW2835">
            <v>6480000</v>
          </cell>
        </row>
        <row r="2836">
          <cell r="C2836" t="str">
            <v>صالح الشاطر</v>
          </cell>
          <cell r="BO2836" t="str">
            <v>صندوق صنعاء</v>
          </cell>
          <cell r="BW2836">
            <v>1000000</v>
          </cell>
        </row>
        <row r="2837">
          <cell r="C2837" t="str">
            <v>محلات البابلي</v>
          </cell>
        </row>
        <row r="2838">
          <cell r="C2838" t="str">
            <v>علي حسن القحم</v>
          </cell>
        </row>
        <row r="2839">
          <cell r="C2839" t="str">
            <v>علي حسن القحم</v>
          </cell>
          <cell r="BW2839">
            <v>20000</v>
          </cell>
        </row>
        <row r="2840">
          <cell r="C2840" t="str">
            <v>محلات أبوعمار المقطري</v>
          </cell>
        </row>
        <row r="2841">
          <cell r="C2841" t="str">
            <v>محلات أبوعمار المقطري</v>
          </cell>
          <cell r="BW2841">
            <v>15000</v>
          </cell>
        </row>
        <row r="2842">
          <cell r="C2842" t="str">
            <v>عبده الشاطر عدن - دولار</v>
          </cell>
          <cell r="BO2842" t="str">
            <v>صندوق عدن</v>
          </cell>
          <cell r="BW2842">
            <v>6120000</v>
          </cell>
        </row>
        <row r="2843">
          <cell r="C2843" t="str">
            <v>فهيم الطاهري - دولار</v>
          </cell>
          <cell r="BO2843" t="str">
            <v>صندوق عدن</v>
          </cell>
          <cell r="BW2843">
            <v>12000000</v>
          </cell>
        </row>
        <row r="2844">
          <cell r="C2844" t="str">
            <v>محلات أبوعمار المقطري</v>
          </cell>
          <cell r="BW2844">
            <v>10000000</v>
          </cell>
        </row>
        <row r="2845">
          <cell r="C2845" t="str">
            <v>محلات أبوعمار المقطري</v>
          </cell>
          <cell r="BW2845">
            <v>2500000</v>
          </cell>
        </row>
        <row r="2846">
          <cell r="C2846" t="str">
            <v>محلات أبوعصام</v>
          </cell>
          <cell r="BW2846">
            <v>8500000</v>
          </cell>
        </row>
        <row r="2847">
          <cell r="C2847" t="str">
            <v>محلات يحيى جعمزة</v>
          </cell>
          <cell r="BW2847">
            <v>4620000</v>
          </cell>
        </row>
        <row r="2848">
          <cell r="C2848" t="str">
            <v>عدنان النهدي</v>
          </cell>
          <cell r="BW2848">
            <v>18500000</v>
          </cell>
        </row>
        <row r="2849">
          <cell r="C2849" t="str">
            <v>نعمان عيضة</v>
          </cell>
          <cell r="BW2849">
            <v>5000000</v>
          </cell>
        </row>
        <row r="2850">
          <cell r="C2850" t="str">
            <v>عبده الشاطر إب</v>
          </cell>
          <cell r="BW2850">
            <v>10000000</v>
          </cell>
        </row>
        <row r="2851">
          <cell r="C2851" t="str">
            <v>عبده الشاطر إب</v>
          </cell>
          <cell r="BW2851">
            <v>7500000</v>
          </cell>
        </row>
        <row r="2852">
          <cell r="C2852" t="str">
            <v>عبده الشاطر إب</v>
          </cell>
          <cell r="BW2852">
            <v>7500000</v>
          </cell>
        </row>
        <row r="2853">
          <cell r="C2853" t="str">
            <v>عبده الشاطر إب</v>
          </cell>
          <cell r="BW2853">
            <v>240500</v>
          </cell>
        </row>
        <row r="2854">
          <cell r="C2854" t="str">
            <v>نعمان عيضة</v>
          </cell>
          <cell r="BW2854">
            <v>4235800</v>
          </cell>
        </row>
        <row r="2855">
          <cell r="C2855" t="str">
            <v>مبيعات نقدية - صنعاء</v>
          </cell>
        </row>
        <row r="2858">
          <cell r="C2858" t="str">
            <v>حفظالله خبيزان</v>
          </cell>
        </row>
        <row r="2859">
          <cell r="C2859" t="str">
            <v>الطارق للتجارة - طارق حسين البابلي</v>
          </cell>
        </row>
        <row r="2860">
          <cell r="C2860" t="str">
            <v>محلات أبوعصام</v>
          </cell>
        </row>
        <row r="2861">
          <cell r="C2861" t="str">
            <v>محلات أبوعصام</v>
          </cell>
          <cell r="BW2861">
            <v>5000</v>
          </cell>
        </row>
        <row r="2862">
          <cell r="C2862" t="str">
            <v>عبدالسلام الطاهري - دولار</v>
          </cell>
        </row>
        <row r="2863">
          <cell r="C2863" t="str">
            <v>كمية مجانية عدن</v>
          </cell>
        </row>
        <row r="2864">
          <cell r="C2864" t="str">
            <v>محلات المضلعي</v>
          </cell>
          <cell r="BW2864">
            <v>200000</v>
          </cell>
        </row>
        <row r="2865">
          <cell r="C2865" t="str">
            <v>بسام القدسي</v>
          </cell>
          <cell r="BW2865">
            <v>635000</v>
          </cell>
        </row>
        <row r="2866">
          <cell r="C2866" t="str">
            <v>حفظالله خبيزان</v>
          </cell>
          <cell r="BW2866">
            <v>2310000</v>
          </cell>
        </row>
        <row r="2867">
          <cell r="C2867" t="str">
            <v>الطارق للتجارة - طارق حسين البابلي</v>
          </cell>
          <cell r="BW2867">
            <v>7750000</v>
          </cell>
        </row>
        <row r="2868">
          <cell r="C2868" t="str">
            <v>محمد حسن أحمد البحري</v>
          </cell>
          <cell r="BW2868">
            <v>1367000</v>
          </cell>
        </row>
        <row r="2869">
          <cell r="C2869" t="str">
            <v>سفيان المليكي</v>
          </cell>
          <cell r="BW2869">
            <v>14700000</v>
          </cell>
        </row>
        <row r="2870">
          <cell r="C2870" t="str">
            <v>عبدالسلام الطاهري - دولار</v>
          </cell>
          <cell r="BO2870" t="str">
            <v>صندوق عدن</v>
          </cell>
          <cell r="BW2870">
            <v>24000000</v>
          </cell>
        </row>
        <row r="2871">
          <cell r="C2871" t="str">
            <v>محلات البابلي</v>
          </cell>
          <cell r="BW2871">
            <v>9000000</v>
          </cell>
        </row>
        <row r="2872">
          <cell r="C2872" t="str">
            <v>حوالة واردة من عدن</v>
          </cell>
          <cell r="BO2872" t="str">
            <v>صندوق صنعاء</v>
          </cell>
          <cell r="BW2872">
            <v>500000</v>
          </cell>
        </row>
        <row r="2873">
          <cell r="C2873" t="str">
            <v>حوالة صادرة من عدن</v>
          </cell>
          <cell r="BO2873" t="str">
            <v>صندوق عدن</v>
          </cell>
        </row>
        <row r="2875">
          <cell r="C2875" t="str">
            <v>المواصفات والمقاييس - صنعاء</v>
          </cell>
        </row>
        <row r="2876">
          <cell r="C2876" t="str">
            <v>عبده الشاطر إب</v>
          </cell>
        </row>
        <row r="2877">
          <cell r="C2877" t="str">
            <v>عبده الشاطر إب</v>
          </cell>
          <cell r="BW2877">
            <v>75000</v>
          </cell>
        </row>
        <row r="2878">
          <cell r="C2878" t="str">
            <v>AMTC</v>
          </cell>
        </row>
        <row r="2879">
          <cell r="C2879" t="str">
            <v>نعمان عيضة</v>
          </cell>
        </row>
        <row r="2880">
          <cell r="C2880" t="str">
            <v>نعمان عيضة</v>
          </cell>
          <cell r="BW2880">
            <v>75000</v>
          </cell>
        </row>
        <row r="2881">
          <cell r="C2881" t="str">
            <v>كمية مجانية صنعاء</v>
          </cell>
        </row>
        <row r="2882">
          <cell r="C2882" t="str">
            <v>محلات الأسلمي</v>
          </cell>
          <cell r="BO2882" t="str">
            <v>صندوق صنعاء</v>
          </cell>
          <cell r="BW2882">
            <v>4620000</v>
          </cell>
        </row>
        <row r="2883">
          <cell r="C2883" t="str">
            <v>محلات أبوعمار المقطري</v>
          </cell>
          <cell r="BO2883" t="str">
            <v>صندوق صنعاء</v>
          </cell>
          <cell r="BW2883">
            <v>4620000</v>
          </cell>
        </row>
        <row r="2884">
          <cell r="C2884" t="str">
            <v>محلات أبوعصام</v>
          </cell>
          <cell r="BO2884" t="str">
            <v>صندوق صنعاء</v>
          </cell>
          <cell r="BW2884">
            <v>2310000</v>
          </cell>
        </row>
        <row r="2885">
          <cell r="C2885" t="str">
            <v>نعمان عيضة</v>
          </cell>
          <cell r="BO2885" t="str">
            <v>صندوق صنعاء</v>
          </cell>
          <cell r="BW2885">
            <v>12987000</v>
          </cell>
        </row>
        <row r="2886">
          <cell r="C2886" t="str">
            <v>AMTC</v>
          </cell>
        </row>
        <row r="2890">
          <cell r="C2890" t="str">
            <v>المواصفات والمقاييس - صنعاء</v>
          </cell>
        </row>
        <row r="2892">
          <cell r="C2892" t="str">
            <v>المواصفات والمقاييس - صنعاء</v>
          </cell>
        </row>
        <row r="2894">
          <cell r="C2894" t="str">
            <v>المواصفات والمقاييس - صنعاء</v>
          </cell>
        </row>
        <row r="2895">
          <cell r="C2895" t="str">
            <v>محلات أبوعمار المقطري</v>
          </cell>
        </row>
        <row r="2896">
          <cell r="C2896" t="str">
            <v>محلات أبوعمار المقطري</v>
          </cell>
          <cell r="BW2896">
            <v>75000</v>
          </cell>
        </row>
        <row r="2897">
          <cell r="C2897" t="str">
            <v>محلات أبوعصام</v>
          </cell>
        </row>
        <row r="2898">
          <cell r="C2898" t="str">
            <v>محلات أبوعصام</v>
          </cell>
          <cell r="BW2898">
            <v>20000</v>
          </cell>
        </row>
        <row r="2899">
          <cell r="C2899" t="str">
            <v>علي حسن القحم</v>
          </cell>
        </row>
        <row r="2900">
          <cell r="C2900" t="str">
            <v>علي حسن القحم</v>
          </cell>
          <cell r="BW2900">
            <v>140000</v>
          </cell>
        </row>
        <row r="2901">
          <cell r="C2901" t="str">
            <v>علي مسفر عقاب وأولاده</v>
          </cell>
        </row>
        <row r="2902">
          <cell r="C2902" t="str">
            <v>سفيان المليكي</v>
          </cell>
        </row>
        <row r="2903">
          <cell r="C2903" t="str">
            <v>عبدالحكيم القاضي</v>
          </cell>
        </row>
        <row r="2904">
          <cell r="C2904" t="str">
            <v>عدنان النهدي</v>
          </cell>
        </row>
        <row r="2905">
          <cell r="C2905" t="str">
            <v>فهيم الطاهري - دولار</v>
          </cell>
          <cell r="BO2905" t="str">
            <v>صندوق عدن</v>
          </cell>
          <cell r="BW2905">
            <v>7800000</v>
          </cell>
        </row>
        <row r="2906">
          <cell r="C2906" t="str">
            <v>الطارق للتجارة - طارق حسين البابلي</v>
          </cell>
        </row>
        <row r="2908">
          <cell r="C2908" t="str">
            <v>المواصفات والمقاييس - عدن</v>
          </cell>
        </row>
        <row r="2909">
          <cell r="C2909" t="str">
            <v>فهيم الطاهري - دولار</v>
          </cell>
        </row>
        <row r="2910">
          <cell r="C2910" t="str">
            <v>فهيم الطاهري - دولار</v>
          </cell>
        </row>
        <row r="2911">
          <cell r="C2911" t="str">
            <v>عبدالسلام الطاهري - دولار</v>
          </cell>
        </row>
        <row r="2912">
          <cell r="C2912" t="str">
            <v>محلات أبوعمار المقطري</v>
          </cell>
          <cell r="BO2912" t="str">
            <v>صندوق صنعاء</v>
          </cell>
          <cell r="BW2912">
            <v>10000000</v>
          </cell>
        </row>
        <row r="2913">
          <cell r="C2913" t="str">
            <v>الطارق للتجارة - طارق حسين البابلي</v>
          </cell>
          <cell r="BO2913" t="str">
            <v>صندوق صنعاء</v>
          </cell>
          <cell r="BW2913">
            <v>23091000</v>
          </cell>
        </row>
        <row r="2914">
          <cell r="C2914" t="str">
            <v>عبدالحكيم القاضي</v>
          </cell>
          <cell r="BW2914">
            <v>30000000</v>
          </cell>
        </row>
        <row r="2915">
          <cell r="C2915" t="str">
            <v>سفيان المليكي</v>
          </cell>
          <cell r="BW2915">
            <v>7000000</v>
          </cell>
        </row>
        <row r="2916">
          <cell r="C2916" t="str">
            <v>محلات صادق علي محي القديمي</v>
          </cell>
        </row>
        <row r="2917">
          <cell r="C2917" t="str">
            <v>محلات البابلي</v>
          </cell>
        </row>
        <row r="2918">
          <cell r="C2918" t="str">
            <v>هرتز بالدولار</v>
          </cell>
        </row>
        <row r="2919">
          <cell r="C2919" t="str">
            <v>فهيم الطاهري - دولار</v>
          </cell>
        </row>
        <row r="2920">
          <cell r="C2920" t="str">
            <v>عبدالحكيم القاضي</v>
          </cell>
        </row>
        <row r="2921">
          <cell r="C2921" t="str">
            <v>عبده الشاطر عدن - دولار</v>
          </cell>
        </row>
        <row r="2922">
          <cell r="C2922" t="str">
            <v>علي حسن القحم</v>
          </cell>
          <cell r="BW2922">
            <v>36800000</v>
          </cell>
        </row>
        <row r="2924">
          <cell r="C2924" t="str">
            <v>المواصفات والمقاييس - صنعاء</v>
          </cell>
        </row>
        <row r="2926">
          <cell r="C2926" t="str">
            <v>المواصفات والمقاييس - صنعاء</v>
          </cell>
        </row>
        <row r="2927">
          <cell r="C2927" t="str">
            <v>محلات صادق علي محي القديمي</v>
          </cell>
        </row>
        <row r="2928">
          <cell r="C2928" t="str">
            <v>الطارق للتجارة - طارق حسين البابلي</v>
          </cell>
        </row>
        <row r="2929">
          <cell r="C2929" t="str">
            <v>جميل المطري</v>
          </cell>
        </row>
        <row r="2930">
          <cell r="C2930" t="str">
            <v>محلات محمد الكينعي</v>
          </cell>
        </row>
        <row r="2931">
          <cell r="C2931" t="str">
            <v>بسام القدسي</v>
          </cell>
        </row>
        <row r="2932">
          <cell r="C2932" t="str">
            <v>محلات الأسلمي</v>
          </cell>
        </row>
        <row r="2933">
          <cell r="C2933" t="str">
            <v>سفيان المليكي</v>
          </cell>
        </row>
        <row r="2934">
          <cell r="C2934" t="str">
            <v>محمد حسن أحمد البحري</v>
          </cell>
        </row>
        <row r="2935">
          <cell r="C2935" t="str">
            <v>محلات البابلي</v>
          </cell>
        </row>
        <row r="2936">
          <cell r="C2936" t="str">
            <v>كمية مجانية صنعاء</v>
          </cell>
        </row>
        <row r="2937">
          <cell r="C2937" t="str">
            <v>محلات المعمري - دولار</v>
          </cell>
        </row>
        <row r="2939">
          <cell r="C2939" t="str">
            <v>علي مسفر عقاب وأولاده</v>
          </cell>
          <cell r="BW2939">
            <v>7000000</v>
          </cell>
        </row>
        <row r="2940">
          <cell r="C2940" t="str">
            <v>محمد حسن أحمد البحري</v>
          </cell>
          <cell r="BW2940">
            <v>4620000</v>
          </cell>
        </row>
        <row r="2941">
          <cell r="C2941" t="str">
            <v>جميل المطري</v>
          </cell>
          <cell r="BW2941">
            <v>2340000</v>
          </cell>
        </row>
        <row r="2942">
          <cell r="C2942" t="str">
            <v>محلات محمد الكينعي</v>
          </cell>
          <cell r="BW2942">
            <v>4620000</v>
          </cell>
        </row>
        <row r="2943">
          <cell r="C2943" t="str">
            <v>سفيان المليكي</v>
          </cell>
          <cell r="BW2943">
            <v>9230000</v>
          </cell>
        </row>
        <row r="2944">
          <cell r="C2944" t="str">
            <v>حوالة واردة من عدن</v>
          </cell>
          <cell r="BO2944" t="str">
            <v>صندوق صنعاء</v>
          </cell>
          <cell r="BW2944">
            <v>100000</v>
          </cell>
        </row>
        <row r="2945">
          <cell r="C2945" t="str">
            <v>حوالة صادرة من عدن</v>
          </cell>
          <cell r="BO2945" t="str">
            <v>صندوق عدن</v>
          </cell>
        </row>
        <row r="2946">
          <cell r="C2946" t="str">
            <v>الطارق للتجارة - طارق حسين البابلي</v>
          </cell>
          <cell r="BO2946" t="str">
            <v>صندوق صنعاء</v>
          </cell>
          <cell r="BW2946">
            <v>27000</v>
          </cell>
        </row>
        <row r="2947">
          <cell r="C2947" t="str">
            <v>محلات المعمري - دولار</v>
          </cell>
          <cell r="BO2947" t="str">
            <v>صندوق عدن</v>
          </cell>
          <cell r="BW2947">
            <v>6709800</v>
          </cell>
        </row>
        <row r="2950">
          <cell r="C2950" t="str">
            <v>محمد المرتضى - درب كارز</v>
          </cell>
        </row>
        <row r="2951">
          <cell r="C2951" t="str">
            <v>عبدالسلام الطاهري - دولار</v>
          </cell>
        </row>
        <row r="2952">
          <cell r="C2952" t="str">
            <v>فهيم الطاهري - دولار</v>
          </cell>
        </row>
        <row r="2954">
          <cell r="C2954" t="str">
            <v>محمد علي سيف المقطري - دولار</v>
          </cell>
        </row>
        <row r="2955">
          <cell r="C2955" t="str">
            <v>علي مسفر عقاب وأولاده</v>
          </cell>
          <cell r="BW2955">
            <v>6860000</v>
          </cell>
        </row>
        <row r="2956">
          <cell r="C2956" t="str">
            <v>بسام القدسي</v>
          </cell>
          <cell r="BW2956">
            <v>10000000</v>
          </cell>
        </row>
        <row r="2957">
          <cell r="C2957" t="str">
            <v>محمد المرتضى - درب كارز</v>
          </cell>
          <cell r="BO2957" t="str">
            <v>صندوق صنعاء</v>
          </cell>
          <cell r="BW2957">
            <v>4320000</v>
          </cell>
        </row>
        <row r="2958">
          <cell r="C2958" t="str">
            <v>مبيعات نقدية - صنعاء</v>
          </cell>
        </row>
        <row r="2959">
          <cell r="C2959" t="str">
            <v>محلات صادق علي محي القديمي</v>
          </cell>
          <cell r="BW2959">
            <v>18950000</v>
          </cell>
        </row>
        <row r="2960">
          <cell r="C2960" t="str">
            <v>عبدالسلام الطاهري - دولار</v>
          </cell>
          <cell r="BO2960" t="str">
            <v>صندوق عدن</v>
          </cell>
          <cell r="BW2960">
            <v>57672000</v>
          </cell>
        </row>
        <row r="2961">
          <cell r="C2961" t="str">
            <v>عبده الشاطر عدن - دولار</v>
          </cell>
          <cell r="BO2961" t="str">
            <v>صندوق عدن</v>
          </cell>
          <cell r="BW2961">
            <v>9300000</v>
          </cell>
        </row>
        <row r="2962">
          <cell r="C2962" t="str">
            <v>محمد علي سيف المقطري - دولار</v>
          </cell>
          <cell r="BO2962" t="str">
            <v>صندوق عدن</v>
          </cell>
          <cell r="BW2962">
            <v>4200000</v>
          </cell>
        </row>
        <row r="2963">
          <cell r="C2963" t="str">
            <v>مبيعات نقدية - صنعاء</v>
          </cell>
        </row>
        <row r="2965">
          <cell r="C2965" t="str">
            <v>عبده الشاطر عدن - دولار</v>
          </cell>
        </row>
        <row r="2966">
          <cell r="C2966" t="str">
            <v>عبدالسلام الطاهري - دولار</v>
          </cell>
        </row>
        <row r="2967">
          <cell r="C2967" t="str">
            <v>بسام القدسي</v>
          </cell>
          <cell r="BW2967">
            <v>5550000</v>
          </cell>
        </row>
        <row r="2968">
          <cell r="C2968" t="str">
            <v>عدنان النهدي</v>
          </cell>
          <cell r="BW2968">
            <v>25000000</v>
          </cell>
        </row>
        <row r="2969">
          <cell r="C2969" t="str">
            <v>محلات أبوعمار المقطري</v>
          </cell>
          <cell r="BW2969">
            <v>10000000</v>
          </cell>
        </row>
        <row r="2970">
          <cell r="C2970" t="str">
            <v>الطارق للتجارة - طارق حسين البابلي</v>
          </cell>
          <cell r="BW2970">
            <v>36942000</v>
          </cell>
        </row>
        <row r="2971">
          <cell r="C2971" t="str">
            <v>محلات أبوعصام</v>
          </cell>
          <cell r="BW2971">
            <v>9190000</v>
          </cell>
        </row>
        <row r="2972">
          <cell r="C2972" t="str">
            <v>محلات البابلي</v>
          </cell>
          <cell r="BW2972">
            <v>16000000</v>
          </cell>
        </row>
        <row r="2973">
          <cell r="C2973" t="str">
            <v>سفيان المليكي</v>
          </cell>
          <cell r="BW2973">
            <v>8900000</v>
          </cell>
        </row>
        <row r="2974">
          <cell r="C2974" t="str">
            <v>محمد المرتضى - درب كارز</v>
          </cell>
          <cell r="BO2974" t="str">
            <v>صندوق صنعاء</v>
          </cell>
          <cell r="BW2974">
            <v>300000</v>
          </cell>
        </row>
        <row r="2975">
          <cell r="C2975" t="str">
            <v>فهيم الطاهري - دولار</v>
          </cell>
          <cell r="BO2975" t="str">
            <v>صندوق عدن</v>
          </cell>
          <cell r="BW2975">
            <v>12000000</v>
          </cell>
        </row>
        <row r="2976">
          <cell r="C2976" t="str">
            <v>ركن الأبداع للتجارة - الناقل</v>
          </cell>
        </row>
        <row r="2977">
          <cell r="C2977" t="str">
            <v>عبدالحكيم القاضي</v>
          </cell>
        </row>
        <row r="2978">
          <cell r="C2978" t="str">
            <v>بسام القدسي</v>
          </cell>
        </row>
        <row r="2981">
          <cell r="C2981" t="str">
            <v>بسام القدسي</v>
          </cell>
          <cell r="BW2981">
            <v>3250000</v>
          </cell>
        </row>
        <row r="2984">
          <cell r="C2984" t="str">
            <v>محلات منصور يحيى إبراهيم مهاوش</v>
          </cell>
        </row>
        <row r="2985">
          <cell r="C2985" t="str">
            <v>محلات يحيى جعمزة</v>
          </cell>
        </row>
        <row r="2986">
          <cell r="C2986" t="str">
            <v>صالح الشاطر - اب</v>
          </cell>
        </row>
        <row r="2987">
          <cell r="C2987" t="str">
            <v>صالح الشاطر - اب</v>
          </cell>
          <cell r="BW2987">
            <v>30000</v>
          </cell>
        </row>
        <row r="2988">
          <cell r="C2988" t="str">
            <v>حفظالله خبيزان</v>
          </cell>
        </row>
        <row r="2989">
          <cell r="C2989" t="str">
            <v>محلات المضلعي</v>
          </cell>
        </row>
        <row r="2990">
          <cell r="C2990" t="str">
            <v>محلات الأسلمي</v>
          </cell>
          <cell r="BO2990" t="str">
            <v>صندوق صنعاء</v>
          </cell>
          <cell r="BW2990">
            <v>4600000</v>
          </cell>
        </row>
        <row r="2991">
          <cell r="C2991" t="str">
            <v>حفظالله خبيزان</v>
          </cell>
          <cell r="BW2991">
            <v>9240000</v>
          </cell>
        </row>
        <row r="2992">
          <cell r="C2992" t="str">
            <v>محلات المضلعي</v>
          </cell>
          <cell r="BW2992">
            <v>4620000</v>
          </cell>
        </row>
        <row r="2993">
          <cell r="C2993" t="str">
            <v>محلات يحيى جعمزة</v>
          </cell>
          <cell r="BW2993">
            <v>4620000</v>
          </cell>
        </row>
        <row r="2994">
          <cell r="C2994" t="str">
            <v>محلات منصور يحيى إبراهيم مهاوش</v>
          </cell>
          <cell r="BW2994">
            <v>4620000</v>
          </cell>
        </row>
        <row r="2995">
          <cell r="C2995" t="str">
            <v>عبده الشاطر إب</v>
          </cell>
          <cell r="BW2995">
            <v>23025000</v>
          </cell>
        </row>
        <row r="2996">
          <cell r="C2996" t="str">
            <v>عدنان النهدي</v>
          </cell>
          <cell r="BW2996">
            <v>30000000</v>
          </cell>
        </row>
        <row r="2997">
          <cell r="C2997" t="str">
            <v>محمد عوض الوصابي</v>
          </cell>
          <cell r="BW2997">
            <v>4620000</v>
          </cell>
        </row>
        <row r="2998">
          <cell r="C2998" t="str">
            <v>عدنان النهدي</v>
          </cell>
          <cell r="BW2998">
            <v>20000000</v>
          </cell>
        </row>
        <row r="2999">
          <cell r="C2999" t="str">
            <v>محمد أحمد العزي</v>
          </cell>
          <cell r="BW2999">
            <v>4620000</v>
          </cell>
        </row>
        <row r="3000">
          <cell r="C3000" t="str">
            <v>علي محمد سالم عقاب</v>
          </cell>
          <cell r="BW3000">
            <v>3156000</v>
          </cell>
        </row>
        <row r="3001">
          <cell r="C3001" t="str">
            <v>علي محمد سالم عقاب</v>
          </cell>
          <cell r="BW3001">
            <v>1464000</v>
          </cell>
        </row>
        <row r="3002">
          <cell r="C3002" t="str">
            <v>محلات المضلعي</v>
          </cell>
          <cell r="BW3002">
            <v>4620000</v>
          </cell>
        </row>
        <row r="3003">
          <cell r="C3003" t="str">
            <v>محمد أحمد العزي</v>
          </cell>
          <cell r="BW3003">
            <v>4620000</v>
          </cell>
        </row>
        <row r="3004">
          <cell r="C3004" t="str">
            <v>محمد علي سيف المقطري - دولار</v>
          </cell>
          <cell r="BO3004" t="str">
            <v>صندوق عدن</v>
          </cell>
          <cell r="BW3004">
            <v>273000</v>
          </cell>
        </row>
        <row r="3007">
          <cell r="C3007" t="str">
            <v>علي مسفر عقاب وأولاده</v>
          </cell>
        </row>
        <row r="3008">
          <cell r="C3008" t="str">
            <v>محلات أبوعمار المقطري</v>
          </cell>
        </row>
        <row r="3010">
          <cell r="C3010" t="str">
            <v>محلات أبوعمار المقطري</v>
          </cell>
          <cell r="BW3010">
            <v>33000</v>
          </cell>
        </row>
        <row r="3011">
          <cell r="C3011" t="str">
            <v>علي مسفر عقاب وأولاده</v>
          </cell>
        </row>
        <row r="3012">
          <cell r="C3012" t="str">
            <v>محلات محمد الكينعي</v>
          </cell>
        </row>
        <row r="3013">
          <cell r="C3013" t="str">
            <v>محلات أبوعصام</v>
          </cell>
        </row>
        <row r="3015">
          <cell r="C3015" t="str">
            <v>محلات أبوعصام</v>
          </cell>
          <cell r="BW3015">
            <v>11000</v>
          </cell>
        </row>
        <row r="3016">
          <cell r="C3016" t="str">
            <v>محمد عوض الوصابي</v>
          </cell>
        </row>
        <row r="3017">
          <cell r="C3017" t="str">
            <v>محمد عوض الوصابي</v>
          </cell>
          <cell r="BW3017">
            <v>10000</v>
          </cell>
        </row>
        <row r="3018">
          <cell r="C3018" t="str">
            <v>محمد أحمد العزي</v>
          </cell>
        </row>
        <row r="3019">
          <cell r="C3019" t="str">
            <v>عبدالحكيم القاضي</v>
          </cell>
        </row>
        <row r="3020">
          <cell r="C3020" t="str">
            <v>محلات صادق علي محي القديمي</v>
          </cell>
        </row>
        <row r="3021">
          <cell r="C3021" t="str">
            <v>سفيان المليكي</v>
          </cell>
        </row>
        <row r="3022">
          <cell r="C3022" t="str">
            <v>جميل المطري</v>
          </cell>
        </row>
        <row r="3023">
          <cell r="C3023" t="str">
            <v>عدنان النهدي</v>
          </cell>
        </row>
        <row r="3024">
          <cell r="C3024" t="str">
            <v>بسام القدسي</v>
          </cell>
        </row>
        <row r="3025">
          <cell r="C3025" t="str">
            <v>صالح الشاطر - اب</v>
          </cell>
          <cell r="BW3025">
            <v>6240000</v>
          </cell>
        </row>
        <row r="3026">
          <cell r="C3026" t="str">
            <v>سفيان المليكي</v>
          </cell>
          <cell r="BW3026">
            <v>4963000</v>
          </cell>
        </row>
        <row r="3027">
          <cell r="C3027" t="str">
            <v>محلات صادق علي محي القديمي</v>
          </cell>
          <cell r="BW3027">
            <v>2000000</v>
          </cell>
        </row>
        <row r="3028">
          <cell r="C3028" t="str">
            <v>محلات محمد الكينعي</v>
          </cell>
          <cell r="BO3028" t="str">
            <v>صندوق صنعاء</v>
          </cell>
          <cell r="BW3028">
            <v>2310000</v>
          </cell>
        </row>
        <row r="3029">
          <cell r="C3029" t="str">
            <v>بسام القدسي</v>
          </cell>
          <cell r="BW3029">
            <v>2425000</v>
          </cell>
        </row>
        <row r="3030">
          <cell r="C3030" t="str">
            <v>علي محسن الشافعي</v>
          </cell>
          <cell r="BW3030">
            <v>4620000</v>
          </cell>
        </row>
        <row r="3031">
          <cell r="C3031" t="str">
            <v>جميل المطري</v>
          </cell>
          <cell r="BW3031">
            <v>2280000</v>
          </cell>
        </row>
        <row r="3032">
          <cell r="C3032" t="str">
            <v>علي محسن الشافعي</v>
          </cell>
        </row>
        <row r="3033">
          <cell r="C3033" t="str">
            <v>محلات البابلي</v>
          </cell>
        </row>
        <row r="3034">
          <cell r="C3034" t="str">
            <v>نابت خليل</v>
          </cell>
        </row>
        <row r="3035">
          <cell r="C3035" t="str">
            <v>نابت خليل</v>
          </cell>
          <cell r="BW3035">
            <v>40000</v>
          </cell>
        </row>
        <row r="3036">
          <cell r="C3036" t="str">
            <v>صالح الشاطر - اب</v>
          </cell>
          <cell r="BW3036">
            <v>3000000</v>
          </cell>
        </row>
        <row r="3037">
          <cell r="C3037" t="str">
            <v>محلات أبوعمار المقطري</v>
          </cell>
          <cell r="BW3037">
            <v>10000000</v>
          </cell>
        </row>
        <row r="3038">
          <cell r="C3038" t="str">
            <v>محلات صادق علي محي القديمي</v>
          </cell>
          <cell r="BW3038">
            <v>1840000</v>
          </cell>
        </row>
        <row r="3039">
          <cell r="C3039" t="str">
            <v>نابت خليل</v>
          </cell>
          <cell r="BW3039">
            <v>7500000</v>
          </cell>
        </row>
        <row r="3040">
          <cell r="C3040" t="str">
            <v>عبدالحكيم القاضي</v>
          </cell>
          <cell r="BW3040">
            <v>40000000</v>
          </cell>
        </row>
        <row r="3041">
          <cell r="C3041" t="str">
            <v>عبده الشاطر عدن - دولار</v>
          </cell>
        </row>
        <row r="3042">
          <cell r="C3042" t="str">
            <v>محلات محمد الكينعي</v>
          </cell>
        </row>
        <row r="3045">
          <cell r="C3045" t="str">
            <v>محلات صادق علي محي القديمي</v>
          </cell>
          <cell r="BO3045" t="str">
            <v>صندوق صنعاء</v>
          </cell>
          <cell r="BW3045">
            <v>6750000</v>
          </cell>
        </row>
        <row r="3046">
          <cell r="C3046" t="str">
            <v>محلات محمد الكينعي</v>
          </cell>
          <cell r="BO3046" t="str">
            <v>صندوق صنعاء</v>
          </cell>
          <cell r="BW3046">
            <v>2050500</v>
          </cell>
        </row>
        <row r="3047">
          <cell r="C3047" t="str">
            <v>علي مسفر عقاب وأولاده</v>
          </cell>
          <cell r="BW3047">
            <v>7000000</v>
          </cell>
        </row>
        <row r="3048">
          <cell r="C3048" t="str">
            <v>مجمع الزيلعي</v>
          </cell>
        </row>
        <row r="3049">
          <cell r="C3049" t="str">
            <v>محلات البابلي</v>
          </cell>
          <cell r="BW3049">
            <v>10000000</v>
          </cell>
        </row>
        <row r="3050">
          <cell r="C3050" t="str">
            <v>سفيان المليكي</v>
          </cell>
          <cell r="BW3050">
            <v>9240000</v>
          </cell>
        </row>
        <row r="3051">
          <cell r="C3051" t="str">
            <v>عبدالحكيم القاضي</v>
          </cell>
          <cell r="BW3051">
            <v>25000000</v>
          </cell>
        </row>
        <row r="3052">
          <cell r="C3052" t="str">
            <v>عدنان النهدي</v>
          </cell>
          <cell r="BW3052">
            <v>25000000</v>
          </cell>
        </row>
        <row r="3053">
          <cell r="C3053" t="str">
            <v>نعمان عيضة</v>
          </cell>
          <cell r="BW3053">
            <v>10000000</v>
          </cell>
        </row>
        <row r="3056">
          <cell r="C3056" t="str">
            <v>عبدالحكيم القاضي</v>
          </cell>
        </row>
        <row r="3057">
          <cell r="C3057" t="str">
            <v>عدنان النهدي</v>
          </cell>
        </row>
        <row r="3058">
          <cell r="C3058" t="str">
            <v>محلات أحمد حسين الرهينة - البيضاء</v>
          </cell>
        </row>
        <row r="3059">
          <cell r="C3059" t="str">
            <v>محلات أبوعصام</v>
          </cell>
          <cell r="BO3059" t="str">
            <v>صندوق صنعاء</v>
          </cell>
          <cell r="BW3059">
            <v>4000000</v>
          </cell>
        </row>
        <row r="3060">
          <cell r="C3060" t="str">
            <v>مجمع الزيلعي</v>
          </cell>
          <cell r="BO3060" t="str">
            <v>صندوق صنعاء</v>
          </cell>
          <cell r="BW3060">
            <v>3696000</v>
          </cell>
        </row>
        <row r="3061">
          <cell r="C3061" t="str">
            <v>جلال الشاطر</v>
          </cell>
        </row>
        <row r="3062">
          <cell r="C3062" t="str">
            <v>علي مسفر عقاب وأولاده</v>
          </cell>
          <cell r="BW3062">
            <v>5657750</v>
          </cell>
        </row>
        <row r="3063">
          <cell r="C3063" t="str">
            <v>مخازن أخوان الجبل - حجة</v>
          </cell>
          <cell r="BW3063">
            <v>13868000</v>
          </cell>
        </row>
        <row r="3064">
          <cell r="C3064" t="str">
            <v>جلال الشاطر</v>
          </cell>
          <cell r="BO3064" t="str">
            <v>صندوق صنعاء</v>
          </cell>
          <cell r="BW3064">
            <v>4620000</v>
          </cell>
        </row>
        <row r="3065">
          <cell r="C3065" t="str">
            <v>محلات صادق علي محي القديمي</v>
          </cell>
          <cell r="BW3065">
            <v>490000</v>
          </cell>
        </row>
        <row r="3066">
          <cell r="C3066" t="str">
            <v>محلات أبوعمار المقطري</v>
          </cell>
          <cell r="BW3066">
            <v>4000000</v>
          </cell>
        </row>
        <row r="3067">
          <cell r="C3067" t="str">
            <v>محلات الأسلمي</v>
          </cell>
          <cell r="BW3067">
            <v>4600000</v>
          </cell>
        </row>
        <row r="3068">
          <cell r="C3068" t="str">
            <v>محلات أبوعصام</v>
          </cell>
          <cell r="BW3068">
            <v>1300000</v>
          </cell>
        </row>
        <row r="3069">
          <cell r="C3069" t="str">
            <v>محلات أحمد حسين الرهينة - البيضاء</v>
          </cell>
          <cell r="BW3069">
            <v>9240000</v>
          </cell>
        </row>
        <row r="3070">
          <cell r="C3070" t="str">
            <v>عبده الشاطر عدن - دولار</v>
          </cell>
          <cell r="BO3070" t="str">
            <v>صندوق عدن</v>
          </cell>
          <cell r="BW3070">
            <v>3360000</v>
          </cell>
        </row>
        <row r="3071">
          <cell r="C3071" t="str">
            <v>علي محمد سالم عقاب</v>
          </cell>
        </row>
        <row r="3072">
          <cell r="C3072" t="str">
            <v>سفيان المليكي</v>
          </cell>
        </row>
        <row r="3073">
          <cell r="C3073" t="str">
            <v>سفيان المليكي</v>
          </cell>
          <cell r="BO3073" t="str">
            <v>صندوق صنعاء</v>
          </cell>
          <cell r="BW3073">
            <v>13860000</v>
          </cell>
        </row>
        <row r="3076">
          <cell r="C3076" t="str">
            <v>محلات أبوعمار المقطري</v>
          </cell>
        </row>
        <row r="3077">
          <cell r="C3077" t="str">
            <v>محلات أبوعمار المقطري</v>
          </cell>
          <cell r="BW3077">
            <v>37500</v>
          </cell>
        </row>
        <row r="3078">
          <cell r="C3078" t="str">
            <v>عبده الشاطر إب</v>
          </cell>
        </row>
        <row r="3081">
          <cell r="C3081" t="str">
            <v>عبده الشاطر إب</v>
          </cell>
          <cell r="BW3081">
            <v>19500</v>
          </cell>
        </row>
        <row r="3082">
          <cell r="C3082" t="str">
            <v>محلات صادق علي محي القديمي</v>
          </cell>
        </row>
        <row r="3083">
          <cell r="C3083" t="str">
            <v>علي مسفر عقاب وأولاده</v>
          </cell>
        </row>
        <row r="3084">
          <cell r="C3084" t="str">
            <v>مخازن أخوان الجبل - حجة</v>
          </cell>
        </row>
        <row r="3085">
          <cell r="C3085" t="str">
            <v>بسام القدسي</v>
          </cell>
        </row>
        <row r="3086">
          <cell r="C3086" t="str">
            <v>محلات البابلي</v>
          </cell>
        </row>
        <row r="3087">
          <cell r="C3087" t="str">
            <v>الطارق للتجارة - طارق حسين البابلي</v>
          </cell>
        </row>
        <row r="3088">
          <cell r="C3088" t="str">
            <v>محلات المضلعي</v>
          </cell>
        </row>
        <row r="3089">
          <cell r="C3089" t="str">
            <v>مبيعات نقدية - صنعاء</v>
          </cell>
        </row>
        <row r="3092">
          <cell r="C3092" t="str">
            <v>كمية مجانية صنعاء</v>
          </cell>
        </row>
        <row r="3093">
          <cell r="C3093" t="str">
            <v>هرتز بالدولار</v>
          </cell>
          <cell r="BO3093" t="str">
            <v>صندوق صنعاء</v>
          </cell>
          <cell r="BW3093">
            <v>2734200</v>
          </cell>
        </row>
        <row r="3094">
          <cell r="C3094" t="str">
            <v>محلات المضلعي</v>
          </cell>
          <cell r="BO3094" t="str">
            <v>صندوق صنعاء</v>
          </cell>
          <cell r="BW3094">
            <v>2600000</v>
          </cell>
        </row>
        <row r="3095">
          <cell r="C3095" t="str">
            <v>الطارق للتجارة - طارق حسين البابلي</v>
          </cell>
          <cell r="BO3095" t="str">
            <v>صندوق صنعاء</v>
          </cell>
          <cell r="BW3095">
            <v>23100000</v>
          </cell>
        </row>
        <row r="3096">
          <cell r="C3096" t="str">
            <v>محلات منصور يحيى إبراهيم مهاوش</v>
          </cell>
        </row>
        <row r="3097">
          <cell r="C3097" t="str">
            <v>جميل المطري</v>
          </cell>
        </row>
        <row r="3098">
          <cell r="C3098" t="str">
            <v>علي مسفر عقاب وأولاده</v>
          </cell>
          <cell r="BW3098">
            <v>4620000</v>
          </cell>
        </row>
        <row r="3099">
          <cell r="C3099" t="str">
            <v>بسام القدسي</v>
          </cell>
          <cell r="BW3099">
            <v>7500000</v>
          </cell>
        </row>
        <row r="3100">
          <cell r="C3100" t="str">
            <v>محلات البابلي</v>
          </cell>
          <cell r="BW3100">
            <v>11550000</v>
          </cell>
        </row>
        <row r="3101">
          <cell r="C3101" t="str">
            <v>جميل المطري</v>
          </cell>
          <cell r="BO3101" t="str">
            <v>صندوق صنعاء</v>
          </cell>
          <cell r="BW3101">
            <v>924000</v>
          </cell>
        </row>
        <row r="3102">
          <cell r="BO3102" t="str">
            <v>صندوق صنعاء</v>
          </cell>
        </row>
        <row r="3103">
          <cell r="C3103" t="str">
            <v>فهيم الطاهري - دولار</v>
          </cell>
          <cell r="BO3103" t="str">
            <v>صندوق عدن</v>
          </cell>
          <cell r="BW3103">
            <v>5340000</v>
          </cell>
        </row>
        <row r="3104">
          <cell r="C3104" t="str">
            <v>فهيم الطاهري - دولار</v>
          </cell>
          <cell r="BO3104" t="str">
            <v>صندوق عدن</v>
          </cell>
          <cell r="BW3104">
            <v>540000</v>
          </cell>
        </row>
        <row r="3105">
          <cell r="C3105" t="str">
            <v>محمد حسن أحمد البحري</v>
          </cell>
        </row>
        <row r="3106">
          <cell r="C3106" t="str">
            <v>كمية مجانية صنعاء</v>
          </cell>
        </row>
        <row r="3107">
          <cell r="C3107" t="str">
            <v>محمد حسن أحمد البحري</v>
          </cell>
          <cell r="BO3107" t="str">
            <v>صندوق صنعاء</v>
          </cell>
          <cell r="BW3107">
            <v>1386000</v>
          </cell>
        </row>
        <row r="3108">
          <cell r="C3108" t="str">
            <v>بسام القدسي</v>
          </cell>
          <cell r="BW3108">
            <v>5900000</v>
          </cell>
        </row>
        <row r="3109">
          <cell r="C3109" t="str">
            <v>عبدالسلام الطاهري - دولار</v>
          </cell>
          <cell r="BO3109" t="str">
            <v>صندوق عدن</v>
          </cell>
          <cell r="BW3109">
            <v>37980000</v>
          </cell>
        </row>
        <row r="3110">
          <cell r="C3110" t="str">
            <v>علي محمد سالم عقاب</v>
          </cell>
          <cell r="BW3110">
            <v>5534000</v>
          </cell>
        </row>
        <row r="3111">
          <cell r="C3111" t="str">
            <v>علي محمد سالم عقاب</v>
          </cell>
          <cell r="BW3111">
            <v>10000</v>
          </cell>
        </row>
        <row r="3112">
          <cell r="C3112" t="str">
            <v>محلات المضلعي</v>
          </cell>
          <cell r="BW3112">
            <v>2020000</v>
          </cell>
        </row>
        <row r="3113">
          <cell r="C3113" t="str">
            <v>عدنان النهدي</v>
          </cell>
          <cell r="BW3113">
            <v>2500000</v>
          </cell>
        </row>
        <row r="3114">
          <cell r="C3114" t="str">
            <v>محلات أبوعمار المقطري</v>
          </cell>
          <cell r="BW3114">
            <v>11500000</v>
          </cell>
        </row>
        <row r="3115">
          <cell r="C3115" t="str">
            <v>محلات منصور يحيى إبراهيم مهاوش</v>
          </cell>
          <cell r="BW3115">
            <v>4620000</v>
          </cell>
        </row>
        <row r="3116">
          <cell r="C3116" t="str">
            <v>عدنان النهدي</v>
          </cell>
          <cell r="BW3116">
            <v>12500000</v>
          </cell>
        </row>
        <row r="3117">
          <cell r="C3117" t="str">
            <v>محلات صادق علي محي القديمي</v>
          </cell>
          <cell r="BW3117">
            <v>4620000</v>
          </cell>
        </row>
        <row r="3118">
          <cell r="C3118" t="str">
            <v>عبده الشاطر إب</v>
          </cell>
          <cell r="BW3118">
            <v>6651150</v>
          </cell>
        </row>
        <row r="3119">
          <cell r="C3119" t="str">
            <v>محلات البابلي</v>
          </cell>
          <cell r="BW3119">
            <v>5000000</v>
          </cell>
        </row>
        <row r="3124">
          <cell r="C3124" t="str">
            <v>علي حسن القحم</v>
          </cell>
        </row>
        <row r="3125">
          <cell r="C3125" t="str">
            <v>علي حسن القحم</v>
          </cell>
          <cell r="BW3125">
            <v>60000</v>
          </cell>
        </row>
        <row r="3126">
          <cell r="C3126" t="str">
            <v>عدنان النهدي</v>
          </cell>
        </row>
        <row r="3127">
          <cell r="C3127" t="str">
            <v>محلات الأسلمي</v>
          </cell>
        </row>
        <row r="3128">
          <cell r="C3128" t="str">
            <v>عبده الشاطر إب</v>
          </cell>
        </row>
        <row r="3129">
          <cell r="C3129" t="str">
            <v>عبده الشاطر إب</v>
          </cell>
          <cell r="BW3129">
            <v>30000</v>
          </cell>
        </row>
        <row r="3130">
          <cell r="C3130" t="str">
            <v>بسام القدسي</v>
          </cell>
        </row>
        <row r="3131">
          <cell r="C3131" t="str">
            <v>محلات صادق علي محي القديمي</v>
          </cell>
        </row>
        <row r="3132">
          <cell r="C3132" t="str">
            <v>محلات أبوعمار المقطري</v>
          </cell>
        </row>
        <row r="3133">
          <cell r="C3133" t="str">
            <v>محلات أبوعمار المقطري</v>
          </cell>
          <cell r="BW3133">
            <v>37500</v>
          </cell>
        </row>
        <row r="3134">
          <cell r="C3134" t="str">
            <v>محلات أبوعصام</v>
          </cell>
        </row>
        <row r="3135">
          <cell r="C3135" t="str">
            <v>محلات أبوعصام</v>
          </cell>
          <cell r="BW3135">
            <v>10000</v>
          </cell>
        </row>
        <row r="3136">
          <cell r="C3136" t="str">
            <v>نابت خليل</v>
          </cell>
        </row>
        <row r="3137">
          <cell r="C3137" t="str">
            <v>نابت خليل</v>
          </cell>
          <cell r="BW3137">
            <v>40000</v>
          </cell>
        </row>
        <row r="3138">
          <cell r="C3138" t="str">
            <v>سفيان المليكي</v>
          </cell>
        </row>
        <row r="3140">
          <cell r="C3140" t="str">
            <v>الطارق للتجارة - طارق حسين البابلي</v>
          </cell>
        </row>
        <row r="3141">
          <cell r="C3141" t="str">
            <v>سفيان المليكي</v>
          </cell>
        </row>
        <row r="3143">
          <cell r="C3143" t="str">
            <v>محلات محمد الكينعي</v>
          </cell>
        </row>
        <row r="3144">
          <cell r="C3144" t="str">
            <v>محلات المضلعي</v>
          </cell>
        </row>
        <row r="3145">
          <cell r="C3145" t="str">
            <v>عبدالحكيم القاضي</v>
          </cell>
        </row>
        <row r="3146">
          <cell r="C3146" t="str">
            <v>الطارق للتجارة - طارق حسين البابلي</v>
          </cell>
        </row>
        <row r="3147">
          <cell r="C3147" t="str">
            <v>بسام القدسي</v>
          </cell>
          <cell r="BO3147" t="str">
            <v>صندوق صنعاء</v>
          </cell>
          <cell r="BW3147">
            <v>5475000</v>
          </cell>
        </row>
        <row r="3148">
          <cell r="C3148" t="str">
            <v>سفيان المليكي</v>
          </cell>
          <cell r="BO3148" t="str">
            <v>صندوق صنعاء</v>
          </cell>
          <cell r="BW3148">
            <v>9930000</v>
          </cell>
        </row>
        <row r="3149">
          <cell r="C3149" t="str">
            <v>محلات محمد الكينعي</v>
          </cell>
          <cell r="BO3149" t="str">
            <v>صندوق صنعاء</v>
          </cell>
          <cell r="BW3149">
            <v>2310000</v>
          </cell>
        </row>
        <row r="3150">
          <cell r="C3150" t="str">
            <v>محلات المضلعي</v>
          </cell>
          <cell r="BO3150" t="str">
            <v>صندوق صنعاء</v>
          </cell>
          <cell r="BW3150">
            <v>2310000</v>
          </cell>
        </row>
        <row r="3151">
          <cell r="C3151" t="str">
            <v>محلات المضلعي</v>
          </cell>
          <cell r="BO3151" t="str">
            <v>صندوق صنعاء</v>
          </cell>
          <cell r="BW3151">
            <v>2310000</v>
          </cell>
        </row>
        <row r="3152">
          <cell r="C3152" t="str">
            <v>بسام القدسي</v>
          </cell>
          <cell r="BO3152" t="str">
            <v>صندوق صنعاء</v>
          </cell>
          <cell r="BW3152">
            <v>8000000</v>
          </cell>
        </row>
        <row r="3155">
          <cell r="C3155" t="str">
            <v>عبده الشاطر إب</v>
          </cell>
        </row>
        <row r="3156">
          <cell r="C3156" t="str">
            <v>كمية مجانية إب</v>
          </cell>
        </row>
        <row r="3157">
          <cell r="C3157" t="str">
            <v>عبده الشاطر إب</v>
          </cell>
          <cell r="BW3157">
            <v>15000</v>
          </cell>
        </row>
        <row r="3160">
          <cell r="C3160" t="str">
            <v>عدنان النهدي</v>
          </cell>
        </row>
        <row r="3161">
          <cell r="C3161" t="str">
            <v>كمية مجانية صنعاء</v>
          </cell>
        </row>
        <row r="3162">
          <cell r="C3162" t="str">
            <v>جميل المطري</v>
          </cell>
        </row>
        <row r="3163">
          <cell r="C3163" t="str">
            <v>محلات الأسلمي</v>
          </cell>
          <cell r="BO3163" t="str">
            <v>صندوق صنعاء</v>
          </cell>
          <cell r="BW3163">
            <v>4600000</v>
          </cell>
        </row>
        <row r="3164">
          <cell r="C3164" t="str">
            <v>عدنان النهدي</v>
          </cell>
        </row>
        <row r="3165">
          <cell r="C3165" t="str">
            <v>كمية مجانية صنعاء</v>
          </cell>
        </row>
        <row r="3170">
          <cell r="C3170" t="str">
            <v>صالح الشاطر - اب</v>
          </cell>
        </row>
        <row r="3171">
          <cell r="C3171" t="str">
            <v>كمية مجانية إب</v>
          </cell>
        </row>
        <row r="3172">
          <cell r="C3172" t="str">
            <v>صالح الشاطر - اب</v>
          </cell>
          <cell r="BW3172">
            <v>30000</v>
          </cell>
        </row>
        <row r="3173">
          <cell r="C3173" t="str">
            <v>محلات أبوعمار المقطري</v>
          </cell>
        </row>
        <row r="3174">
          <cell r="C3174" t="str">
            <v>كمية مجانية - الحديدة</v>
          </cell>
        </row>
        <row r="3175">
          <cell r="C3175" t="str">
            <v>محلات أبوعمار المقطري</v>
          </cell>
          <cell r="BW3175">
            <v>60000</v>
          </cell>
        </row>
        <row r="3176">
          <cell r="C3176" t="str">
            <v>محلات أبوعصام</v>
          </cell>
        </row>
        <row r="3177">
          <cell r="C3177" t="str">
            <v>كمية مجانية - الحديدة</v>
          </cell>
        </row>
        <row r="3178">
          <cell r="C3178" t="str">
            <v>محلات أبوعصام</v>
          </cell>
          <cell r="BW3178">
            <v>20000</v>
          </cell>
        </row>
        <row r="3179">
          <cell r="C3179" t="str">
            <v>صالح الشاطر - اب</v>
          </cell>
          <cell r="BO3179" t="str">
            <v>صندوق صنعاء</v>
          </cell>
          <cell r="BW3179">
            <v>5270000</v>
          </cell>
        </row>
        <row r="3180">
          <cell r="C3180" t="str">
            <v>محلات أبوعمار المقطري</v>
          </cell>
          <cell r="BW3180">
            <v>10000000</v>
          </cell>
        </row>
        <row r="3181">
          <cell r="C3181" t="str">
            <v>عبده الشاطر إب</v>
          </cell>
        </row>
        <row r="3182">
          <cell r="C3182" t="str">
            <v>كمية مجانية إب</v>
          </cell>
        </row>
        <row r="3185">
          <cell r="C3185" t="str">
            <v>عبده الشاطر إب</v>
          </cell>
          <cell r="BW3185">
            <v>54000</v>
          </cell>
        </row>
        <row r="3186">
          <cell r="C3186" t="str">
            <v>محلات محمد الكينعي</v>
          </cell>
        </row>
        <row r="3187">
          <cell r="C3187" t="str">
            <v>كمية مجانية صنعاء</v>
          </cell>
        </row>
        <row r="3188">
          <cell r="C3188" t="str">
            <v>نعمان عيضة</v>
          </cell>
        </row>
        <row r="3189">
          <cell r="C3189" t="str">
            <v>كمية مجانية إب</v>
          </cell>
        </row>
        <row r="3191">
          <cell r="C3191" t="str">
            <v>نعمان عيضة</v>
          </cell>
          <cell r="BW3191">
            <v>16500</v>
          </cell>
        </row>
        <row r="3192">
          <cell r="C3192" t="str">
            <v>محلات محمد الكينعي</v>
          </cell>
          <cell r="BW3192">
            <v>5313000</v>
          </cell>
        </row>
        <row r="3193">
          <cell r="C3193" t="str">
            <v>علي حسن القحم</v>
          </cell>
          <cell r="BW3193">
            <v>26480000</v>
          </cell>
        </row>
        <row r="3194">
          <cell r="C3194" t="str">
            <v>جميل المطري</v>
          </cell>
          <cell r="BW3194">
            <v>2656000</v>
          </cell>
        </row>
        <row r="3195">
          <cell r="C3195" t="str">
            <v>نابت خليل</v>
          </cell>
          <cell r="BO3195" t="str">
            <v>صندوق صنعاء</v>
          </cell>
          <cell r="BW3195">
            <v>2300000</v>
          </cell>
        </row>
        <row r="3196">
          <cell r="C3196" t="str">
            <v>نعمان عيضة</v>
          </cell>
          <cell r="BO3196" t="str">
            <v>صندوق صنعاء</v>
          </cell>
          <cell r="BW3196">
            <v>684000</v>
          </cell>
        </row>
        <row r="3197">
          <cell r="C3197" t="str">
            <v>عبده الشاطر عدن - دولار</v>
          </cell>
          <cell r="BO3197" t="str">
            <v>صندوق عدن</v>
          </cell>
          <cell r="BW3197">
            <v>8460000</v>
          </cell>
        </row>
        <row r="3198">
          <cell r="C3198" t="str">
            <v>فهيم الطاهري - دولار</v>
          </cell>
          <cell r="BO3198" t="str">
            <v>صندوق عدن</v>
          </cell>
          <cell r="BW3198">
            <v>11880000</v>
          </cell>
        </row>
        <row r="3199">
          <cell r="C3199" t="str">
            <v>حوالة واردة من عدن</v>
          </cell>
          <cell r="BO3199" t="str">
            <v>صندوق صنعاء</v>
          </cell>
          <cell r="BW3199">
            <v>100000</v>
          </cell>
        </row>
        <row r="3200">
          <cell r="C3200" t="str">
            <v>حوالة صادرة من عدن</v>
          </cell>
          <cell r="BO3200" t="str">
            <v>صندوق عدن</v>
          </cell>
        </row>
        <row r="3201">
          <cell r="C3201" t="str">
            <v>علي مسفر عقاب وأولاده</v>
          </cell>
        </row>
        <row r="3202">
          <cell r="C3202" t="str">
            <v>كمية مجانية صنعاء</v>
          </cell>
        </row>
        <row r="3203">
          <cell r="C3203" t="str">
            <v>علي مسفر عقاب وأولاده</v>
          </cell>
          <cell r="BW3203">
            <v>21252000</v>
          </cell>
        </row>
        <row r="3204">
          <cell r="C3204" t="str">
            <v>بسام القدسي</v>
          </cell>
          <cell r="BW3204">
            <v>2931500</v>
          </cell>
        </row>
        <row r="3205">
          <cell r="C3205" t="str">
            <v>صالح الشاطر - اب</v>
          </cell>
          <cell r="BW3205">
            <v>5296000</v>
          </cell>
        </row>
        <row r="3206">
          <cell r="C3206" t="str">
            <v>فهيم الطاهري - دولار</v>
          </cell>
          <cell r="BO3206" t="str">
            <v>صندوق عدن</v>
          </cell>
          <cell r="BW3206">
            <v>120000</v>
          </cell>
        </row>
        <row r="3207">
          <cell r="C3207" t="str">
            <v>محمد عوض الوصابي</v>
          </cell>
        </row>
        <row r="3208">
          <cell r="C3208" t="str">
            <v>كمية مجانية - الحديدة</v>
          </cell>
        </row>
        <row r="3209">
          <cell r="C3209" t="str">
            <v>محمد عوض الوصابي</v>
          </cell>
          <cell r="BW3209">
            <v>10000</v>
          </cell>
        </row>
        <row r="3210">
          <cell r="C3210" t="str">
            <v>محلات محمد الكينعي</v>
          </cell>
        </row>
        <row r="3211">
          <cell r="C3211" t="str">
            <v>كمية مجانية صنعاء</v>
          </cell>
        </row>
        <row r="3212">
          <cell r="C3212" t="str">
            <v>علي حسن القحم</v>
          </cell>
        </row>
        <row r="3213">
          <cell r="C3213" t="str">
            <v>كمية مجانية صنعاء</v>
          </cell>
        </row>
        <row r="3214">
          <cell r="C3214" t="str">
            <v>علي حسن القحم</v>
          </cell>
          <cell r="BW3214">
            <v>140000</v>
          </cell>
        </row>
        <row r="3215">
          <cell r="C3215" t="str">
            <v>جميل المطري</v>
          </cell>
        </row>
        <row r="3216">
          <cell r="C3216" t="str">
            <v>كمية مجانية صنعاء</v>
          </cell>
        </row>
        <row r="3217">
          <cell r="C3217" t="str">
            <v>سفيان المليكي</v>
          </cell>
        </row>
        <row r="3218">
          <cell r="C3218" t="str">
            <v>كمية مجانية صنعاء</v>
          </cell>
        </row>
        <row r="3219">
          <cell r="C3219" t="str">
            <v>محلات البابلي</v>
          </cell>
        </row>
        <row r="3220">
          <cell r="C3220" t="str">
            <v>كمية مجانية صنعاء</v>
          </cell>
        </row>
        <row r="3221">
          <cell r="C3221" t="str">
            <v>محلات محمد الكينعي</v>
          </cell>
          <cell r="BW3221">
            <v>5313000</v>
          </cell>
        </row>
        <row r="3222">
          <cell r="C3222" t="str">
            <v>جميل المطري</v>
          </cell>
          <cell r="BW3222">
            <v>4970000</v>
          </cell>
        </row>
        <row r="3223">
          <cell r="C3223" t="str">
            <v>سفيان المليكي</v>
          </cell>
          <cell r="BW3223">
            <v>12250000</v>
          </cell>
        </row>
        <row r="3224">
          <cell r="C3224" t="str">
            <v>محلات البابلي</v>
          </cell>
          <cell r="BW3224">
            <v>15000000</v>
          </cell>
        </row>
        <row r="3225">
          <cell r="C3225" t="str">
            <v>جميل المطري</v>
          </cell>
          <cell r="BO3225" t="str">
            <v>صندوق صنعاء</v>
          </cell>
          <cell r="BW3225">
            <v>343000</v>
          </cell>
        </row>
        <row r="3226">
          <cell r="C3226" t="str">
            <v>AMTC</v>
          </cell>
        </row>
        <row r="3228">
          <cell r="C3228" t="str">
            <v>محمد حسن أحمد البحري</v>
          </cell>
        </row>
        <row r="3229">
          <cell r="C3229" t="str">
            <v>كمية مجانية صنعاء</v>
          </cell>
        </row>
        <row r="3230">
          <cell r="C3230" t="str">
            <v>عبده الشاطر إب</v>
          </cell>
        </row>
        <row r="3232">
          <cell r="C3232" t="str">
            <v>كمية مجانية إب</v>
          </cell>
        </row>
        <row r="3233">
          <cell r="C3233" t="str">
            <v>عبده الشاطر إب</v>
          </cell>
          <cell r="BW3233">
            <v>19500</v>
          </cell>
        </row>
        <row r="3234">
          <cell r="C3234" t="str">
            <v>محمد حسن أحمد البحري</v>
          </cell>
          <cell r="BW3234">
            <v>4750000</v>
          </cell>
        </row>
        <row r="3235">
          <cell r="C3235" t="str">
            <v>سفيان المليكي</v>
          </cell>
          <cell r="BW3235">
            <v>10000000</v>
          </cell>
        </row>
        <row r="3236">
          <cell r="C3236" t="str">
            <v>علي حسن القحم</v>
          </cell>
          <cell r="BW3236">
            <v>10592000</v>
          </cell>
        </row>
        <row r="3237">
          <cell r="C3237" t="str">
            <v>علي حسن القحم</v>
          </cell>
          <cell r="BW3237">
            <v>13779000</v>
          </cell>
        </row>
        <row r="3238">
          <cell r="C3238" t="str">
            <v>عدنان النهدي</v>
          </cell>
          <cell r="BW3238">
            <v>23000000</v>
          </cell>
        </row>
        <row r="3239">
          <cell r="C3239" t="str">
            <v>محلات أبوعصام</v>
          </cell>
          <cell r="BW3239">
            <v>4620000</v>
          </cell>
        </row>
        <row r="3240">
          <cell r="C3240" t="str">
            <v>عبده الشاطر إب</v>
          </cell>
          <cell r="BW3240">
            <v>9210000</v>
          </cell>
        </row>
        <row r="3241">
          <cell r="C3241" t="str">
            <v>محلات صادق علي محي القديمي</v>
          </cell>
          <cell r="BW3241">
            <v>13860000</v>
          </cell>
        </row>
        <row r="3242">
          <cell r="C3242" t="str">
            <v>محلات أبوعمار المقطري</v>
          </cell>
          <cell r="BW3242">
            <v>10000000</v>
          </cell>
        </row>
        <row r="3243">
          <cell r="C3243" t="str">
            <v>محلات أبوعصام</v>
          </cell>
          <cell r="BW3243">
            <v>10000000</v>
          </cell>
        </row>
        <row r="3244">
          <cell r="C3244" t="str">
            <v>نابت خليل</v>
          </cell>
          <cell r="BW3244">
            <v>7000000</v>
          </cell>
        </row>
        <row r="3245">
          <cell r="C3245" t="str">
            <v>عبده الشاطر إب</v>
          </cell>
          <cell r="BW3245">
            <v>5298000</v>
          </cell>
        </row>
        <row r="3246">
          <cell r="C3246" t="str">
            <v>محلات أبوعمار المقطري</v>
          </cell>
          <cell r="BW3246">
            <v>10000000</v>
          </cell>
        </row>
        <row r="3247">
          <cell r="C3247" t="str">
            <v>نعمان عيضة</v>
          </cell>
          <cell r="BW3247">
            <v>5300000</v>
          </cell>
        </row>
        <row r="3248">
          <cell r="C3248" t="str">
            <v>محمد عوض الوصابي</v>
          </cell>
          <cell r="BW3248">
            <v>5313000</v>
          </cell>
        </row>
        <row r="3249">
          <cell r="C3249" t="str">
            <v>محلات يحيى جعمزة</v>
          </cell>
          <cell r="BW3249">
            <v>5313000</v>
          </cell>
        </row>
        <row r="3250">
          <cell r="C3250" t="str">
            <v>عدنان النهدي</v>
          </cell>
          <cell r="BW3250">
            <v>30000000</v>
          </cell>
        </row>
        <row r="3251">
          <cell r="C3251" t="str">
            <v>سفيان المليكي</v>
          </cell>
          <cell r="BW3251">
            <v>7100000</v>
          </cell>
        </row>
        <row r="3252">
          <cell r="C3252" t="str">
            <v>محلات أبوعمار المقطري</v>
          </cell>
          <cell r="BW3252">
            <v>10000000</v>
          </cell>
        </row>
        <row r="3253">
          <cell r="C3253" t="str">
            <v>محلات البابلي</v>
          </cell>
          <cell r="BW3253">
            <v>939000</v>
          </cell>
        </row>
        <row r="3254">
          <cell r="C3254" t="str">
            <v>حوالة واردة من عدن</v>
          </cell>
          <cell r="BO3254" t="str">
            <v>صندوق صنعاء</v>
          </cell>
          <cell r="BW3254">
            <v>250000</v>
          </cell>
        </row>
        <row r="3255">
          <cell r="C3255" t="str">
            <v>حوالة صادرة من عدن</v>
          </cell>
          <cell r="BO3255" t="str">
            <v>صندوق عدن</v>
          </cell>
        </row>
        <row r="3256">
          <cell r="C3256" t="str">
            <v>حوالة واردة من عدن</v>
          </cell>
          <cell r="BO3256" t="str">
            <v>صندوق صنعاء</v>
          </cell>
          <cell r="BW3256">
            <v>40000</v>
          </cell>
        </row>
        <row r="3257">
          <cell r="C3257" t="str">
            <v>حوالة صادرة من عدن</v>
          </cell>
          <cell r="BO3257" t="str">
            <v>صندوق عدن</v>
          </cell>
        </row>
        <row r="3260">
          <cell r="C3260" t="str">
            <v>محمد حسن أحمد البحري</v>
          </cell>
        </row>
        <row r="3261">
          <cell r="C3261" t="str">
            <v>كمية مجانية صنعاء</v>
          </cell>
        </row>
        <row r="3262">
          <cell r="C3262" t="str">
            <v>محلات أبوعمار المقطري</v>
          </cell>
        </row>
        <row r="3263">
          <cell r="C3263" t="str">
            <v>مبيعات نقدية - الحديدة</v>
          </cell>
        </row>
        <row r="3264">
          <cell r="C3264" t="str">
            <v>محلات أبوعمار المقطري</v>
          </cell>
          <cell r="BW3264">
            <v>60000</v>
          </cell>
        </row>
        <row r="3265">
          <cell r="C3265" t="str">
            <v>محلات أبوعمار المقطري</v>
          </cell>
        </row>
        <row r="3266">
          <cell r="C3266" t="str">
            <v>مبيعات نقدية - الحديدة</v>
          </cell>
        </row>
        <row r="3267">
          <cell r="C3267" t="str">
            <v>محلات أبوعمار المقطري</v>
          </cell>
          <cell r="BW3267">
            <v>15000</v>
          </cell>
        </row>
        <row r="3268">
          <cell r="C3268" t="str">
            <v>عدنان النهدي</v>
          </cell>
        </row>
        <row r="3269">
          <cell r="C3269" t="str">
            <v>كمية مجانية صنعاء</v>
          </cell>
        </row>
        <row r="3270">
          <cell r="C3270" t="str">
            <v>نعمان عيضة</v>
          </cell>
        </row>
        <row r="3271">
          <cell r="C3271" t="str">
            <v>كمية مجانية إب</v>
          </cell>
        </row>
        <row r="3272">
          <cell r="C3272" t="str">
            <v>نعمان عيضة</v>
          </cell>
          <cell r="BW3272">
            <v>30000</v>
          </cell>
        </row>
        <row r="3273">
          <cell r="C3273" t="str">
            <v>محلات الأسلمي</v>
          </cell>
          <cell r="BO3273" t="str">
            <v>صندوق صنعاء</v>
          </cell>
          <cell r="BW3273">
            <v>5000000</v>
          </cell>
        </row>
        <row r="3274">
          <cell r="C3274" t="str">
            <v>محمد حسن أحمد البحري</v>
          </cell>
          <cell r="BW3274">
            <v>5000000</v>
          </cell>
        </row>
        <row r="3275">
          <cell r="C3275" t="str">
            <v>بسام القدسي</v>
          </cell>
          <cell r="BW3275">
            <v>3000000</v>
          </cell>
        </row>
        <row r="3276">
          <cell r="C3276" t="str">
            <v>عبدالحكيم القاضي</v>
          </cell>
          <cell r="BW3276">
            <v>50000000</v>
          </cell>
        </row>
        <row r="3277">
          <cell r="C3277" t="str">
            <v>محلات الأسلمي</v>
          </cell>
        </row>
        <row r="3278">
          <cell r="C3278" t="str">
            <v>كمية مجانية - الحديدة</v>
          </cell>
        </row>
        <row r="3279">
          <cell r="C3279" t="str">
            <v>مبيعات نقدية - صنعاء</v>
          </cell>
        </row>
        <row r="3280">
          <cell r="C3280" t="str">
            <v>جلال الشاطر</v>
          </cell>
        </row>
        <row r="3281">
          <cell r="C3281" t="str">
            <v>كمية مجانية صنعاء</v>
          </cell>
        </row>
        <row r="3282">
          <cell r="C3282" t="str">
            <v>سفيان المليكي</v>
          </cell>
        </row>
        <row r="3283">
          <cell r="C3283" t="str">
            <v>كمية مجانية صنعاء</v>
          </cell>
        </row>
        <row r="3284">
          <cell r="C3284" t="str">
            <v>حميد أحمد العزي</v>
          </cell>
        </row>
        <row r="3285">
          <cell r="C3285" t="str">
            <v>كمية مجانية صنعاء</v>
          </cell>
        </row>
        <row r="3286">
          <cell r="C3286" t="str">
            <v>مبيعات نقدية - صنعاء</v>
          </cell>
        </row>
        <row r="3287">
          <cell r="C3287" t="str">
            <v>عدنان النهدي</v>
          </cell>
        </row>
        <row r="3288">
          <cell r="C3288" t="str">
            <v>كمية مجانية صنعاء</v>
          </cell>
        </row>
        <row r="3290">
          <cell r="C3290" t="str">
            <v>جلال الشاطر</v>
          </cell>
          <cell r="BW3290">
            <v>5313000</v>
          </cell>
        </row>
        <row r="3291">
          <cell r="C3291" t="str">
            <v>محمد حسن أحمد البحري</v>
          </cell>
          <cell r="BW3291">
            <v>876000</v>
          </cell>
        </row>
        <row r="3292">
          <cell r="C3292" t="str">
            <v>سفيان المليكي</v>
          </cell>
          <cell r="BW3292">
            <v>17300000</v>
          </cell>
        </row>
        <row r="3297">
          <cell r="C3297" t="str">
            <v>محلات البابلي</v>
          </cell>
          <cell r="BW3297">
            <v>14995000</v>
          </cell>
        </row>
        <row r="3298">
          <cell r="C3298" t="str">
            <v>عدنان النهدي</v>
          </cell>
          <cell r="BW3298">
            <v>20000000</v>
          </cell>
        </row>
        <row r="3299">
          <cell r="C3299" t="str">
            <v>محلات الأسلمي</v>
          </cell>
          <cell r="BW3299">
            <v>5000000</v>
          </cell>
        </row>
        <row r="3300">
          <cell r="C3300" t="str">
            <v>عبده الشاطر إب</v>
          </cell>
          <cell r="BW3300">
            <v>19986300</v>
          </cell>
        </row>
        <row r="3301">
          <cell r="C3301" t="str">
            <v>الطارق للتجارة - طارق حسين البابلي</v>
          </cell>
          <cell r="BW3301">
            <v>4620000</v>
          </cell>
        </row>
        <row r="3302">
          <cell r="C3302" t="str">
            <v>حميد أحمد العزي</v>
          </cell>
          <cell r="BW3302">
            <v>10626000</v>
          </cell>
        </row>
        <row r="3303">
          <cell r="C3303" t="str">
            <v>عبده الشاطر إب</v>
          </cell>
          <cell r="BW3303">
            <v>7344150</v>
          </cell>
        </row>
        <row r="3304">
          <cell r="C3304" t="str">
            <v>عدنان النهدي</v>
          </cell>
          <cell r="BW3304">
            <v>15000000</v>
          </cell>
        </row>
        <row r="3305">
          <cell r="C3305" t="str">
            <v>عدنان النهدي</v>
          </cell>
          <cell r="BW3305">
            <v>10000000</v>
          </cell>
        </row>
        <row r="3306">
          <cell r="C3306" t="str">
            <v>نعمان عيضة</v>
          </cell>
          <cell r="BO3306" t="str">
            <v>صندوق صنعاء</v>
          </cell>
          <cell r="BW3306">
            <v>11000000</v>
          </cell>
        </row>
        <row r="3307">
          <cell r="C3307" t="str">
            <v>محلات أبوعمار المقطري</v>
          </cell>
          <cell r="BO3307" t="str">
            <v>صندوق صنعاء</v>
          </cell>
          <cell r="BW3307">
            <v>10000000</v>
          </cell>
        </row>
        <row r="3308">
          <cell r="C3308" t="str">
            <v>عدنان النهدي</v>
          </cell>
        </row>
        <row r="3310">
          <cell r="C3310" t="str">
            <v>عبدالسلام الطاهري - دولار</v>
          </cell>
          <cell r="BO3310" t="str">
            <v>صندوق عدن</v>
          </cell>
          <cell r="BW3310">
            <v>1741800</v>
          </cell>
        </row>
        <row r="3311">
          <cell r="C3311" t="str">
            <v>فهيم الطاهري - دولار</v>
          </cell>
          <cell r="BO3311" t="str">
            <v>صندوق عدن</v>
          </cell>
          <cell r="BW3311">
            <v>8646600</v>
          </cell>
        </row>
        <row r="3312">
          <cell r="C3312" t="str">
            <v>عبده الشاطر عدن - دولار</v>
          </cell>
          <cell r="BO3312" t="str">
            <v>صندوق عدن</v>
          </cell>
          <cell r="BW3312">
            <v>4800</v>
          </cell>
        </row>
        <row r="3315">
          <cell r="C3315" t="str">
            <v>سفيان المليكي</v>
          </cell>
        </row>
        <row r="3316">
          <cell r="C3316" t="str">
            <v>كمية مجانية صنعاء</v>
          </cell>
        </row>
        <row r="3317">
          <cell r="C3317" t="str">
            <v>علي مسفر عقاب وأولاده</v>
          </cell>
        </row>
        <row r="3318">
          <cell r="C3318" t="str">
            <v>كمية مجانية صنعاء</v>
          </cell>
        </row>
        <row r="3320">
          <cell r="C3320" t="str">
            <v>محلات صادق علي محي القديمي</v>
          </cell>
        </row>
        <row r="3321">
          <cell r="C3321" t="str">
            <v>كمية مجانية صنعاء</v>
          </cell>
        </row>
        <row r="3323">
          <cell r="C3323" t="str">
            <v>محلات البابلي</v>
          </cell>
        </row>
        <row r="3324">
          <cell r="C3324" t="str">
            <v>كمية مجانية صنعاء</v>
          </cell>
        </row>
        <row r="3325">
          <cell r="C3325" t="str">
            <v>سفيان المليكي</v>
          </cell>
          <cell r="BW3325">
            <v>4550000</v>
          </cell>
        </row>
        <row r="3326">
          <cell r="C3326" t="str">
            <v>علي مسفر عقاب وأولاده</v>
          </cell>
          <cell r="BW3326">
            <v>14385000</v>
          </cell>
        </row>
        <row r="3327">
          <cell r="C3327" t="str">
            <v>محلات يحيى جعمزة</v>
          </cell>
        </row>
        <row r="3328">
          <cell r="C3328" t="str">
            <v>كمية مجانية صنعاء</v>
          </cell>
        </row>
        <row r="3329">
          <cell r="C3329" t="str">
            <v>عبده الشاطر إب</v>
          </cell>
        </row>
        <row r="3330">
          <cell r="C3330" t="str">
            <v>كمية مجانية صنعاء</v>
          </cell>
        </row>
        <row r="3331">
          <cell r="C3331" t="str">
            <v>عبده الشاطر إب</v>
          </cell>
          <cell r="BW3331">
            <v>30000</v>
          </cell>
        </row>
        <row r="3332">
          <cell r="C3332" t="str">
            <v>عدنان النهدي</v>
          </cell>
          <cell r="BW3332">
            <v>2000000</v>
          </cell>
        </row>
        <row r="3333">
          <cell r="C3333" t="str">
            <v>محلات أبوعمار المقطري</v>
          </cell>
          <cell r="BW3333">
            <v>9000000</v>
          </cell>
        </row>
        <row r="3334">
          <cell r="C3334" t="str">
            <v>محلات صادق علي محي القديمي</v>
          </cell>
          <cell r="BW3334">
            <v>18194400</v>
          </cell>
        </row>
        <row r="3335">
          <cell r="C3335" t="str">
            <v>محلات أبوعصام</v>
          </cell>
          <cell r="BW3335">
            <v>5400000</v>
          </cell>
        </row>
        <row r="3336">
          <cell r="C3336" t="str">
            <v>محلات أبوعمار المقطري</v>
          </cell>
          <cell r="BW3336">
            <v>10000000</v>
          </cell>
        </row>
        <row r="3337">
          <cell r="C3337" t="str">
            <v>محلات أبوعمار المقطري</v>
          </cell>
          <cell r="BW3337">
            <v>10000000</v>
          </cell>
        </row>
        <row r="3339">
          <cell r="C3339" t="str">
            <v>عبدالحكيم القاضي</v>
          </cell>
          <cell r="BW3339">
            <v>19500000</v>
          </cell>
        </row>
        <row r="3341">
          <cell r="C3341" t="str">
            <v>محلات المعمري - دولار</v>
          </cell>
        </row>
        <row r="3342">
          <cell r="C3342" t="str">
            <v>كمية مجانية عدن</v>
          </cell>
        </row>
        <row r="3343">
          <cell r="C3343" t="str">
            <v>كمية مجانية عدن</v>
          </cell>
        </row>
        <row r="3344">
          <cell r="C3344" t="str">
            <v>فهيم الطاهري - دولار</v>
          </cell>
        </row>
        <row r="3345">
          <cell r="C3345" t="str">
            <v>كمية مجانية عدن</v>
          </cell>
        </row>
        <row r="3347">
          <cell r="C3347" t="str">
            <v>محلات المعمري - دولار</v>
          </cell>
          <cell r="BO3347" t="str">
            <v>صندوق عدن</v>
          </cell>
          <cell r="BW3347">
            <v>29523600</v>
          </cell>
        </row>
        <row r="3348">
          <cell r="C3348" t="str">
            <v>حوالة واردة من عدن</v>
          </cell>
          <cell r="BO3348" t="str">
            <v>صندوق صنعاء</v>
          </cell>
          <cell r="BW3348">
            <v>200000</v>
          </cell>
        </row>
        <row r="3349">
          <cell r="C3349" t="str">
            <v>حوالة صادرة من عدن</v>
          </cell>
          <cell r="BO3349" t="str">
            <v>صندوق عدن</v>
          </cell>
        </row>
        <row r="3354">
          <cell r="C3354" t="str">
            <v>محلات أبوعمار المقطري</v>
          </cell>
        </row>
        <row r="3355">
          <cell r="C3355" t="str">
            <v>كمية مجانية - الحديدة</v>
          </cell>
        </row>
        <row r="3357">
          <cell r="C3357" t="str">
            <v>محلات أبوعمار المقطري</v>
          </cell>
          <cell r="BW3357">
            <v>47250</v>
          </cell>
        </row>
        <row r="3358">
          <cell r="C3358" t="str">
            <v>عدنان النهدي</v>
          </cell>
        </row>
        <row r="3359">
          <cell r="C3359" t="str">
            <v>كمية مجانية صنعاء</v>
          </cell>
        </row>
        <row r="3360">
          <cell r="C3360" t="str">
            <v>الطارق للتجارة - طارق حسين البابلي</v>
          </cell>
        </row>
        <row r="3361">
          <cell r="C3361" t="str">
            <v>كمية مجانية صنعاء</v>
          </cell>
        </row>
        <row r="3362">
          <cell r="C3362" t="str">
            <v>محلات أبوعصام</v>
          </cell>
        </row>
        <row r="3363">
          <cell r="C3363" t="str">
            <v>كمية مجانية - الحديدة</v>
          </cell>
        </row>
        <row r="3364">
          <cell r="C3364" t="str">
            <v>محلات أبوعصام</v>
          </cell>
          <cell r="BW3364">
            <v>10000</v>
          </cell>
        </row>
        <row r="3365">
          <cell r="C3365" t="str">
            <v>عبده الشاطر إب</v>
          </cell>
        </row>
        <row r="3366">
          <cell r="C3366" t="str">
            <v>كمية مجانية إب</v>
          </cell>
        </row>
        <row r="3367">
          <cell r="C3367" t="str">
            <v>عبده الشاطر إب</v>
          </cell>
          <cell r="BW3367">
            <v>30000</v>
          </cell>
        </row>
        <row r="3368">
          <cell r="C3368" t="str">
            <v>جميل المطري</v>
          </cell>
        </row>
        <row r="3369">
          <cell r="C3369" t="str">
            <v>كمية مجانية صنعاء</v>
          </cell>
        </row>
        <row r="3370">
          <cell r="C3370" t="str">
            <v>محلات محمد الكينعي</v>
          </cell>
        </row>
        <row r="3371">
          <cell r="C3371" t="str">
            <v>كمية مجانية صنعاء</v>
          </cell>
        </row>
        <row r="3372">
          <cell r="C3372" t="str">
            <v>بسام القدسي</v>
          </cell>
        </row>
        <row r="3373">
          <cell r="C3373" t="str">
            <v>جميل المطري</v>
          </cell>
        </row>
        <row r="3374">
          <cell r="C3374" t="str">
            <v>كمية مجانية صنعاء</v>
          </cell>
        </row>
        <row r="3375">
          <cell r="C3375" t="str">
            <v>صالح الشاطر</v>
          </cell>
        </row>
        <row r="3376">
          <cell r="C3376" t="str">
            <v>كمية مجانية صنعاء</v>
          </cell>
        </row>
        <row r="3377">
          <cell r="C3377" t="str">
            <v>عبدالسلام الطاهري - دولار</v>
          </cell>
        </row>
        <row r="3378">
          <cell r="C3378" t="str">
            <v>كمية مجانية عدن</v>
          </cell>
        </row>
        <row r="3380">
          <cell r="C3380" t="str">
            <v>AMTC</v>
          </cell>
        </row>
        <row r="3384">
          <cell r="C3384" t="str">
            <v>سفيان المليكي</v>
          </cell>
        </row>
        <row r="3385">
          <cell r="C3385" t="str">
            <v>كمية مجانية صنعاء</v>
          </cell>
        </row>
        <row r="3386">
          <cell r="C3386" t="str">
            <v>محلات محمد الكينعي</v>
          </cell>
          <cell r="BO3386" t="str">
            <v>صندوق صنعاء</v>
          </cell>
          <cell r="BW3386">
            <v>5313000</v>
          </cell>
        </row>
        <row r="3387">
          <cell r="C3387" t="str">
            <v>سفيان المليكي</v>
          </cell>
          <cell r="BO3387" t="str">
            <v>صندوق صنعاء</v>
          </cell>
          <cell r="BW3387">
            <v>165000</v>
          </cell>
        </row>
        <row r="3388">
          <cell r="C3388" t="str">
            <v>نابت خليل</v>
          </cell>
          <cell r="BO3388" t="str">
            <v>صندوق صنعاء</v>
          </cell>
          <cell r="BW3388">
            <v>5000000</v>
          </cell>
        </row>
        <row r="3389">
          <cell r="C3389" t="str">
            <v>محلات أبوعمار المقطري</v>
          </cell>
          <cell r="BO3389" t="str">
            <v>صندوق صنعاء</v>
          </cell>
          <cell r="BW3389">
            <v>5000000</v>
          </cell>
        </row>
        <row r="3390">
          <cell r="C3390" t="str">
            <v>جميل المطري</v>
          </cell>
          <cell r="BW3390">
            <v>2350000</v>
          </cell>
        </row>
        <row r="3391">
          <cell r="C3391" t="str">
            <v>جميل المطري</v>
          </cell>
          <cell r="BW3391">
            <v>5313000</v>
          </cell>
        </row>
        <row r="3392">
          <cell r="C3392" t="str">
            <v>سفيان المليكي</v>
          </cell>
          <cell r="BW3392">
            <v>10500000</v>
          </cell>
        </row>
        <row r="3393">
          <cell r="C3393" t="str">
            <v>AMTC</v>
          </cell>
        </row>
        <row r="3397">
          <cell r="C3397" t="str">
            <v>محلات المضلعي</v>
          </cell>
        </row>
        <row r="3398">
          <cell r="C3398" t="str">
            <v>كمية مجانية صنعاء</v>
          </cell>
        </row>
        <row r="3399">
          <cell r="C3399" t="str">
            <v>محلات البابلي</v>
          </cell>
          <cell r="BW3399">
            <v>12000000</v>
          </cell>
        </row>
        <row r="3400">
          <cell r="C3400" t="str">
            <v>صالح الشاطر</v>
          </cell>
          <cell r="BW3400">
            <v>5000000</v>
          </cell>
        </row>
        <row r="3401">
          <cell r="C3401" t="str">
            <v>عبده الشاطر عدن - دولار</v>
          </cell>
          <cell r="BO3401" t="str">
            <v>صندوق عدن</v>
          </cell>
          <cell r="BW3401">
            <v>14760000</v>
          </cell>
        </row>
        <row r="3402">
          <cell r="C3402" t="str">
            <v>هرتز بالدولار</v>
          </cell>
        </row>
        <row r="3403">
          <cell r="C3403" t="str">
            <v>بسام القدسي</v>
          </cell>
          <cell r="BW3403">
            <v>1900000</v>
          </cell>
        </row>
        <row r="3406">
          <cell r="C3406" t="str">
            <v>محلات أبوعمار المقطري</v>
          </cell>
        </row>
        <row r="3407">
          <cell r="C3407" t="str">
            <v>كمية مجانية - الحديدة</v>
          </cell>
        </row>
        <row r="3408">
          <cell r="C3408" t="str">
            <v>محلات أبوعمار المقطري</v>
          </cell>
          <cell r="BW3408">
            <v>90000</v>
          </cell>
        </row>
        <row r="3409">
          <cell r="C3409" t="str">
            <v>عبده الشاطر إب</v>
          </cell>
        </row>
        <row r="3410">
          <cell r="C3410" t="str">
            <v>كمية مجانية إب</v>
          </cell>
        </row>
        <row r="3411">
          <cell r="C3411" t="str">
            <v>عبده الشاطر إب</v>
          </cell>
          <cell r="BW3411">
            <v>45000</v>
          </cell>
        </row>
        <row r="3412">
          <cell r="C3412" t="str">
            <v>محلات أبوعصام</v>
          </cell>
        </row>
        <row r="3413">
          <cell r="C3413" t="str">
            <v>كمية مجانية - الحديدة</v>
          </cell>
        </row>
        <row r="3414">
          <cell r="C3414" t="str">
            <v>محلات أبوعصام</v>
          </cell>
          <cell r="BW3414">
            <v>10000</v>
          </cell>
        </row>
        <row r="3415">
          <cell r="C3415" t="str">
            <v>سفيان المليكي</v>
          </cell>
        </row>
        <row r="3416">
          <cell r="C3416" t="str">
            <v>كمية مجانية صنعاء</v>
          </cell>
        </row>
        <row r="3417">
          <cell r="C3417" t="str">
            <v>نابت خليل</v>
          </cell>
        </row>
        <row r="3418">
          <cell r="C3418" t="str">
            <v>كمية مجانية صنعاء</v>
          </cell>
        </row>
        <row r="3419">
          <cell r="C3419" t="str">
            <v>نابت خليل</v>
          </cell>
          <cell r="BW3419">
            <v>20000</v>
          </cell>
        </row>
        <row r="3420">
          <cell r="C3420" t="str">
            <v>علي حسن القحم</v>
          </cell>
          <cell r="BW3420">
            <v>20000000</v>
          </cell>
        </row>
        <row r="3421">
          <cell r="C3421" t="str">
            <v>سفيان المليكي</v>
          </cell>
          <cell r="BW3421">
            <v>4700000</v>
          </cell>
        </row>
        <row r="3424">
          <cell r="C3424" t="str">
            <v>علي حسن القحم</v>
          </cell>
        </row>
        <row r="3425">
          <cell r="C3425" t="str">
            <v>كمية مجانية صنعاء</v>
          </cell>
        </row>
        <row r="3426">
          <cell r="C3426" t="str">
            <v>علي حسن القحم</v>
          </cell>
          <cell r="BW3426">
            <v>120000</v>
          </cell>
        </row>
        <row r="3427">
          <cell r="C3427" t="str">
            <v>عبده الشاطر عدن - دولار</v>
          </cell>
        </row>
        <row r="3428">
          <cell r="C3428" t="str">
            <v>كمية مجانية عدن</v>
          </cell>
        </row>
        <row r="3429">
          <cell r="C3429" t="str">
            <v>محمد علي سيف المقطري - دولار</v>
          </cell>
        </row>
        <row r="3430">
          <cell r="C3430" t="str">
            <v>كمية مجانية عدن</v>
          </cell>
        </row>
        <row r="3431">
          <cell r="C3431" t="str">
            <v>صالح الشاطر</v>
          </cell>
          <cell r="BW3431">
            <v>5626000</v>
          </cell>
        </row>
        <row r="3432">
          <cell r="C3432" t="str">
            <v>محلات أبوعصام</v>
          </cell>
        </row>
        <row r="3433">
          <cell r="C3433" t="str">
            <v>كمية مجانية - الحديدة</v>
          </cell>
        </row>
        <row r="3434">
          <cell r="C3434" t="str">
            <v>محلات أبوعصام</v>
          </cell>
          <cell r="BW3434">
            <v>10000</v>
          </cell>
        </row>
        <row r="3435">
          <cell r="C3435" t="str">
            <v>محلات أبوعمار المقطري</v>
          </cell>
        </row>
        <row r="3436">
          <cell r="C3436" t="str">
            <v>محلات أبوعمار المقطري</v>
          </cell>
          <cell r="BW3436">
            <v>3000</v>
          </cell>
        </row>
        <row r="3437">
          <cell r="C3437" t="str">
            <v>بسام القدسي</v>
          </cell>
        </row>
        <row r="3438">
          <cell r="C3438" t="str">
            <v>كمية مجانية صنعاء</v>
          </cell>
        </row>
        <row r="3439">
          <cell r="C3439" t="str">
            <v>محمد أحمد العزي</v>
          </cell>
        </row>
        <row r="3440">
          <cell r="C3440" t="str">
            <v>كمية مجانية صنعاء</v>
          </cell>
        </row>
        <row r="3441">
          <cell r="C3441" t="str">
            <v>فضل محمد ناجي - دولار</v>
          </cell>
        </row>
        <row r="3442">
          <cell r="C3442" t="str">
            <v>كمية مجانية عدن</v>
          </cell>
        </row>
        <row r="3443">
          <cell r="C3443" t="str">
            <v>محلات البابلي</v>
          </cell>
          <cell r="BO3443" t="str">
            <v>صندوق صنعاء</v>
          </cell>
          <cell r="BW3443">
            <v>9800000</v>
          </cell>
        </row>
        <row r="3444">
          <cell r="C3444" t="str">
            <v>محمد علي سيف المقطري - دولار</v>
          </cell>
          <cell r="BO3444" t="str">
            <v>صندوق عدن</v>
          </cell>
          <cell r="BW3444">
            <v>4308000</v>
          </cell>
        </row>
        <row r="3445">
          <cell r="C3445" t="str">
            <v>فضل محمد ناجي - دولار</v>
          </cell>
          <cell r="BO3445" t="str">
            <v>صندوق عدن</v>
          </cell>
          <cell r="BW3445">
            <v>19681200</v>
          </cell>
        </row>
        <row r="3446">
          <cell r="C3446" t="str">
            <v>بسام القدسي</v>
          </cell>
          <cell r="BW3446">
            <v>8100000</v>
          </cell>
        </row>
        <row r="3447">
          <cell r="C3447" t="str">
            <v>علي مسفر عقاب وأولاده</v>
          </cell>
        </row>
        <row r="3448">
          <cell r="C3448" t="str">
            <v>كمية مجانية صنعاء</v>
          </cell>
        </row>
        <row r="3449">
          <cell r="C3449" t="str">
            <v>سفيان المليكي</v>
          </cell>
        </row>
        <row r="3450">
          <cell r="C3450" t="str">
            <v>كمية مجانية صنعاء</v>
          </cell>
        </row>
        <row r="3451">
          <cell r="C3451" t="str">
            <v>علي حسن القحم</v>
          </cell>
          <cell r="BW3451">
            <v>11758000</v>
          </cell>
        </row>
        <row r="3452">
          <cell r="C3452" t="str">
            <v>بسام القدسي</v>
          </cell>
          <cell r="BW3452">
            <v>4000000</v>
          </cell>
        </row>
        <row r="3453">
          <cell r="C3453" t="str">
            <v>علي مسفر عقاب وأولاده</v>
          </cell>
          <cell r="BW3453">
            <v>10626000</v>
          </cell>
        </row>
        <row r="3454">
          <cell r="C3454" t="str">
            <v>عبدالسلام الطاهري - دولار</v>
          </cell>
          <cell r="BO3454" t="str">
            <v>صندوق عدن</v>
          </cell>
          <cell r="BW3454">
            <v>30000000</v>
          </cell>
        </row>
        <row r="3455">
          <cell r="C3455" t="str">
            <v>عبده الشاطر عدن - دولار</v>
          </cell>
          <cell r="BO3455" t="str">
            <v>صندوق عدن</v>
          </cell>
          <cell r="BW3455">
            <v>727800</v>
          </cell>
        </row>
        <row r="3456">
          <cell r="C3456" t="str">
            <v>فهيم الطاهري - دولار</v>
          </cell>
          <cell r="BO3456" t="str">
            <v>صندوق عدن</v>
          </cell>
          <cell r="BW3456">
            <v>15300000</v>
          </cell>
        </row>
        <row r="3457">
          <cell r="C3457" t="str">
            <v>محمد علي سيف المقطري - دولار</v>
          </cell>
          <cell r="BO3457" t="str">
            <v>صندوق عدن</v>
          </cell>
          <cell r="BW3457">
            <v>612000</v>
          </cell>
        </row>
        <row r="3458">
          <cell r="C3458" t="str">
            <v>مبيعات نقدية - صنعاء</v>
          </cell>
        </row>
        <row r="3459">
          <cell r="C3459" t="str">
            <v>عبدالسلام الطاهري - دولار</v>
          </cell>
        </row>
        <row r="3460">
          <cell r="C3460" t="str">
            <v>كمية مجانية عدن</v>
          </cell>
        </row>
        <row r="3461">
          <cell r="C3461" t="str">
            <v>عبده الشاطر عدن - دولار</v>
          </cell>
        </row>
        <row r="3462">
          <cell r="C3462" t="str">
            <v>فهيم الطاهري - دولار</v>
          </cell>
        </row>
        <row r="3463">
          <cell r="C3463" t="str">
            <v>كمية مجانية عدن</v>
          </cell>
        </row>
        <row r="3465">
          <cell r="C3465" t="str">
            <v>محلات أبوعمار المقطري</v>
          </cell>
          <cell r="BO3465" t="str">
            <v>صندوق صنعاء</v>
          </cell>
          <cell r="BW3465">
            <v>12500000</v>
          </cell>
        </row>
        <row r="3466">
          <cell r="C3466" t="str">
            <v>سفيان المليكي</v>
          </cell>
          <cell r="BO3466" t="str">
            <v>صندوق صنعاء</v>
          </cell>
          <cell r="BW3466">
            <v>10626000</v>
          </cell>
        </row>
        <row r="3473">
          <cell r="C3473" t="str">
            <v>عبدالحكيم القاضي</v>
          </cell>
        </row>
        <row r="3474">
          <cell r="C3474" t="str">
            <v>كمية مجانية صنعاء</v>
          </cell>
        </row>
        <row r="3475">
          <cell r="C3475" t="str">
            <v>عدنان النهدي</v>
          </cell>
        </row>
        <row r="3476">
          <cell r="C3476" t="str">
            <v>كمية مجانية صنعاء</v>
          </cell>
        </row>
        <row r="3477">
          <cell r="C3477" t="str">
            <v>سفيان المليكي</v>
          </cell>
        </row>
        <row r="3481">
          <cell r="C3481" t="str">
            <v>كمية مجانية صنعاء</v>
          </cell>
        </row>
        <row r="3482">
          <cell r="C3482" t="str">
            <v>كمية مجانية صنعاء</v>
          </cell>
        </row>
        <row r="3483">
          <cell r="C3483" t="str">
            <v>محلات المضلعي</v>
          </cell>
          <cell r="BW3483">
            <v>5413000</v>
          </cell>
        </row>
        <row r="3484">
          <cell r="C3484" t="str">
            <v>عبده الشاطر إب</v>
          </cell>
          <cell r="BW3484">
            <v>21192000</v>
          </cell>
        </row>
        <row r="3485">
          <cell r="C3485" t="str">
            <v>محلات أبوعصام</v>
          </cell>
          <cell r="BW3485">
            <v>5629000</v>
          </cell>
        </row>
        <row r="3486">
          <cell r="C3486" t="str">
            <v>نعمان عيضة</v>
          </cell>
          <cell r="BW3486">
            <v>6000000</v>
          </cell>
        </row>
        <row r="3487">
          <cell r="C3487" t="str">
            <v>سفيان المليكي</v>
          </cell>
          <cell r="BW3487">
            <v>5925500</v>
          </cell>
        </row>
        <row r="3488">
          <cell r="C3488" t="str">
            <v>جميل المطري</v>
          </cell>
          <cell r="BW3488">
            <v>307000</v>
          </cell>
        </row>
        <row r="3489">
          <cell r="C3489" t="str">
            <v>محلات أبوعمار المقطري</v>
          </cell>
          <cell r="BW3489">
            <v>2500000</v>
          </cell>
        </row>
        <row r="3490">
          <cell r="C3490" t="str">
            <v>محلات أبوعمار المقطري</v>
          </cell>
          <cell r="BW3490">
            <v>4000000</v>
          </cell>
        </row>
        <row r="3491">
          <cell r="C3491" t="str">
            <v>محلات أبوعمار المقطري</v>
          </cell>
          <cell r="BW3491">
            <v>4000000</v>
          </cell>
        </row>
        <row r="3492">
          <cell r="C3492" t="str">
            <v>محلات أبوعصام</v>
          </cell>
          <cell r="BW3492">
            <v>5400000</v>
          </cell>
        </row>
        <row r="3493">
          <cell r="C3493" t="str">
            <v>محمد أحمد العزي</v>
          </cell>
          <cell r="BW3493">
            <v>5313000</v>
          </cell>
        </row>
        <row r="3494">
          <cell r="C3494" t="str">
            <v>عدنان النهدي</v>
          </cell>
          <cell r="BW3494">
            <v>35000000</v>
          </cell>
        </row>
        <row r="3495">
          <cell r="C3495" t="str">
            <v>عبده الشاطر إب</v>
          </cell>
          <cell r="BW3495">
            <v>15894000</v>
          </cell>
        </row>
        <row r="3496">
          <cell r="C3496" t="str">
            <v>فهيم الطاهري - دولار</v>
          </cell>
          <cell r="BO3496" t="str">
            <v>صندوق عدن</v>
          </cell>
          <cell r="BW3496">
            <v>916200</v>
          </cell>
        </row>
        <row r="3497">
          <cell r="C3497" t="str">
            <v>حوالة واردة من عدن</v>
          </cell>
          <cell r="BO3497" t="str">
            <v>صندوق صنعاء</v>
          </cell>
          <cell r="BW3497">
            <v>100000</v>
          </cell>
        </row>
        <row r="3498">
          <cell r="C3498" t="str">
            <v>حوالة صادرة من عدن</v>
          </cell>
          <cell r="BO3498" t="str">
            <v>صندوق عدن</v>
          </cell>
        </row>
        <row r="3500">
          <cell r="C3500" t="str">
            <v>محلات البابلي</v>
          </cell>
        </row>
        <row r="3501">
          <cell r="C3501" t="str">
            <v>كمية مجانية صنعاء</v>
          </cell>
        </row>
        <row r="3502">
          <cell r="C3502" t="str">
            <v>سفيان المليكي</v>
          </cell>
          <cell r="BW3502">
            <v>8750000</v>
          </cell>
        </row>
        <row r="3503">
          <cell r="C3503" t="str">
            <v>محلات الأسلمي</v>
          </cell>
        </row>
        <row r="3504">
          <cell r="C3504" t="str">
            <v>كمية مجانية صنعاء</v>
          </cell>
        </row>
        <row r="3505">
          <cell r="C3505" t="str">
            <v>محلات أبوعمار المقطري</v>
          </cell>
        </row>
        <row r="3506">
          <cell r="C3506" t="str">
            <v>كمية مجانية صنعاء</v>
          </cell>
        </row>
        <row r="3507">
          <cell r="C3507" t="str">
            <v>محلات أبوعمار المقطري</v>
          </cell>
          <cell r="BW3507">
            <v>60000</v>
          </cell>
        </row>
        <row r="3508">
          <cell r="C3508" t="str">
            <v>محلات أبوعصام</v>
          </cell>
        </row>
        <row r="3509">
          <cell r="C3509" t="str">
            <v>كمية مجانية صنعاء</v>
          </cell>
        </row>
        <row r="3510">
          <cell r="C3510" t="str">
            <v>محلات أبوعصام</v>
          </cell>
          <cell r="BW3510">
            <v>20000</v>
          </cell>
        </row>
        <row r="3511">
          <cell r="C3511" t="str">
            <v>نعمان عيضة</v>
          </cell>
        </row>
        <row r="3512">
          <cell r="C3512" t="str">
            <v>كمية مجانية صنعاء</v>
          </cell>
        </row>
        <row r="3513">
          <cell r="C3513" t="str">
            <v>نعمان عيضة</v>
          </cell>
          <cell r="BW3513">
            <v>30000</v>
          </cell>
        </row>
        <row r="3516">
          <cell r="C3516" t="str">
            <v>بسام القدسي</v>
          </cell>
        </row>
        <row r="3517">
          <cell r="C3517" t="str">
            <v>كمية مجانية صنعاء</v>
          </cell>
        </row>
        <row r="3518">
          <cell r="C3518" t="str">
            <v>سفيان المليكي</v>
          </cell>
        </row>
        <row r="3519">
          <cell r="C3519" t="str">
            <v>كمية مجانية صنعاء</v>
          </cell>
        </row>
        <row r="3520">
          <cell r="C3520" t="str">
            <v>نعمان عيضة</v>
          </cell>
          <cell r="BO3520" t="str">
            <v>صندوق صنعاء</v>
          </cell>
          <cell r="BW3520">
            <v>4000000</v>
          </cell>
        </row>
        <row r="3521">
          <cell r="C3521" t="str">
            <v>بسام القدسي</v>
          </cell>
          <cell r="BW3521">
            <v>10400000</v>
          </cell>
        </row>
        <row r="3522">
          <cell r="C3522" t="str">
            <v>سفيان المليكي</v>
          </cell>
          <cell r="BW3522">
            <v>3500000</v>
          </cell>
        </row>
        <row r="3523">
          <cell r="C3523" t="str">
            <v>صالح الشاطر - اب</v>
          </cell>
        </row>
        <row r="3524">
          <cell r="C3524" t="str">
            <v>كمية مجانية إب</v>
          </cell>
        </row>
        <row r="3525">
          <cell r="C3525" t="str">
            <v>صالح الشاطر - اب</v>
          </cell>
          <cell r="BW3525">
            <v>30000</v>
          </cell>
        </row>
        <row r="3526">
          <cell r="C3526" t="str">
            <v>عبده الشاطر إب</v>
          </cell>
        </row>
        <row r="3527">
          <cell r="C3527" t="str">
            <v>كمية مجانية إب</v>
          </cell>
        </row>
        <row r="3528">
          <cell r="C3528" t="str">
            <v>عبده الشاطر إب</v>
          </cell>
          <cell r="BW3528">
            <v>60000</v>
          </cell>
        </row>
        <row r="3529">
          <cell r="C3529" t="str">
            <v>محمد حسن أحمد البحري</v>
          </cell>
        </row>
        <row r="3530">
          <cell r="C3530" t="str">
            <v>كمية مجانية صنعاء</v>
          </cell>
        </row>
        <row r="3531">
          <cell r="C3531" t="str">
            <v>صالح الشاطر - اب</v>
          </cell>
          <cell r="BW3531">
            <v>4000000</v>
          </cell>
        </row>
        <row r="3532">
          <cell r="C3532" t="str">
            <v>محمد حسن أحمد البحري</v>
          </cell>
          <cell r="BW3532">
            <v>6300000</v>
          </cell>
        </row>
        <row r="3535">
          <cell r="C3535" t="str">
            <v>هرتز بالدولار</v>
          </cell>
          <cell r="BO3535" t="str">
            <v>صندوق صنعاء</v>
          </cell>
          <cell r="BW3535">
            <v>3031875</v>
          </cell>
        </row>
        <row r="3536">
          <cell r="C3536" t="str">
            <v>صالح الشاطر - اب</v>
          </cell>
          <cell r="BW3536">
            <v>6596000</v>
          </cell>
        </row>
        <row r="3537">
          <cell r="C3537" t="str">
            <v>علي مسفر عقاب وأولاده</v>
          </cell>
          <cell r="BW3537">
            <v>26565000</v>
          </cell>
        </row>
        <row r="3538">
          <cell r="C3538" t="str">
            <v>بسام القدسي</v>
          </cell>
        </row>
        <row r="3539">
          <cell r="C3539" t="str">
            <v>كمية مجانية صنعاء</v>
          </cell>
        </row>
        <row r="3540">
          <cell r="C3540" t="str">
            <v>محلات أبوعمار المقطري</v>
          </cell>
          <cell r="BO3540" t="str">
            <v>صندوق صنعاء</v>
          </cell>
          <cell r="BW3540">
            <v>7000000</v>
          </cell>
        </row>
        <row r="3541">
          <cell r="C3541" t="str">
            <v>حوالة واردة من عدن</v>
          </cell>
          <cell r="BO3541" t="str">
            <v>صندوق صنعاء</v>
          </cell>
          <cell r="BW3541">
            <v>200000</v>
          </cell>
        </row>
        <row r="3542">
          <cell r="C3542" t="str">
            <v>حوالة صادرة من عدن</v>
          </cell>
          <cell r="BO3542" t="str">
            <v>صندوق عدن</v>
          </cell>
        </row>
        <row r="3543">
          <cell r="C3543" t="str">
            <v>بسام القدسي</v>
          </cell>
          <cell r="BW3543">
            <v>22000000</v>
          </cell>
        </row>
        <row r="3544">
          <cell r="C3544" t="str">
            <v>سفيان المليكي</v>
          </cell>
          <cell r="BW3544">
            <v>9150000</v>
          </cell>
        </row>
        <row r="3545">
          <cell r="C3545" t="str">
            <v>محلات البابلي</v>
          </cell>
          <cell r="BW3545">
            <v>7000000</v>
          </cell>
        </row>
        <row r="3546">
          <cell r="C3546" t="str">
            <v>محمد حسن أحمد البحري</v>
          </cell>
          <cell r="BW3546">
            <v>2000000</v>
          </cell>
        </row>
        <row r="3550">
          <cell r="C3550" t="str">
            <v>علي مسفر عقاب وأولاده</v>
          </cell>
        </row>
        <row r="3551">
          <cell r="C3551" t="str">
            <v>كمية مجانية صنعاء</v>
          </cell>
        </row>
        <row r="3552">
          <cell r="C3552" t="str">
            <v>محلات صادق علي محي القديمي</v>
          </cell>
        </row>
        <row r="3553">
          <cell r="C3553" t="str">
            <v>كمية مجانية صنعاء</v>
          </cell>
        </row>
        <row r="3554">
          <cell r="C3554" t="str">
            <v>علي حسن القحم</v>
          </cell>
        </row>
        <row r="3555">
          <cell r="C3555" t="str">
            <v>كمية مجانية صنعاء</v>
          </cell>
        </row>
        <row r="3556">
          <cell r="C3556" t="str">
            <v>علي حسن القحم</v>
          </cell>
          <cell r="BW3556">
            <v>80000</v>
          </cell>
        </row>
        <row r="3557">
          <cell r="C3557" t="str">
            <v>مبيعات نقدية - صنعاء</v>
          </cell>
        </row>
        <row r="3558">
          <cell r="C3558" t="str">
            <v>مبيعات نقدية - صنعاء</v>
          </cell>
        </row>
        <row r="3562">
          <cell r="C3562" t="str">
            <v>الطارق للتجارة - طارق حسين البابلي</v>
          </cell>
        </row>
        <row r="3563">
          <cell r="C3563" t="str">
            <v>كمية مجانية صنعاء</v>
          </cell>
        </row>
        <row r="3564">
          <cell r="C3564" t="str">
            <v>محلات محمد الكينعي</v>
          </cell>
        </row>
        <row r="3565">
          <cell r="C3565" t="str">
            <v>كمية مجانية صنعاء</v>
          </cell>
        </row>
        <row r="3566">
          <cell r="C3566" t="str">
            <v>جميل المطري</v>
          </cell>
        </row>
        <row r="3567">
          <cell r="C3567" t="str">
            <v>كمية مجانية صنعاء</v>
          </cell>
        </row>
        <row r="3568">
          <cell r="C3568" t="str">
            <v>نابت خليل</v>
          </cell>
        </row>
        <row r="3569">
          <cell r="C3569" t="str">
            <v>كمية مجانية صنعاء</v>
          </cell>
        </row>
        <row r="3570">
          <cell r="C3570" t="str">
            <v>نابت خليل</v>
          </cell>
          <cell r="BW3570">
            <v>60000</v>
          </cell>
        </row>
        <row r="3571">
          <cell r="C3571" t="str">
            <v>سفيان المليكي</v>
          </cell>
        </row>
        <row r="3572">
          <cell r="C3572" t="str">
            <v>كمية مجانية صنعاء</v>
          </cell>
        </row>
        <row r="3573">
          <cell r="C3573" t="str">
            <v>محلات المضلعي</v>
          </cell>
        </row>
        <row r="3574">
          <cell r="C3574" t="str">
            <v>كمية مجانية صنعاء</v>
          </cell>
        </row>
        <row r="3575">
          <cell r="C3575" t="str">
            <v>فهيم الطاهري - دولار</v>
          </cell>
          <cell r="BO3575" t="str">
            <v>صندوق عدن</v>
          </cell>
          <cell r="BW3575">
            <v>11296200</v>
          </cell>
        </row>
        <row r="3576">
          <cell r="C3576" t="str">
            <v>عبدالسلام الطاهري - دولار</v>
          </cell>
          <cell r="BO3576" t="str">
            <v>صندوق عدن</v>
          </cell>
          <cell r="BW3576">
            <v>18810000</v>
          </cell>
        </row>
        <row r="3577">
          <cell r="C3577" t="str">
            <v>محلات أبوعصام</v>
          </cell>
          <cell r="BO3577" t="str">
            <v>صندوق صنعاء</v>
          </cell>
          <cell r="BW3577">
            <v>5300000</v>
          </cell>
        </row>
        <row r="3578">
          <cell r="C3578" t="str">
            <v>محلات الأسلمي</v>
          </cell>
          <cell r="BW3578">
            <v>5500000</v>
          </cell>
        </row>
        <row r="3579">
          <cell r="C3579" t="str">
            <v>محلات أبوعمار المقطري</v>
          </cell>
          <cell r="BW3579">
            <v>3000000</v>
          </cell>
        </row>
        <row r="3580">
          <cell r="C3580" t="str">
            <v>الطارق للتجارة - طارق حسين البابلي</v>
          </cell>
          <cell r="BW3580">
            <v>10785000</v>
          </cell>
        </row>
        <row r="3581">
          <cell r="C3581" t="str">
            <v>محلات أبوعمار المقطري</v>
          </cell>
          <cell r="BW3581">
            <v>6000000</v>
          </cell>
        </row>
        <row r="3582">
          <cell r="C3582" t="str">
            <v>محلات أبوعمار المقطري</v>
          </cell>
          <cell r="BW3582">
            <v>4000000</v>
          </cell>
        </row>
        <row r="3583">
          <cell r="C3583" t="str">
            <v>عدنان النهدي</v>
          </cell>
          <cell r="BO3583" t="str">
            <v>صندوق صنعاء</v>
          </cell>
          <cell r="BW3583">
            <v>20000000</v>
          </cell>
        </row>
        <row r="3584">
          <cell r="C3584" t="str">
            <v>محلات محمد الكينعي</v>
          </cell>
          <cell r="BO3584" t="str">
            <v>صندوق صنعاء</v>
          </cell>
          <cell r="BW3584">
            <v>10350000</v>
          </cell>
        </row>
        <row r="3585">
          <cell r="C3585" t="str">
            <v>محلات المضلعي</v>
          </cell>
          <cell r="BO3585" t="str">
            <v>صندوق صنعاء</v>
          </cell>
          <cell r="BW3585">
            <v>5213000</v>
          </cell>
        </row>
        <row r="3586">
          <cell r="C3586" t="str">
            <v>علي حسن القحم</v>
          </cell>
          <cell r="BW3586">
            <v>21172000</v>
          </cell>
        </row>
        <row r="3587">
          <cell r="C3587" t="str">
            <v>عبدالحكيم القاضي</v>
          </cell>
          <cell r="BW3587">
            <v>40000000</v>
          </cell>
        </row>
        <row r="3588">
          <cell r="C3588" t="str">
            <v>جميل المطري</v>
          </cell>
          <cell r="BW3588">
            <v>5300000</v>
          </cell>
        </row>
        <row r="3589">
          <cell r="C3589" t="str">
            <v>جميل المطري</v>
          </cell>
          <cell r="BW3589">
            <v>20000</v>
          </cell>
        </row>
        <row r="3591">
          <cell r="C3591" t="str">
            <v>المواصفات والمقاييس - صنعاء</v>
          </cell>
        </row>
        <row r="3592">
          <cell r="C3592" t="str">
            <v>جميل المطري</v>
          </cell>
        </row>
        <row r="3593">
          <cell r="C3593" t="str">
            <v>كمية مجانية صنعاء</v>
          </cell>
        </row>
        <row r="3594">
          <cell r="C3594" t="str">
            <v>الطارق للتجارة - طارق حسين البابلي</v>
          </cell>
        </row>
        <row r="3595">
          <cell r="C3595" t="str">
            <v>كمية مجانية صنعاء</v>
          </cell>
        </row>
        <row r="3596">
          <cell r="C3596" t="str">
            <v>الطارق للتجارة - طارق حسين البابلي</v>
          </cell>
        </row>
        <row r="3597">
          <cell r="C3597" t="str">
            <v>كمية مجانية صنعاء</v>
          </cell>
        </row>
        <row r="3598">
          <cell r="C3598" t="str">
            <v>بسام القدسي</v>
          </cell>
          <cell r="BW3598">
            <v>3450000</v>
          </cell>
        </row>
        <row r="3599">
          <cell r="C3599" t="str">
            <v>محلات البابلي</v>
          </cell>
          <cell r="BW3599">
            <v>9000000</v>
          </cell>
        </row>
        <row r="3600">
          <cell r="C3600" t="str">
            <v>محمد حسن أحمد البحري</v>
          </cell>
          <cell r="BW3600">
            <v>2326000</v>
          </cell>
        </row>
        <row r="3601">
          <cell r="C3601" t="str">
            <v>عبدالحكيم القاضي</v>
          </cell>
          <cell r="BW3601">
            <v>37000000</v>
          </cell>
        </row>
        <row r="3602">
          <cell r="C3602" t="str">
            <v>جميل المطري</v>
          </cell>
          <cell r="BO3602" t="str">
            <v>صندوق صنعاء</v>
          </cell>
          <cell r="BW3602">
            <v>10000000</v>
          </cell>
        </row>
        <row r="3603">
          <cell r="C3603" t="str">
            <v>جميل المطري</v>
          </cell>
          <cell r="BO3603" t="str">
            <v>صندوق صنعاء</v>
          </cell>
          <cell r="BW3603">
            <v>626000</v>
          </cell>
        </row>
        <row r="3604">
          <cell r="C3604" t="str">
            <v>سفيان المليكي</v>
          </cell>
          <cell r="BO3604" t="str">
            <v>صندوق صنعاء</v>
          </cell>
          <cell r="BW3604">
            <v>126000</v>
          </cell>
        </row>
        <row r="3605">
          <cell r="C3605" t="str">
            <v>جميل المطري</v>
          </cell>
        </row>
        <row r="3606">
          <cell r="C3606" t="str">
            <v>كمية مجانية صنعاء</v>
          </cell>
        </row>
        <row r="3607">
          <cell r="C3607" t="str">
            <v>بسام القدسي</v>
          </cell>
        </row>
        <row r="3608">
          <cell r="C3608" t="str">
            <v>كمية مجانية صنعاء</v>
          </cell>
        </row>
        <row r="3609">
          <cell r="C3609" t="str">
            <v>محلات المعمري - دولار</v>
          </cell>
        </row>
        <row r="3610">
          <cell r="C3610" t="str">
            <v>كمية مجانية عدن</v>
          </cell>
        </row>
        <row r="3611">
          <cell r="C3611" t="str">
            <v>الطارق للتجارة - طارق حسين البابلي</v>
          </cell>
          <cell r="BO3611" t="str">
            <v>صندوق صنعاء</v>
          </cell>
          <cell r="BW3611">
            <v>15575000</v>
          </cell>
        </row>
        <row r="3612">
          <cell r="C3612" t="str">
            <v>سفيان المليكي</v>
          </cell>
          <cell r="BO3612" t="str">
            <v>صندوق صنعاء</v>
          </cell>
          <cell r="BW3612">
            <v>2000000</v>
          </cell>
        </row>
        <row r="3613">
          <cell r="C3613" t="str">
            <v>سفيان المليكي</v>
          </cell>
          <cell r="BO3613" t="str">
            <v>صندوق صنعاء</v>
          </cell>
          <cell r="BW3613">
            <v>2997000</v>
          </cell>
        </row>
        <row r="3614">
          <cell r="C3614" t="str">
            <v>محلات المعمري - دولار</v>
          </cell>
          <cell r="BO3614" t="str">
            <v>صندوق عدن</v>
          </cell>
          <cell r="BW3614">
            <v>9838800</v>
          </cell>
        </row>
        <row r="3615">
          <cell r="C3615" t="str">
            <v>بسام القدسي</v>
          </cell>
          <cell r="BW3615">
            <v>18000000</v>
          </cell>
        </row>
        <row r="3616">
          <cell r="BO3616" t="str">
            <v>صندوق صنعاء</v>
          </cell>
        </row>
        <row r="3617">
          <cell r="C3617" t="str">
            <v>محلات المطهر</v>
          </cell>
          <cell r="BO3617" t="str">
            <v>صندوق صنعاء</v>
          </cell>
          <cell r="BW3617">
            <v>200000</v>
          </cell>
        </row>
        <row r="3618">
          <cell r="C3618" t="str">
            <v>عبدالسلام الطاهري - دولار</v>
          </cell>
        </row>
        <row r="3619">
          <cell r="C3619" t="str">
            <v>كمية مجانية عدن</v>
          </cell>
        </row>
        <row r="3621">
          <cell r="C3621" t="str">
            <v>فهيم الطاهري - دولار</v>
          </cell>
        </row>
        <row r="3622">
          <cell r="C3622" t="str">
            <v>كمية مجانية عدن</v>
          </cell>
        </row>
        <row r="3625">
          <cell r="C3625" t="str">
            <v>المواصفات والمقاييس - صنعاء</v>
          </cell>
        </row>
        <row r="3627">
          <cell r="C3627" t="str">
            <v>المواصفات والمقاييس - صنعاء</v>
          </cell>
        </row>
        <row r="3629">
          <cell r="C3629" t="str">
            <v>المواصفات والمقاييس - صنعاء</v>
          </cell>
        </row>
        <row r="3631">
          <cell r="C3631" t="str">
            <v>المواصفات والمقاييس - صنعاء</v>
          </cell>
        </row>
        <row r="3633">
          <cell r="C3633" t="str">
            <v>المواصفات والمقاييس - صنعاء</v>
          </cell>
        </row>
        <row r="3635">
          <cell r="C3635" t="str">
            <v>المواصفات والمقاييس - صنعاء</v>
          </cell>
        </row>
        <row r="3640">
          <cell r="C3640" t="str">
            <v>محلات البابلي</v>
          </cell>
        </row>
        <row r="3641">
          <cell r="C3641" t="str">
            <v>كمية مجانية صنعاء</v>
          </cell>
        </row>
        <row r="3642">
          <cell r="C3642" t="str">
            <v>صالح الشاطر - اب</v>
          </cell>
        </row>
        <row r="3643">
          <cell r="C3643" t="str">
            <v>كمية مجانية إب</v>
          </cell>
        </row>
        <row r="3644">
          <cell r="C3644" t="str">
            <v>صالح الشاطر - اب</v>
          </cell>
          <cell r="BW3644">
            <v>45000</v>
          </cell>
        </row>
        <row r="3645">
          <cell r="C3645" t="str">
            <v>عبدالحكيم القاضي</v>
          </cell>
        </row>
        <row r="3646">
          <cell r="C3646" t="str">
            <v>كمية مجانية صنعاء</v>
          </cell>
        </row>
        <row r="3647">
          <cell r="C3647" t="str">
            <v>عدنان النهدي</v>
          </cell>
        </row>
        <row r="3648">
          <cell r="C3648" t="str">
            <v>كمية مجانية صنعاء</v>
          </cell>
        </row>
        <row r="3649">
          <cell r="C3649" t="str">
            <v>سفيان المليكي</v>
          </cell>
        </row>
        <row r="3650">
          <cell r="C3650" t="str">
            <v>كمية مجانية صنعاء</v>
          </cell>
        </row>
        <row r="3651">
          <cell r="C3651" t="str">
            <v>محلات أبوعمار المقطري</v>
          </cell>
        </row>
        <row r="3652">
          <cell r="C3652" t="str">
            <v>كمية مجانية صنعاء</v>
          </cell>
        </row>
        <row r="3653">
          <cell r="C3653" t="str">
            <v>محلات أحمد حسين الرهينة - البيضاء</v>
          </cell>
        </row>
        <row r="3654">
          <cell r="C3654" t="str">
            <v>كمية مجانية صنعاء</v>
          </cell>
        </row>
        <row r="3655">
          <cell r="C3655" t="str">
            <v>محلات البابلي</v>
          </cell>
        </row>
        <row r="3656">
          <cell r="C3656" t="str">
            <v>كمية مجانية صنعاء</v>
          </cell>
        </row>
        <row r="3657">
          <cell r="C3657" t="str">
            <v>مبيعات نقدية - صنعاء</v>
          </cell>
        </row>
        <row r="3658">
          <cell r="C3658" t="str">
            <v>AMTC</v>
          </cell>
        </row>
        <row r="3660">
          <cell r="C3660" t="str">
            <v>محلات أحمد حسين الرهينة - البيضاء</v>
          </cell>
          <cell r="BO3660" t="str">
            <v>صندوق صنعاء</v>
          </cell>
          <cell r="BW3660">
            <v>8000000</v>
          </cell>
        </row>
        <row r="3661">
          <cell r="C3661" t="str">
            <v>صالح الشاطر - اب</v>
          </cell>
          <cell r="BO3661" t="str">
            <v>صندوق صنعاء</v>
          </cell>
          <cell r="BW3661">
            <v>7000000</v>
          </cell>
        </row>
        <row r="3662">
          <cell r="C3662" t="str">
            <v>بسام القدسي</v>
          </cell>
          <cell r="BW3662">
            <v>13000000</v>
          </cell>
        </row>
        <row r="3663">
          <cell r="C3663" t="str">
            <v>محلات البابلي</v>
          </cell>
          <cell r="BW3663">
            <v>14390000</v>
          </cell>
        </row>
        <row r="3664">
          <cell r="C3664" t="str">
            <v>بسام القدسي</v>
          </cell>
          <cell r="BW3664">
            <v>9000000</v>
          </cell>
        </row>
        <row r="3665">
          <cell r="C3665" t="str">
            <v>بسام القدسي</v>
          </cell>
        </row>
        <row r="3666">
          <cell r="C3666" t="str">
            <v>كمية مجانية صنعاء</v>
          </cell>
        </row>
        <row r="3669">
          <cell r="C3669" t="str">
            <v>مبيعات نقدية - صنعاء</v>
          </cell>
        </row>
        <row r="3670">
          <cell r="C3670" t="str">
            <v>مبيعات نقدية - صنعاء</v>
          </cell>
        </row>
        <row r="3671">
          <cell r="C3671" t="str">
            <v>محلات يحيى جعمزة</v>
          </cell>
        </row>
        <row r="3672">
          <cell r="C3672" t="str">
            <v>كمية مجانية - الحديدة</v>
          </cell>
        </row>
        <row r="3673">
          <cell r="C3673" t="str">
            <v>حميد أحمد العزي</v>
          </cell>
        </row>
        <row r="3674">
          <cell r="C3674" t="str">
            <v>كمية مجانية صنعاء</v>
          </cell>
        </row>
        <row r="3675">
          <cell r="C3675" t="str">
            <v>محمد علي سيف المقطري - دولار</v>
          </cell>
        </row>
        <row r="3676">
          <cell r="C3676" t="str">
            <v>كمية مجانية عدن</v>
          </cell>
        </row>
        <row r="3677">
          <cell r="C3677" t="str">
            <v>نابت خليل</v>
          </cell>
          <cell r="BO3677" t="str">
            <v>صندوق صنعاء</v>
          </cell>
          <cell r="BW3677">
            <v>9200000</v>
          </cell>
        </row>
        <row r="3678">
          <cell r="C3678" t="str">
            <v>محلات صادق علي محي القديمي</v>
          </cell>
          <cell r="BO3678" t="str">
            <v>صندوق صنعاء</v>
          </cell>
          <cell r="BW3678">
            <v>14000000</v>
          </cell>
        </row>
        <row r="3679">
          <cell r="C3679" t="str">
            <v>محلات أبوعمار المقطري</v>
          </cell>
          <cell r="BO3679" t="str">
            <v>صندوق صنعاء</v>
          </cell>
          <cell r="BW3679">
            <v>5000000</v>
          </cell>
        </row>
        <row r="3680">
          <cell r="C3680" t="str">
            <v>عبدالسلام الطاهري - دولار</v>
          </cell>
          <cell r="BO3680" t="str">
            <v>صندوق عدن</v>
          </cell>
          <cell r="BW3680">
            <v>1800000</v>
          </cell>
        </row>
        <row r="3681">
          <cell r="C3681" t="str">
            <v>محمد علي سيف المقطري - دولار</v>
          </cell>
          <cell r="BO3681" t="str">
            <v>صندوق عدن</v>
          </cell>
          <cell r="BW3681">
            <v>4480200</v>
          </cell>
        </row>
        <row r="3682">
          <cell r="C3682" t="str">
            <v>محمد أحمد العزي</v>
          </cell>
        </row>
        <row r="3683">
          <cell r="C3683" t="str">
            <v>كمية مجانية صنعاء</v>
          </cell>
        </row>
        <row r="3684">
          <cell r="C3684" t="str">
            <v>مبيعات نقدية - صنعاء</v>
          </cell>
        </row>
        <row r="3685">
          <cell r="C3685" t="str">
            <v>محمد علي سيف المقطري - دولار</v>
          </cell>
          <cell r="BO3685" t="str">
            <v>صندوق عدن</v>
          </cell>
          <cell r="BW3685">
            <v>441000</v>
          </cell>
        </row>
        <row r="3686">
          <cell r="C3686" t="str">
            <v>محلات أبوعصام</v>
          </cell>
        </row>
        <row r="3687">
          <cell r="C3687" t="str">
            <v>كمية مجانية - الحديدة</v>
          </cell>
        </row>
        <row r="3688">
          <cell r="C3688" t="str">
            <v>محلات أبوعصام</v>
          </cell>
          <cell r="BW3688">
            <v>20000</v>
          </cell>
        </row>
        <row r="3689">
          <cell r="C3689" t="str">
            <v>محلات محمد الكينعي</v>
          </cell>
        </row>
        <row r="3690">
          <cell r="C3690" t="str">
            <v>كمية مجانية صنعاء</v>
          </cell>
        </row>
        <row r="3691">
          <cell r="C3691" t="str">
            <v>نعمان عيضة</v>
          </cell>
        </row>
        <row r="3692">
          <cell r="C3692" t="str">
            <v>كمية مجانية إب</v>
          </cell>
        </row>
        <row r="3693">
          <cell r="C3693" t="str">
            <v>نعمان عيضة</v>
          </cell>
          <cell r="BW3693">
            <v>45000</v>
          </cell>
        </row>
        <row r="3694">
          <cell r="C3694" t="str">
            <v>عبده الشاطر إب</v>
          </cell>
        </row>
        <row r="3695">
          <cell r="C3695" t="str">
            <v>كمية مجانية إب</v>
          </cell>
        </row>
        <row r="3696">
          <cell r="C3696" t="str">
            <v>عبده الشاطر إب</v>
          </cell>
          <cell r="BW3696">
            <v>75000</v>
          </cell>
        </row>
        <row r="3697">
          <cell r="C3697" t="str">
            <v>علي حسن القحم</v>
          </cell>
        </row>
        <row r="3698">
          <cell r="C3698" t="str">
            <v>كمية مجانية صنعاء</v>
          </cell>
        </row>
        <row r="3699">
          <cell r="C3699" t="str">
            <v>علي حسن القحم</v>
          </cell>
          <cell r="BW3699">
            <v>100000</v>
          </cell>
        </row>
        <row r="3700">
          <cell r="C3700" t="str">
            <v>محلات محمد الكينعي</v>
          </cell>
          <cell r="BO3700" t="str">
            <v>صندوق صنعاء</v>
          </cell>
          <cell r="BW3700">
            <v>9600000</v>
          </cell>
        </row>
        <row r="3701">
          <cell r="C3701" t="str">
            <v>نعمان عيضة</v>
          </cell>
          <cell r="BO3701" t="str">
            <v>صندوق صنعاء</v>
          </cell>
          <cell r="BW3701">
            <v>5900000</v>
          </cell>
        </row>
        <row r="3702">
          <cell r="C3702" t="str">
            <v>عبده الشاطر إب</v>
          </cell>
          <cell r="BW3702">
            <v>21192000</v>
          </cell>
        </row>
        <row r="3703">
          <cell r="C3703" t="str">
            <v>محلات أبوعمار المقطري</v>
          </cell>
          <cell r="BW3703">
            <v>2000000</v>
          </cell>
        </row>
        <row r="3704">
          <cell r="C3704" t="str">
            <v>محلات أبوعمار المقطري</v>
          </cell>
          <cell r="BW3704">
            <v>3000000</v>
          </cell>
        </row>
        <row r="3705">
          <cell r="C3705" t="str">
            <v>عدنان النهدي</v>
          </cell>
          <cell r="BW3705">
            <v>20000000</v>
          </cell>
        </row>
        <row r="3706">
          <cell r="C3706" t="str">
            <v>عدنان النهدي</v>
          </cell>
          <cell r="BW3706">
            <v>20000000</v>
          </cell>
        </row>
        <row r="3707">
          <cell r="C3707" t="str">
            <v>نابت خليل</v>
          </cell>
          <cell r="BW3707">
            <v>7000000</v>
          </cell>
        </row>
        <row r="3708">
          <cell r="C3708" t="str">
            <v>سفيان المليكي</v>
          </cell>
          <cell r="BW3708">
            <v>5000000</v>
          </cell>
        </row>
        <row r="3709">
          <cell r="C3709" t="str">
            <v>سفيان المليكي</v>
          </cell>
          <cell r="BW3709">
            <v>2700000</v>
          </cell>
        </row>
        <row r="3710">
          <cell r="C3710" t="str">
            <v>محلات أبوعمار المقطري</v>
          </cell>
          <cell r="BW3710">
            <v>5000000</v>
          </cell>
        </row>
        <row r="3711">
          <cell r="C3711" t="str">
            <v>محلات الأسلمي</v>
          </cell>
          <cell r="BW3711">
            <v>5700000</v>
          </cell>
        </row>
        <row r="3712">
          <cell r="C3712" t="str">
            <v>محلات أحمد حسين الرهينة - البيضاء</v>
          </cell>
          <cell r="BW3712">
            <v>7939000</v>
          </cell>
        </row>
        <row r="3713">
          <cell r="C3713" t="str">
            <v>محلات أبوعصام</v>
          </cell>
          <cell r="BW3713">
            <v>5382000</v>
          </cell>
        </row>
        <row r="3714">
          <cell r="C3714" t="str">
            <v>محلات أبوعمار المقطري</v>
          </cell>
          <cell r="BW3714">
            <v>10000000</v>
          </cell>
        </row>
        <row r="3715">
          <cell r="C3715" t="str">
            <v>محلات يحيى جعمزة</v>
          </cell>
          <cell r="BW3715">
            <v>5313000</v>
          </cell>
        </row>
        <row r="3716">
          <cell r="C3716" t="str">
            <v>حميد أحمد العزي</v>
          </cell>
          <cell r="BW3716">
            <v>10626000</v>
          </cell>
        </row>
        <row r="3717">
          <cell r="C3717" t="str">
            <v>محمد أحمد العزي</v>
          </cell>
          <cell r="BW3717">
            <v>5313000</v>
          </cell>
        </row>
        <row r="3718">
          <cell r="C3718" t="str">
            <v>محمد أحمد العزي</v>
          </cell>
          <cell r="BW3718">
            <v>5313000</v>
          </cell>
        </row>
        <row r="3719">
          <cell r="C3719" t="str">
            <v>محلات أبوعمار المقطري</v>
          </cell>
          <cell r="BW3719">
            <v>7000000</v>
          </cell>
        </row>
        <row r="3720">
          <cell r="C3720" t="str">
            <v>محلات أبوعمار المقطري</v>
          </cell>
          <cell r="BW3720">
            <v>3000000</v>
          </cell>
        </row>
        <row r="3721">
          <cell r="C3721" t="str">
            <v>صالح الشاطر - اب</v>
          </cell>
          <cell r="BW3721">
            <v>8894000</v>
          </cell>
        </row>
        <row r="3722">
          <cell r="C3722" t="str">
            <v>سفيان المليكي</v>
          </cell>
          <cell r="BW3722">
            <v>17000000</v>
          </cell>
        </row>
        <row r="3723">
          <cell r="C3723" t="str">
            <v>محلات أبوعصام</v>
          </cell>
          <cell r="BW3723">
            <v>5000000</v>
          </cell>
        </row>
        <row r="3724">
          <cell r="C3724" t="str">
            <v>محلات صادق علي محي القديمي</v>
          </cell>
          <cell r="BW3724">
            <v>12565000</v>
          </cell>
        </row>
        <row r="3725">
          <cell r="C3725" t="str">
            <v>عدنان النهدي</v>
          </cell>
          <cell r="BW3725">
            <v>20000000</v>
          </cell>
        </row>
        <row r="3726">
          <cell r="C3726" t="str">
            <v>عبدالحكيم القاضي</v>
          </cell>
          <cell r="BW3726">
            <v>683550</v>
          </cell>
        </row>
        <row r="3727">
          <cell r="C3727" t="str">
            <v>هرتز بالدولار</v>
          </cell>
        </row>
        <row r="3729">
          <cell r="C3729" t="str">
            <v>المواصفات والمقاييس - صنعاء</v>
          </cell>
        </row>
        <row r="3731">
          <cell r="C3731" t="str">
            <v>المواصفات والمقاييس - صنعاء</v>
          </cell>
        </row>
        <row r="3733">
          <cell r="C3733" t="str">
            <v>المواصفات والمقاييس - صنعاء</v>
          </cell>
        </row>
        <row r="3735">
          <cell r="C3735" t="str">
            <v>المواصفات والمقاييس - صنعاء</v>
          </cell>
        </row>
        <row r="3736">
          <cell r="C3736" t="str">
            <v>محلات صادق علي محي القديمي</v>
          </cell>
        </row>
        <row r="3737">
          <cell r="C3737" t="str">
            <v>كمية مجانية صنعاء</v>
          </cell>
        </row>
        <row r="3738">
          <cell r="C3738" t="str">
            <v>محلات البابلي</v>
          </cell>
        </row>
        <row r="3739">
          <cell r="C3739" t="str">
            <v>كمية مجانية صنعاء</v>
          </cell>
        </row>
        <row r="3741">
          <cell r="C3741" t="str">
            <v>المواصفات والمقاييس - صنعاء</v>
          </cell>
        </row>
        <row r="3742">
          <cell r="C3742" t="str">
            <v>الطارق للتجارة - طارق حسين البابلي</v>
          </cell>
        </row>
        <row r="3743">
          <cell r="C3743" t="str">
            <v>كمية مجانية صنعاء</v>
          </cell>
        </row>
        <row r="3744">
          <cell r="C3744" t="str">
            <v>بسام القدسي</v>
          </cell>
          <cell r="BO3744" t="str">
            <v>صندوق صنعاء</v>
          </cell>
          <cell r="BW3744">
            <v>7850000</v>
          </cell>
        </row>
        <row r="3745">
          <cell r="C3745" t="str">
            <v>حوالة واردة من عدن</v>
          </cell>
          <cell r="BO3745" t="str">
            <v>صندوق صنعاء</v>
          </cell>
          <cell r="BW3745">
            <v>200000</v>
          </cell>
        </row>
        <row r="3746">
          <cell r="C3746" t="str">
            <v>حوالة صادرة من عدن</v>
          </cell>
          <cell r="BO3746" t="str">
            <v>صندوق عدن</v>
          </cell>
        </row>
        <row r="3748">
          <cell r="C3748" t="str">
            <v>المواصفات والمقاييس - صنعاء</v>
          </cell>
        </row>
        <row r="3749">
          <cell r="C3749" t="str">
            <v>سفيان المليكي</v>
          </cell>
          <cell r="BO3749" t="str">
            <v>صندوق صنعاء</v>
          </cell>
          <cell r="BW3749">
            <v>8000000</v>
          </cell>
        </row>
        <row r="3750">
          <cell r="C3750" t="str">
            <v>مبيعات نقدية - عدن</v>
          </cell>
        </row>
        <row r="3751">
          <cell r="C3751" t="str">
            <v>AMTC</v>
          </cell>
        </row>
        <row r="3752">
          <cell r="C3752" t="str">
            <v>نابت خليل</v>
          </cell>
        </row>
        <row r="3753">
          <cell r="C3753" t="str">
            <v>نابت خليل</v>
          </cell>
          <cell r="BW3753">
            <v>60000</v>
          </cell>
        </row>
        <row r="3754">
          <cell r="C3754" t="str">
            <v>علي حسن القحم</v>
          </cell>
          <cell r="BW3754">
            <v>20000000</v>
          </cell>
        </row>
        <row r="3755">
          <cell r="C3755" t="str">
            <v>محلات البابلي</v>
          </cell>
          <cell r="BW3755">
            <v>20000000</v>
          </cell>
        </row>
        <row r="3756">
          <cell r="C3756" t="str">
            <v>فهيم الطاهري - دولار</v>
          </cell>
          <cell r="BO3756" t="str">
            <v>صندوق عدن</v>
          </cell>
          <cell r="BW3756">
            <v>16216200</v>
          </cell>
        </row>
        <row r="3757">
          <cell r="C3757" t="str">
            <v>سفيان المليكي</v>
          </cell>
          <cell r="BO3757" t="str">
            <v>صندوق صنعاء</v>
          </cell>
          <cell r="BW3757">
            <v>3000000</v>
          </cell>
        </row>
        <row r="3758">
          <cell r="C3758" t="str">
            <v>محلات المطهر</v>
          </cell>
          <cell r="BO3758" t="str">
            <v>صندوق صنعاء</v>
          </cell>
          <cell r="BW3758">
            <v>400000</v>
          </cell>
        </row>
        <row r="3759">
          <cell r="C3759" t="str">
            <v>جميل المطري</v>
          </cell>
          <cell r="BW3759">
            <v>5300000</v>
          </cell>
        </row>
        <row r="3760">
          <cell r="C3760" t="str">
            <v>عبدالسلام الطاهري - دولار</v>
          </cell>
          <cell r="BO3760" t="str">
            <v>صندوق عدن</v>
          </cell>
          <cell r="BW3760">
            <v>41200800</v>
          </cell>
        </row>
        <row r="3765">
          <cell r="C3765" t="str">
            <v>سفيان المليكي</v>
          </cell>
          <cell r="BO3765" t="str">
            <v>صندوق صنعاء</v>
          </cell>
          <cell r="BW3765">
            <v>4000000</v>
          </cell>
        </row>
        <row r="3766">
          <cell r="C3766" t="str">
            <v>حوالة واردة من عدن</v>
          </cell>
          <cell r="BO3766" t="str">
            <v>صندوق صنعاء</v>
          </cell>
          <cell r="BW3766">
            <v>100000</v>
          </cell>
        </row>
        <row r="3767">
          <cell r="C3767" t="str">
            <v>حوالة صادرة من عدن</v>
          </cell>
          <cell r="BO3767" t="str">
            <v>صندوق عدن</v>
          </cell>
        </row>
        <row r="3768">
          <cell r="C3768" t="str">
            <v>محلات محمد الكينعي</v>
          </cell>
          <cell r="BW3768">
            <v>6000000</v>
          </cell>
        </row>
        <row r="3771">
          <cell r="C3771" t="str">
            <v>سفيان المليكي</v>
          </cell>
        </row>
        <row r="3772">
          <cell r="C3772" t="str">
            <v>علي حسن القحم</v>
          </cell>
          <cell r="BW3772">
            <v>6465000</v>
          </cell>
        </row>
        <row r="3773">
          <cell r="C3773" t="str">
            <v>محلات محمد الكينعي</v>
          </cell>
          <cell r="BW3773">
            <v>5906000</v>
          </cell>
        </row>
        <row r="3774">
          <cell r="C3774" t="str">
            <v>محلات البابلي</v>
          </cell>
          <cell r="BW3774">
            <v>20000000</v>
          </cell>
        </row>
        <row r="3775">
          <cell r="C3775" t="str">
            <v>الطارق للتجارة - طارق حسين البابلي</v>
          </cell>
          <cell r="BO3775" t="str">
            <v>صندوق صنعاء</v>
          </cell>
          <cell r="BW3775">
            <v>25000000</v>
          </cell>
        </row>
        <row r="3776">
          <cell r="C3776" t="str">
            <v>سفيان المليكي</v>
          </cell>
          <cell r="BW3776">
            <v>20000000</v>
          </cell>
        </row>
        <row r="3777">
          <cell r="C3777" t="str">
            <v>سفيان المليكي</v>
          </cell>
          <cell r="BW3777">
            <v>5000000</v>
          </cell>
        </row>
        <row r="3778">
          <cell r="C3778" t="str">
            <v>عبده الشاطر إب</v>
          </cell>
          <cell r="BW3778">
            <v>11000000</v>
          </cell>
        </row>
        <row r="3779">
          <cell r="C3779" t="str">
            <v>عبده الشاطر إب</v>
          </cell>
          <cell r="BW3779">
            <v>15490000</v>
          </cell>
        </row>
        <row r="3780">
          <cell r="C3780" t="str">
            <v>عدنان النهدي</v>
          </cell>
          <cell r="BW3780">
            <v>30000000</v>
          </cell>
        </row>
        <row r="3781">
          <cell r="C3781" t="str">
            <v>سفيان المليكي</v>
          </cell>
          <cell r="BW3781">
            <v>10000000</v>
          </cell>
        </row>
        <row r="3782">
          <cell r="C3782" t="str">
            <v>محلات أبوعمار المقطري</v>
          </cell>
          <cell r="BW3782">
            <v>10000000</v>
          </cell>
        </row>
        <row r="3783">
          <cell r="C3783" t="str">
            <v>نعمان عيضة</v>
          </cell>
          <cell r="BW3783">
            <v>10615000</v>
          </cell>
        </row>
        <row r="3784">
          <cell r="C3784" t="str">
            <v>محلات صادق علي محي القديمي</v>
          </cell>
          <cell r="BW3784">
            <v>10000000</v>
          </cell>
        </row>
        <row r="3785">
          <cell r="C3785" t="str">
            <v>سفيان المليكي</v>
          </cell>
          <cell r="BW3785">
            <v>10000000</v>
          </cell>
        </row>
        <row r="3786">
          <cell r="C3786" t="str">
            <v>نابت خليل</v>
          </cell>
          <cell r="BW3786">
            <v>5000000</v>
          </cell>
        </row>
        <row r="3787">
          <cell r="C3787" t="str">
            <v>نابت خليل</v>
          </cell>
          <cell r="BW3787">
            <v>2000000</v>
          </cell>
        </row>
        <row r="3788">
          <cell r="C3788" t="str">
            <v>محلات أبوعمار المقطري</v>
          </cell>
          <cell r="BW3788">
            <v>5000000</v>
          </cell>
        </row>
        <row r="3789">
          <cell r="C3789" t="str">
            <v>محلات أبوعمار المقطري</v>
          </cell>
          <cell r="BW3789">
            <v>3000000</v>
          </cell>
        </row>
        <row r="3790">
          <cell r="C3790" t="str">
            <v>محلات أبوعمار المقطري</v>
          </cell>
          <cell r="BW3790">
            <v>2000000</v>
          </cell>
        </row>
        <row r="3791">
          <cell r="C3791" t="str">
            <v>عدنان النهدي</v>
          </cell>
          <cell r="BW3791">
            <v>30000000</v>
          </cell>
        </row>
        <row r="3792">
          <cell r="C3792" t="str">
            <v>محلات أبوعصام</v>
          </cell>
          <cell r="BW3792">
            <v>5603000</v>
          </cell>
        </row>
        <row r="3793">
          <cell r="C3793" t="str">
            <v>نابت خليل</v>
          </cell>
          <cell r="BW3793">
            <v>4000000</v>
          </cell>
        </row>
        <row r="3794">
          <cell r="C3794" t="str">
            <v>نابت خليل</v>
          </cell>
          <cell r="BW3794">
            <v>2000000</v>
          </cell>
        </row>
        <row r="3795">
          <cell r="C3795" t="str">
            <v>محلات الأسلمي</v>
          </cell>
        </row>
        <row r="3796">
          <cell r="C3796" t="str">
            <v>عبدالحكيم القاضي</v>
          </cell>
          <cell r="BW3796">
            <v>683550</v>
          </cell>
        </row>
        <row r="3797">
          <cell r="C3797" t="str">
            <v>هرتز بالدولار</v>
          </cell>
        </row>
        <row r="3798">
          <cell r="C3798" t="str">
            <v>جميل المطري</v>
          </cell>
          <cell r="BW3798">
            <v>5316000</v>
          </cell>
        </row>
        <row r="3800">
          <cell r="C3800" t="str">
            <v>المواصفات والمقاييس - عدن</v>
          </cell>
        </row>
        <row r="3801">
          <cell r="C3801" t="str">
            <v>هرتز بالدولار</v>
          </cell>
        </row>
        <row r="3802">
          <cell r="C3802" t="str">
            <v>علي مسفر عقاب وأولاده</v>
          </cell>
        </row>
        <row r="3803">
          <cell r="C3803" t="str">
            <v>حوالة واردة من عدن</v>
          </cell>
          <cell r="BO3803" t="str">
            <v>صندوق صنعاء</v>
          </cell>
          <cell r="BW3803">
            <v>100000</v>
          </cell>
        </row>
        <row r="3804">
          <cell r="C3804" t="str">
            <v>حوالة صادرة من عدن</v>
          </cell>
          <cell r="BO3804" t="str">
            <v>صندوق عدن</v>
          </cell>
        </row>
        <row r="3805">
          <cell r="C3805" t="str">
            <v>عبدالحكيم القاضي</v>
          </cell>
          <cell r="BW3805">
            <v>60000000</v>
          </cell>
        </row>
        <row r="3806">
          <cell r="C3806" t="str">
            <v>محمد سعيد الغنامي - دولار</v>
          </cell>
        </row>
        <row r="3808">
          <cell r="C3808" t="str">
            <v>محمد سعيد الغنامي - دولار</v>
          </cell>
          <cell r="BO3808" t="str">
            <v>صندوق عدن</v>
          </cell>
          <cell r="BW3808">
            <v>6112800</v>
          </cell>
        </row>
        <row r="3809">
          <cell r="C3809" t="str">
            <v>محلات أبوعصام</v>
          </cell>
        </row>
        <row r="3810">
          <cell r="C3810" t="str">
            <v>محلات أبوعصام</v>
          </cell>
          <cell r="BW3810">
            <v>20000</v>
          </cell>
        </row>
        <row r="3811">
          <cell r="C3811" t="str">
            <v>علي مسفر عقاب وأولاده</v>
          </cell>
          <cell r="BW3811">
            <v>19344000</v>
          </cell>
        </row>
        <row r="3812">
          <cell r="C3812" t="str">
            <v>علي مسفر عقاب وأولاده</v>
          </cell>
          <cell r="BW3812">
            <v>3000000</v>
          </cell>
        </row>
        <row r="3814">
          <cell r="C3814" t="str">
            <v>المواصفات والمقاييس - صنعاء</v>
          </cell>
        </row>
        <row r="3816">
          <cell r="C3816" t="str">
            <v>المواصفات والمقاييس - صنعاء</v>
          </cell>
        </row>
        <row r="3817">
          <cell r="C3817" t="str">
            <v>عدنان النهدي</v>
          </cell>
        </row>
        <row r="3818">
          <cell r="C3818" t="str">
            <v>سفيان المليكي</v>
          </cell>
        </row>
        <row r="3819">
          <cell r="C3819" t="str">
            <v>فهيم الطاهري - دولار</v>
          </cell>
        </row>
        <row r="3820">
          <cell r="C3820" t="str">
            <v>محلات المعمري - دولار</v>
          </cell>
        </row>
        <row r="3821">
          <cell r="C3821" t="str">
            <v>عبده الشاطر عدن - دولار</v>
          </cell>
        </row>
        <row r="3822">
          <cell r="C3822" t="str">
            <v>عبده الشاطر عدن - دولار</v>
          </cell>
        </row>
        <row r="3823">
          <cell r="C3823" t="str">
            <v>محلات أبوعمار المقطري</v>
          </cell>
          <cell r="BO3823" t="str">
            <v>صندوق صنعاء</v>
          </cell>
          <cell r="BW3823">
            <v>14000000</v>
          </cell>
        </row>
        <row r="3824">
          <cell r="C3824" t="str">
            <v>الطارق للتجارة - طارق حسين البابلي</v>
          </cell>
          <cell r="BO3824" t="str">
            <v>صندوق صنعاء</v>
          </cell>
          <cell r="BW3824">
            <v>25000000</v>
          </cell>
        </row>
        <row r="3825">
          <cell r="C3825" t="str">
            <v>سفيان المليكي</v>
          </cell>
          <cell r="BO3825" t="str">
            <v>صندوق صنعاء</v>
          </cell>
          <cell r="BW3825">
            <v>8000000</v>
          </cell>
        </row>
        <row r="3826">
          <cell r="C3826" t="str">
            <v>محلات المعمري - دولار</v>
          </cell>
          <cell r="BO3826" t="str">
            <v>صندوق عدن</v>
          </cell>
          <cell r="BW3826">
            <v>10333200</v>
          </cell>
        </row>
        <row r="3828">
          <cell r="C3828" t="str">
            <v>المواصفات والمقاييس - صنعاء</v>
          </cell>
        </row>
        <row r="3830">
          <cell r="C3830" t="str">
            <v>المواصفات والمقاييس - صنعاء</v>
          </cell>
        </row>
        <row r="3832">
          <cell r="C3832" t="str">
            <v>المواصفات والمقاييس - عدن</v>
          </cell>
        </row>
        <row r="3833">
          <cell r="C3833" t="str">
            <v>عبدالحكيم القاضي</v>
          </cell>
          <cell r="BW3833">
            <v>18000000</v>
          </cell>
        </row>
        <row r="3834">
          <cell r="C3834" t="str">
            <v>بسام القدسي</v>
          </cell>
          <cell r="BW3834">
            <v>6700000</v>
          </cell>
        </row>
        <row r="3835">
          <cell r="C3835" t="str">
            <v>محلات البابلي</v>
          </cell>
          <cell r="BW3835">
            <v>15000000</v>
          </cell>
        </row>
        <row r="3836">
          <cell r="C3836" t="str">
            <v>كمية مجانية صنعاء</v>
          </cell>
        </row>
        <row r="3838">
          <cell r="C3838" t="str">
            <v>كمية مجانية صنعاء</v>
          </cell>
        </row>
        <row r="3840">
          <cell r="C3840" t="str">
            <v>كمية مجانية - الحديدة</v>
          </cell>
        </row>
        <row r="3842">
          <cell r="C3842" t="str">
            <v>كمية مجانية صنعاء</v>
          </cell>
        </row>
        <row r="3844">
          <cell r="C3844" t="str">
            <v>كمية مجانية صنعاء</v>
          </cell>
        </row>
        <row r="3846">
          <cell r="C3846" t="str">
            <v>كمية مجانية صنعاء</v>
          </cell>
        </row>
        <row r="3848">
          <cell r="C3848" t="str">
            <v>كمية مجانية صنعاء</v>
          </cell>
        </row>
        <row r="3850">
          <cell r="C3850" t="str">
            <v>عبده الشاطر إب</v>
          </cell>
          <cell r="BW3850">
            <v>73184</v>
          </cell>
        </row>
        <row r="3851">
          <cell r="C3851" t="str">
            <v>كمية مجانية إب</v>
          </cell>
        </row>
        <row r="3853">
          <cell r="C3853" t="str">
            <v>كمية مجانية صنعاء</v>
          </cell>
        </row>
        <row r="3855">
          <cell r="C3855" t="str">
            <v>كمية مجانية - الحديدة</v>
          </cell>
        </row>
        <row r="3857">
          <cell r="C3857" t="str">
            <v>كمية مجانية صنعاء</v>
          </cell>
        </row>
        <row r="3859">
          <cell r="C3859" t="str">
            <v>كمية مجانية صنعاء</v>
          </cell>
        </row>
        <row r="3861">
          <cell r="C3861" t="str">
            <v>كمية مجانية صنعاء</v>
          </cell>
        </row>
        <row r="3863">
          <cell r="C3863" t="str">
            <v>كمية مجانية صنعاء</v>
          </cell>
        </row>
        <row r="3865">
          <cell r="C3865" t="str">
            <v>كمية مجانية عدن</v>
          </cell>
        </row>
        <row r="3866">
          <cell r="C3866" t="str">
            <v>حوالة واردة من عدن</v>
          </cell>
          <cell r="BO3866" t="str">
            <v>صندوق صنعاء</v>
          </cell>
          <cell r="BW3866">
            <v>100000</v>
          </cell>
        </row>
        <row r="3867">
          <cell r="C3867" t="str">
            <v>حوالة صادرة من عدن</v>
          </cell>
          <cell r="BO3867" t="str">
            <v>صندوق عدن</v>
          </cell>
        </row>
        <row r="3871">
          <cell r="C3871" t="str">
            <v>المواصفات والمقاييس - صنعاء</v>
          </cell>
        </row>
        <row r="3872">
          <cell r="C3872" t="str">
            <v>عبدالحكيم القاضي</v>
          </cell>
          <cell r="BW3872">
            <v>1367100</v>
          </cell>
        </row>
        <row r="3873">
          <cell r="C3873" t="str">
            <v>AMTC</v>
          </cell>
        </row>
        <row r="3874">
          <cell r="C3874" t="str">
            <v>AMTC</v>
          </cell>
        </row>
        <row r="3876">
          <cell r="C3876" t="str">
            <v>محلات أبوعمار المقطري</v>
          </cell>
        </row>
        <row r="3877">
          <cell r="C3877" t="str">
            <v>فضل محمد ناجي - دولار</v>
          </cell>
        </row>
        <row r="3878">
          <cell r="C3878" t="str">
            <v>فضل محمد ناجي - دولار</v>
          </cell>
          <cell r="BO3878" t="str">
            <v>صندوق عدن</v>
          </cell>
          <cell r="BW3878">
            <v>36166200</v>
          </cell>
        </row>
        <row r="3879">
          <cell r="C3879" t="str">
            <v>عبده الشاطر عدن - دولار</v>
          </cell>
          <cell r="BO3879" t="str">
            <v>صندوق عدن</v>
          </cell>
          <cell r="BW3879">
            <v>7749600</v>
          </cell>
        </row>
        <row r="3880">
          <cell r="C3880" t="str">
            <v>عبدالسلام الطاهري - دولار</v>
          </cell>
        </row>
        <row r="3881">
          <cell r="C3881" t="str">
            <v>محلات صادق علي محي القديمي</v>
          </cell>
          <cell r="BO3881" t="str">
            <v>صندوق صنعاء</v>
          </cell>
          <cell r="BW3881">
            <v>10000000</v>
          </cell>
        </row>
        <row r="3882">
          <cell r="C3882" t="str">
            <v>سفيان المليكي</v>
          </cell>
          <cell r="BO3882" t="str">
            <v>صندوق صنعاء</v>
          </cell>
          <cell r="BW3882">
            <v>2000000</v>
          </cell>
        </row>
        <row r="3883">
          <cell r="C3883" t="str">
            <v>عدنان النهدي</v>
          </cell>
          <cell r="BO3883" t="str">
            <v>صندوق صنعاء</v>
          </cell>
          <cell r="BW3883">
            <v>20000000</v>
          </cell>
        </row>
        <row r="3884">
          <cell r="C3884" t="str">
            <v>محلات أبوعصام</v>
          </cell>
          <cell r="BO3884" t="str">
            <v>صندوق صنعاء</v>
          </cell>
          <cell r="BW3884">
            <v>3000000</v>
          </cell>
        </row>
        <row r="3885">
          <cell r="C3885" t="str">
            <v>سفيان المليكي</v>
          </cell>
          <cell r="BO3885" t="str">
            <v>صندوق صنعاء</v>
          </cell>
          <cell r="BW3885">
            <v>11000000</v>
          </cell>
        </row>
        <row r="3886">
          <cell r="C3886" t="str">
            <v>حوالة واردة من عدن</v>
          </cell>
          <cell r="BO3886" t="str">
            <v>صندوق صنعاء</v>
          </cell>
          <cell r="BW3886">
            <v>100000</v>
          </cell>
        </row>
        <row r="3887">
          <cell r="C3887" t="str">
            <v>حوالة صادرة من عدن</v>
          </cell>
          <cell r="BO3887" t="str">
            <v>صندوق عدن</v>
          </cell>
        </row>
        <row r="3888">
          <cell r="C3888" t="str">
            <v>AMTC</v>
          </cell>
        </row>
        <row r="3889">
          <cell r="C3889" t="str">
            <v>محلات البابلي</v>
          </cell>
          <cell r="BW3889">
            <v>12500000</v>
          </cell>
        </row>
        <row r="3891">
          <cell r="C3891" t="str">
            <v>المواصفات والمقاييس - صنعاء</v>
          </cell>
        </row>
        <row r="3893">
          <cell r="C3893" t="str">
            <v>المواصفات والمقاييس - صنعاء</v>
          </cell>
        </row>
        <row r="3895">
          <cell r="C3895" t="str">
            <v>المواصفات والمقاييس - صنعاء</v>
          </cell>
        </row>
        <row r="3897">
          <cell r="C3897" t="str">
            <v>المواصفات والمقاييس - صنعاء</v>
          </cell>
        </row>
        <row r="3899">
          <cell r="C3899" t="str">
            <v>المواصفات والمقاييس - صنعاء</v>
          </cell>
        </row>
        <row r="3901">
          <cell r="C3901" t="str">
            <v>المواصفات والمقاييس - صنعاء</v>
          </cell>
        </row>
        <row r="3903">
          <cell r="C3903" t="str">
            <v>المواصفات والمقاييس - صنعاء</v>
          </cell>
        </row>
        <row r="3905">
          <cell r="C3905" t="str">
            <v>المواصفات والمقاييس - صنعاء</v>
          </cell>
        </row>
        <row r="3906">
          <cell r="C3906" t="str">
            <v>علي حسن القحم</v>
          </cell>
        </row>
        <row r="3907">
          <cell r="C3907" t="str">
            <v>علي حسن القحم</v>
          </cell>
          <cell r="BW3907">
            <v>140000</v>
          </cell>
        </row>
        <row r="3908">
          <cell r="C3908" t="str">
            <v>عبدالسلام الطاهري - دولار</v>
          </cell>
        </row>
        <row r="3909">
          <cell r="C3909" t="str">
            <v>سفيان المليكي</v>
          </cell>
          <cell r="BO3909" t="str">
            <v>صندوق صنعاء</v>
          </cell>
          <cell r="BW3909">
            <v>15000000</v>
          </cell>
        </row>
        <row r="3911">
          <cell r="C3911" t="str">
            <v>المواصفات والمقاييس - صنعاء</v>
          </cell>
        </row>
        <row r="3912">
          <cell r="C3912" t="str">
            <v>مبيعات نقدية - صنعاء</v>
          </cell>
        </row>
        <row r="3913">
          <cell r="C3913" t="str">
            <v>علي حسن القحم</v>
          </cell>
          <cell r="BW3913">
            <v>20000000</v>
          </cell>
        </row>
        <row r="3914">
          <cell r="C3914" t="str">
            <v>محمد علي سيف المقطري - دولار</v>
          </cell>
          <cell r="BO3914" t="str">
            <v>صندوق عدن</v>
          </cell>
          <cell r="BW3914">
            <v>0</v>
          </cell>
        </row>
        <row r="3915">
          <cell r="C3915" t="str">
            <v>مبيعات نقدية - صنعاء</v>
          </cell>
          <cell r="BW3915">
            <v>14000</v>
          </cell>
        </row>
        <row r="3916">
          <cell r="C3916" t="str">
            <v>كمية مجانية صنعاء</v>
          </cell>
        </row>
        <row r="3918">
          <cell r="C3918" t="str">
            <v>محلات البابلي</v>
          </cell>
          <cell r="BW3918">
            <v>10950000</v>
          </cell>
        </row>
        <row r="3919">
          <cell r="C3919" t="str">
            <v>محلات الأسلمي</v>
          </cell>
          <cell r="BO3919" t="str">
            <v>صندوق صنعاء</v>
          </cell>
          <cell r="BW3919">
            <v>5000000</v>
          </cell>
        </row>
        <row r="3920">
          <cell r="C3920" t="str">
            <v>محلات صادق علي محي القديمي</v>
          </cell>
          <cell r="BO3920" t="str">
            <v>صندوق صنعاء</v>
          </cell>
          <cell r="BW3920">
            <v>6565000</v>
          </cell>
        </row>
        <row r="3921">
          <cell r="C3921" t="str">
            <v>محلات أبوعمار المقطري</v>
          </cell>
          <cell r="BO3921" t="str">
            <v>صندوق صنعاء</v>
          </cell>
          <cell r="BW3921">
            <v>9000000</v>
          </cell>
        </row>
        <row r="3922">
          <cell r="C3922" t="str">
            <v>سفيان المليكي</v>
          </cell>
          <cell r="BO3922" t="str">
            <v>صندوق صنعاء</v>
          </cell>
          <cell r="BW3922">
            <v>17000000</v>
          </cell>
        </row>
        <row r="3923">
          <cell r="C3923" t="str">
            <v>نابت خليل</v>
          </cell>
          <cell r="BO3923" t="str">
            <v>صندوق صنعاء</v>
          </cell>
          <cell r="BW3923">
            <v>2865000</v>
          </cell>
        </row>
        <row r="3924">
          <cell r="C3924" t="str">
            <v>كمية مجانية صنعاء</v>
          </cell>
        </row>
        <row r="3926">
          <cell r="C3926" t="str">
            <v>فهيم الطاهري - دولار</v>
          </cell>
        </row>
        <row r="3927">
          <cell r="C3927" t="str">
            <v>فهيم الطاهري - دولار</v>
          </cell>
          <cell r="BO3927" t="str">
            <v>صندوق عدن</v>
          </cell>
          <cell r="BW3927">
            <v>0</v>
          </cell>
        </row>
        <row r="3928">
          <cell r="C3928" t="str">
            <v>محلات المطهر</v>
          </cell>
          <cell r="BO3928" t="str">
            <v>صندوق صنعاء</v>
          </cell>
          <cell r="BW3928">
            <v>400000</v>
          </cell>
        </row>
        <row r="3929">
          <cell r="C3929" t="str">
            <v>عبده الشاطر إب</v>
          </cell>
        </row>
        <row r="3930">
          <cell r="C3930" t="str">
            <v>عبده الشاطر إب</v>
          </cell>
          <cell r="BW3930">
            <v>75000</v>
          </cell>
        </row>
        <row r="3931">
          <cell r="C3931" t="str">
            <v>هرتز بالدولار</v>
          </cell>
        </row>
        <row r="3932">
          <cell r="C3932" t="str">
            <v>محلات أبوعمار المقطري</v>
          </cell>
          <cell r="BO3932" t="str">
            <v>صندوق صنعاء</v>
          </cell>
          <cell r="BW3932">
            <v>3000000</v>
          </cell>
        </row>
        <row r="3933">
          <cell r="C3933" t="str">
            <v>سفيان المليكي</v>
          </cell>
          <cell r="BO3933" t="str">
            <v>صندوق صنعاء</v>
          </cell>
          <cell r="BW3933">
            <v>10000000</v>
          </cell>
        </row>
        <row r="3934">
          <cell r="C3934" t="str">
            <v>حوالة واردة من عدن</v>
          </cell>
          <cell r="BO3934" t="str">
            <v>صندوق صنعاء</v>
          </cell>
          <cell r="BW3934">
            <v>600000</v>
          </cell>
        </row>
        <row r="3935">
          <cell r="C3935" t="str">
            <v>حوالة صادرة من عدن</v>
          </cell>
          <cell r="BO3935" t="str">
            <v>صندوق عدن</v>
          </cell>
        </row>
        <row r="3936">
          <cell r="C3936" t="str">
            <v>كمية مجانية عدن</v>
          </cell>
        </row>
        <row r="3938">
          <cell r="C3938" t="str">
            <v>كمية مجانية عدن</v>
          </cell>
        </row>
        <row r="3940">
          <cell r="C3940" t="str">
            <v>كمية مجانية عدن</v>
          </cell>
        </row>
        <row r="3942">
          <cell r="C3942" t="str">
            <v>كمية مجانية عدن</v>
          </cell>
        </row>
        <row r="3944">
          <cell r="C3944" t="str">
            <v>كمية مجانية عدن</v>
          </cell>
        </row>
        <row r="3946">
          <cell r="C3946" t="str">
            <v>محمد علي سيف المقطري - دولار</v>
          </cell>
          <cell r="BO3946" t="str">
            <v>صندوق عدن</v>
          </cell>
          <cell r="BW3946">
            <v>0</v>
          </cell>
        </row>
        <row r="3953">
          <cell r="C3953" t="str">
            <v>نابت خليل</v>
          </cell>
          <cell r="BW3953">
            <v>167400</v>
          </cell>
        </row>
        <row r="3954">
          <cell r="C3954" t="str">
            <v>نابت خليل</v>
          </cell>
          <cell r="BW3954">
            <v>273420</v>
          </cell>
        </row>
        <row r="3955">
          <cell r="C3955" t="str">
            <v>نابت خليل</v>
          </cell>
          <cell r="BW3955">
            <v>130200</v>
          </cell>
        </row>
        <row r="3956">
          <cell r="C3956" t="str">
            <v>AMTC</v>
          </cell>
        </row>
        <row r="3958">
          <cell r="C3958" t="str">
            <v>عدنان النهدي</v>
          </cell>
          <cell r="BW3958">
            <v>16000000</v>
          </cell>
        </row>
        <row r="3959">
          <cell r="C3959" t="str">
            <v>محلات أبوعصام</v>
          </cell>
          <cell r="BW3959">
            <v>5000000</v>
          </cell>
        </row>
        <row r="3960">
          <cell r="C3960" t="str">
            <v>محلات أبوعمار المقطري</v>
          </cell>
          <cell r="BW3960">
            <v>5000000</v>
          </cell>
        </row>
        <row r="3961">
          <cell r="C3961" t="str">
            <v>محلات أبوعمار المقطري</v>
          </cell>
          <cell r="BW3961">
            <v>5000000</v>
          </cell>
        </row>
        <row r="3962">
          <cell r="C3962" t="str">
            <v>محلات أبوعمار المقطري</v>
          </cell>
          <cell r="BW3962">
            <v>5000000</v>
          </cell>
        </row>
        <row r="3963">
          <cell r="C3963" t="str">
            <v>محلات أبوعمار المقطري</v>
          </cell>
          <cell r="BW3963">
            <v>5000000</v>
          </cell>
        </row>
        <row r="3964">
          <cell r="C3964" t="str">
            <v>سفيان المليكي</v>
          </cell>
          <cell r="BW3964">
            <v>10000000</v>
          </cell>
        </row>
        <row r="3969">
          <cell r="C3969" t="str">
            <v>صالح الشاطر</v>
          </cell>
        </row>
        <row r="3971">
          <cell r="C3971" t="str">
            <v>الطارق للتجارة - طارق حسين البابلي</v>
          </cell>
          <cell r="BO3971" t="str">
            <v>صندوق صنعاء</v>
          </cell>
          <cell r="BW3971">
            <v>25000000</v>
          </cell>
        </row>
        <row r="3974">
          <cell r="C3974" t="str">
            <v>محلات أبوعصام</v>
          </cell>
        </row>
        <row r="3975">
          <cell r="C3975" t="str">
            <v>محلات أبوعصام</v>
          </cell>
          <cell r="BW3975">
            <v>30000</v>
          </cell>
        </row>
        <row r="3976">
          <cell r="C3976" t="str">
            <v>نعمان عيضة</v>
          </cell>
          <cell r="BO3976" t="str">
            <v>صندوق صنعاء</v>
          </cell>
          <cell r="BW3976">
            <v>7261800</v>
          </cell>
        </row>
        <row r="3977">
          <cell r="C3977" t="str">
            <v>محلات أبوعصام</v>
          </cell>
          <cell r="BO3977" t="str">
            <v>صندوق صنعاء</v>
          </cell>
          <cell r="BW3977">
            <v>3155000</v>
          </cell>
        </row>
        <row r="4000">
          <cell r="C4000" t="str">
            <v>عدنان النهدي</v>
          </cell>
        </row>
        <row r="4001">
          <cell r="C4001" t="str">
            <v>محلات البابلي</v>
          </cell>
        </row>
        <row r="4002">
          <cell r="C4002" t="str">
            <v>علي حسن القحم</v>
          </cell>
          <cell r="BW4002">
            <v>10000000</v>
          </cell>
        </row>
        <row r="4003">
          <cell r="C4003" t="str">
            <v>صالح الشاطر</v>
          </cell>
          <cell r="BW4003">
            <v>11172000</v>
          </cell>
        </row>
        <row r="4008">
          <cell r="C4008" t="str">
            <v>نعمان عيضة</v>
          </cell>
        </row>
        <row r="4009">
          <cell r="C4009" t="str">
            <v>نعمان عيضة</v>
          </cell>
          <cell r="BW4009">
            <v>45000</v>
          </cell>
        </row>
        <row r="4010">
          <cell r="C4010" t="str">
            <v>كمية مجانية إب</v>
          </cell>
        </row>
        <row r="4012">
          <cell r="C4012" t="str">
            <v>مبيعات نقدية - صنعاء</v>
          </cell>
          <cell r="BW4012">
            <v>14000</v>
          </cell>
        </row>
        <row r="4013">
          <cell r="C4013" t="str">
            <v>محلات الأسلمي</v>
          </cell>
        </row>
        <row r="4014">
          <cell r="C4014" t="str">
            <v>مبيعات نقدية - صنعاء</v>
          </cell>
          <cell r="BW4014">
            <v>55860</v>
          </cell>
        </row>
        <row r="4015">
          <cell r="C4015" t="str">
            <v>AMTC</v>
          </cell>
        </row>
        <row r="4016">
          <cell r="C4016" t="str">
            <v>مبيعات نقدية - صنعاء</v>
          </cell>
          <cell r="BW4016">
            <v>11900</v>
          </cell>
        </row>
        <row r="4017">
          <cell r="C4017" t="str">
            <v>عدنان النهدي</v>
          </cell>
        </row>
        <row r="4024">
          <cell r="C4024" t="str">
            <v>عبدالحكيم القاضي</v>
          </cell>
        </row>
        <row r="4025">
          <cell r="C4025" t="str">
            <v>بسام القدسي</v>
          </cell>
        </row>
        <row r="4028">
          <cell r="C4028" t="str">
            <v>محلات أبوعمار المقطري</v>
          </cell>
          <cell r="BO4028" t="str">
            <v>صندوق صنعاء</v>
          </cell>
          <cell r="BW4028">
            <v>3000000</v>
          </cell>
        </row>
        <row r="4031">
          <cell r="C4031" t="str">
            <v>AMTC</v>
          </cell>
        </row>
        <row r="4034">
          <cell r="C4034" t="str">
            <v>مبيعات نقدية - صنعاء</v>
          </cell>
          <cell r="BW4034">
            <v>16450</v>
          </cell>
        </row>
        <row r="4035">
          <cell r="C4035" t="str">
            <v>علي محمد سالم عقاب</v>
          </cell>
        </row>
        <row r="4036">
          <cell r="C4036" t="str">
            <v>نعمان عيضة</v>
          </cell>
          <cell r="BO4036" t="str">
            <v>صندوق صنعاء</v>
          </cell>
          <cell r="BW4036">
            <v>3910000</v>
          </cell>
        </row>
        <row r="4037">
          <cell r="C4037" t="str">
            <v>سفيان المليكي</v>
          </cell>
          <cell r="BO4037" t="str">
            <v>صندوق صنعاء</v>
          </cell>
          <cell r="BW4037">
            <v>10000000</v>
          </cell>
        </row>
        <row r="4038">
          <cell r="C4038" t="str">
            <v>محلات أبوعمار المقطري</v>
          </cell>
          <cell r="BO4038" t="str">
            <v>صندوق صنعاء</v>
          </cell>
          <cell r="BW4038">
            <v>17000000</v>
          </cell>
        </row>
        <row r="4039">
          <cell r="C4039" t="str">
            <v>عبدالسلام الطاهري - دولار</v>
          </cell>
          <cell r="BO4039" t="str">
            <v>صندوق عدن</v>
          </cell>
          <cell r="BW4039">
            <v>0</v>
          </cell>
        </row>
        <row r="4040">
          <cell r="C4040" t="str">
            <v>سفيان المليكي</v>
          </cell>
        </row>
        <row r="4041">
          <cell r="C4041" t="str">
            <v>علي حسن القحم</v>
          </cell>
          <cell r="BW4041">
            <v>8962000</v>
          </cell>
        </row>
        <row r="4042">
          <cell r="C4042" t="str">
            <v>عبده الشاطر إب</v>
          </cell>
          <cell r="BW4042">
            <v>13927500</v>
          </cell>
        </row>
        <row r="4043">
          <cell r="C4043" t="str">
            <v>عبده الشاطر إب</v>
          </cell>
          <cell r="BW4043">
            <v>13927500</v>
          </cell>
        </row>
        <row r="4046">
          <cell r="C4046" t="str">
            <v>حوالة واردة من عدن</v>
          </cell>
          <cell r="BO4046" t="str">
            <v>صندوق صنعاء</v>
          </cell>
          <cell r="BW4046">
            <v>0</v>
          </cell>
        </row>
        <row r="4047">
          <cell r="C4047" t="str">
            <v>حوالة صادرة من عدن</v>
          </cell>
          <cell r="BO4047" t="str">
            <v>صندوق عدن</v>
          </cell>
        </row>
        <row r="4056">
          <cell r="C4056" t="str">
            <v>علي مسفر عقاب وأولاده</v>
          </cell>
        </row>
        <row r="4057">
          <cell r="C4057" t="str">
            <v>كمية مجانية صنعاء</v>
          </cell>
        </row>
        <row r="4058">
          <cell r="C4058" t="str">
            <v>محلات صادق علي محي القديمي</v>
          </cell>
        </row>
        <row r="4059">
          <cell r="C4059" t="str">
            <v>كمية مجانية صنعاء</v>
          </cell>
        </row>
        <row r="4060">
          <cell r="C4060" t="str">
            <v>كمية مجانية صنعاء</v>
          </cell>
        </row>
        <row r="4061">
          <cell r="C4061" t="str">
            <v>سفيان المليكي</v>
          </cell>
          <cell r="BO4061" t="str">
            <v>صندوق صنعاء</v>
          </cell>
          <cell r="BW4061">
            <v>10000000</v>
          </cell>
        </row>
        <row r="4062">
          <cell r="C4062" t="str">
            <v>محلات صادق علي محي القديمي</v>
          </cell>
          <cell r="BO4062" t="str">
            <v>صندوق صنعاء</v>
          </cell>
          <cell r="BW4062">
            <v>15000</v>
          </cell>
        </row>
        <row r="4065">
          <cell r="C4065" t="str">
            <v>صالح الشاطر</v>
          </cell>
        </row>
        <row r="4066">
          <cell r="C4066" t="str">
            <v>كمية مجانية صنعاء</v>
          </cell>
        </row>
        <row r="4067">
          <cell r="C4067" t="str">
            <v>حوالة واردة من عدن</v>
          </cell>
          <cell r="BO4067" t="str">
            <v>صندوق صنعاء</v>
          </cell>
          <cell r="BW4067">
            <v>700000</v>
          </cell>
        </row>
        <row r="4068">
          <cell r="C4068" t="str">
            <v>حوالة صادرة من عدن</v>
          </cell>
          <cell r="BO4068" t="str">
            <v>صندوق عدن</v>
          </cell>
        </row>
        <row r="4069">
          <cell r="C4069" t="str">
            <v>محلات أبوعمار المقطري</v>
          </cell>
        </row>
        <row r="4070">
          <cell r="C4070" t="str">
            <v>صالح الشاطر - اب</v>
          </cell>
        </row>
        <row r="4071">
          <cell r="C4071" t="str">
            <v>كمية مجانية إب</v>
          </cell>
        </row>
        <row r="4072">
          <cell r="C4072" t="str">
            <v>صالح الشاطر - اب</v>
          </cell>
          <cell r="BW4072">
            <v>75000</v>
          </cell>
        </row>
        <row r="4073">
          <cell r="C4073" t="str">
            <v>محلات محمد الكينعي</v>
          </cell>
        </row>
        <row r="4074">
          <cell r="C4074" t="str">
            <v>كمية مجانية صنعاء</v>
          </cell>
        </row>
        <row r="4075">
          <cell r="C4075" t="str">
            <v>كريم عبدالحكيم - دولار</v>
          </cell>
        </row>
        <row r="4076">
          <cell r="C4076" t="str">
            <v>محلات أبوعمار المقطري</v>
          </cell>
          <cell r="BO4076" t="str">
            <v>صندوق صنعاء</v>
          </cell>
          <cell r="BW4076">
            <v>10000000</v>
          </cell>
        </row>
        <row r="4077">
          <cell r="C4077" t="str">
            <v>محلات محمد الكينعي</v>
          </cell>
          <cell r="BO4077" t="str">
            <v>صندوق صنعاء</v>
          </cell>
          <cell r="BW4077">
            <v>12000000</v>
          </cell>
        </row>
        <row r="4078">
          <cell r="C4078" t="str">
            <v>كمية مجانية صنعاء</v>
          </cell>
        </row>
        <row r="4081">
          <cell r="C4081" t="str">
            <v>بسام القدسي</v>
          </cell>
          <cell r="BW4081">
            <v>10000000</v>
          </cell>
        </row>
        <row r="4082">
          <cell r="C4082" t="str">
            <v>عدنان النهدي</v>
          </cell>
        </row>
        <row r="4083">
          <cell r="C4083" t="str">
            <v>AMTC</v>
          </cell>
        </row>
        <row r="4089">
          <cell r="C4089" t="str">
            <v>مبيعات نقدية - صنعاء</v>
          </cell>
          <cell r="BW4089">
            <v>13160</v>
          </cell>
        </row>
        <row r="4090">
          <cell r="C4090" t="str">
            <v>مبيعات نقدية - صنعاء</v>
          </cell>
          <cell r="BW4090">
            <v>16450</v>
          </cell>
        </row>
        <row r="4091">
          <cell r="C4091" t="str">
            <v>هرتز بالدولار</v>
          </cell>
          <cell r="BO4091" t="str">
            <v>صندوق صنعاء</v>
          </cell>
          <cell r="BW4091">
            <v>0</v>
          </cell>
        </row>
        <row r="4092">
          <cell r="C4092" t="str">
            <v>عبدالسلام الطاهري - دولار</v>
          </cell>
          <cell r="BO4092" t="str">
            <v>صندوق عدن</v>
          </cell>
          <cell r="BW4092">
            <v>0</v>
          </cell>
        </row>
        <row r="4093">
          <cell r="C4093" t="str">
            <v>حوالة واردة من عدن</v>
          </cell>
          <cell r="BO4093" t="str">
            <v>صندوق صنعاء</v>
          </cell>
        </row>
        <row r="4094">
          <cell r="C4094" t="str">
            <v>حوالة صادرة من عدن</v>
          </cell>
          <cell r="BO4094" t="str">
            <v>صندوق عدن</v>
          </cell>
        </row>
        <row r="4095">
          <cell r="C4095" t="str">
            <v>عدنان النهدي</v>
          </cell>
          <cell r="BO4095" t="str">
            <v>صندوق صنعاء</v>
          </cell>
          <cell r="BW4095">
            <v>20000000</v>
          </cell>
        </row>
        <row r="4099">
          <cell r="C4099" t="str">
            <v>فهيم الطاهري - دولار</v>
          </cell>
          <cell r="BO4099" t="str">
            <v>صندوق عدن</v>
          </cell>
          <cell r="BW4099">
            <v>0</v>
          </cell>
        </row>
        <row r="4100">
          <cell r="C4100" t="str">
            <v>محلات البابلي</v>
          </cell>
          <cell r="BW4100">
            <v>14500000</v>
          </cell>
        </row>
        <row r="4101">
          <cell r="C4101" t="str">
            <v>محلات الأسلمي</v>
          </cell>
          <cell r="BW4101">
            <v>7000000</v>
          </cell>
        </row>
        <row r="4102">
          <cell r="C4102" t="str">
            <v>الطارق للتجارة - طارق حسين البابلي</v>
          </cell>
          <cell r="BW4102">
            <v>20000000</v>
          </cell>
        </row>
        <row r="4103">
          <cell r="C4103" t="str">
            <v>سفيان المليكي</v>
          </cell>
          <cell r="BW4103">
            <v>20000000</v>
          </cell>
        </row>
        <row r="4104">
          <cell r="C4104" t="str">
            <v>محلات أبوعمار المقطري</v>
          </cell>
          <cell r="BW4104">
            <v>10000000</v>
          </cell>
        </row>
        <row r="4105">
          <cell r="C4105" t="str">
            <v>عدنان النهدي</v>
          </cell>
          <cell r="BW4105">
            <v>20000000</v>
          </cell>
        </row>
        <row r="4106">
          <cell r="C4106" t="str">
            <v>سفيان المليكي</v>
          </cell>
          <cell r="BW4106">
            <v>10000000</v>
          </cell>
        </row>
        <row r="4107">
          <cell r="C4107" t="str">
            <v>محلات أبوعصام</v>
          </cell>
          <cell r="BW4107">
            <v>6000000</v>
          </cell>
        </row>
        <row r="4108">
          <cell r="C4108" t="str">
            <v>محلات صادق علي محي القديمي</v>
          </cell>
          <cell r="BW4108">
            <v>10000000</v>
          </cell>
        </row>
        <row r="4109">
          <cell r="C4109" t="str">
            <v>نعمان عيضة</v>
          </cell>
          <cell r="BW4109">
            <v>5104890</v>
          </cell>
        </row>
        <row r="4110">
          <cell r="C4110" t="str">
            <v>سفيان المليكي</v>
          </cell>
          <cell r="BW4110">
            <v>10000000</v>
          </cell>
        </row>
        <row r="4111">
          <cell r="C4111" t="str">
            <v>محلات أبوعمار المقطري</v>
          </cell>
          <cell r="BW4111">
            <v>10000000</v>
          </cell>
        </row>
        <row r="4112">
          <cell r="C4112" t="str">
            <v>عدنان النهدي</v>
          </cell>
          <cell r="BW4112">
            <v>20000000</v>
          </cell>
        </row>
        <row r="4113">
          <cell r="C4113" t="str">
            <v>محلات الأسلمي</v>
          </cell>
          <cell r="BW4113">
            <v>2000000</v>
          </cell>
        </row>
        <row r="4114">
          <cell r="C4114" t="str">
            <v>علي مسفر عقاب وأولاده</v>
          </cell>
          <cell r="BW4114">
            <v>39102000</v>
          </cell>
        </row>
        <row r="4115">
          <cell r="C4115" t="str">
            <v>صالح الشاطر - اب</v>
          </cell>
          <cell r="BW4115">
            <v>27855000</v>
          </cell>
        </row>
        <row r="4116">
          <cell r="C4116" t="str">
            <v>صالح الشاطر</v>
          </cell>
          <cell r="BW4116">
            <v>11145000</v>
          </cell>
        </row>
        <row r="4117">
          <cell r="C4117" t="str">
            <v>نعمان عيضة</v>
          </cell>
        </row>
        <row r="4118">
          <cell r="C4118" t="str">
            <v>كمية مجانية إب</v>
          </cell>
        </row>
        <row r="4119">
          <cell r="C4119" t="str">
            <v>نعمان عيضة</v>
          </cell>
          <cell r="BW4119">
            <v>150000</v>
          </cell>
        </row>
        <row r="4120">
          <cell r="C4120" t="str">
            <v>بسام القدسي</v>
          </cell>
          <cell r="BW4120">
            <v>6000000</v>
          </cell>
        </row>
        <row r="4121">
          <cell r="C4121" t="str">
            <v>حوالة واردة من عدن</v>
          </cell>
          <cell r="BO4121" t="str">
            <v>صندوق صنعاء</v>
          </cell>
          <cell r="BW4121">
            <v>200000</v>
          </cell>
        </row>
        <row r="4122">
          <cell r="C4122" t="str">
            <v>حوالة صادرة من عدن</v>
          </cell>
          <cell r="BO4122" t="str">
            <v>صندوق عدن</v>
          </cell>
        </row>
        <row r="4123">
          <cell r="C4123" t="str">
            <v>مبيعات نقدية - صنعاء</v>
          </cell>
          <cell r="BW4123">
            <v>55900</v>
          </cell>
        </row>
        <row r="4124">
          <cell r="C4124" t="str">
            <v>مبيعات نقدية - صنعاء</v>
          </cell>
          <cell r="BW4124">
            <v>16600</v>
          </cell>
        </row>
        <row r="4125">
          <cell r="C4125" t="str">
            <v>عدنان النهدي</v>
          </cell>
        </row>
        <row r="4126">
          <cell r="C4126" t="str">
            <v>الطارق للتجارة - طارق حسين البابلي</v>
          </cell>
          <cell r="BW4126">
            <v>31670000</v>
          </cell>
        </row>
        <row r="4127">
          <cell r="C4127" t="str">
            <v>بسام القدسي</v>
          </cell>
          <cell r="BW4127">
            <v>6000000</v>
          </cell>
        </row>
        <row r="4128">
          <cell r="C4128" t="str">
            <v>عبده الشاطر إب</v>
          </cell>
        </row>
        <row r="4129">
          <cell r="C4129" t="str">
            <v>عبده الشاطر إب</v>
          </cell>
          <cell r="BW4129">
            <v>150000</v>
          </cell>
        </row>
        <row r="4130">
          <cell r="C4130" t="str">
            <v>كمية مجانية إب</v>
          </cell>
        </row>
        <row r="4131">
          <cell r="C4131" t="str">
            <v>كمية مجانية إب</v>
          </cell>
        </row>
        <row r="4132">
          <cell r="C4132" t="str">
            <v>جميل المطري</v>
          </cell>
        </row>
        <row r="4133">
          <cell r="C4133" t="str">
            <v>كمية مجانية صنعاء</v>
          </cell>
        </row>
        <row r="4134">
          <cell r="C4134" t="str">
            <v>علي حسن القحم</v>
          </cell>
        </row>
        <row r="4135">
          <cell r="C4135" t="str">
            <v>كمية مجانية صنعاء</v>
          </cell>
        </row>
        <row r="4136">
          <cell r="C4136" t="str">
            <v>علي حسن القحم</v>
          </cell>
          <cell r="BW4136">
            <v>140000</v>
          </cell>
        </row>
        <row r="4137">
          <cell r="C4137" t="str">
            <v>جميل المطري</v>
          </cell>
          <cell r="BW4137">
            <v>15900000</v>
          </cell>
        </row>
        <row r="4138">
          <cell r="C4138" t="str">
            <v>صالح الشاطر</v>
          </cell>
          <cell r="BO4138" t="str">
            <v>صندوق صنعاء</v>
          </cell>
          <cell r="BW4138">
            <v>27000</v>
          </cell>
        </row>
        <row r="4139">
          <cell r="C4139" t="str">
            <v>محلات أبوعصام</v>
          </cell>
        </row>
        <row r="4140">
          <cell r="C4140" t="str">
            <v>كمية مجانية - الحديدة</v>
          </cell>
        </row>
        <row r="4141">
          <cell r="C4141" t="str">
            <v>كمية مجانية - الحديدة</v>
          </cell>
        </row>
        <row r="4142">
          <cell r="C4142" t="str">
            <v>محلات أبوعصام</v>
          </cell>
          <cell r="BW4142">
            <v>50000</v>
          </cell>
        </row>
        <row r="4145">
          <cell r="C4145" t="str">
            <v>عدنان النهدي</v>
          </cell>
        </row>
        <row r="4146">
          <cell r="C4146" t="str">
            <v>مبيعات نقدية - صنعاء</v>
          </cell>
          <cell r="BW4146">
            <v>714000</v>
          </cell>
        </row>
        <row r="4147">
          <cell r="C4147" t="str">
            <v>مبيعات نقدية - صنعاء</v>
          </cell>
          <cell r="BW4147">
            <v>357000</v>
          </cell>
        </row>
        <row r="4148">
          <cell r="C4148" t="str">
            <v>مبيعات نقدية - صنعاء</v>
          </cell>
          <cell r="BW4148">
            <v>357000</v>
          </cell>
        </row>
        <row r="4152">
          <cell r="C4152" t="str">
            <v>فهيم الطاهري - دولار</v>
          </cell>
        </row>
        <row r="4153">
          <cell r="C4153" t="str">
            <v>عبدالسلام الطاهري - دولار</v>
          </cell>
        </row>
        <row r="4154">
          <cell r="C4154" t="str">
            <v>كمية مجانية عدن</v>
          </cell>
        </row>
        <row r="4155">
          <cell r="C4155" t="str">
            <v>فهيم الطاهري - دولار</v>
          </cell>
          <cell r="BO4155" t="str">
            <v>صندوق عدن</v>
          </cell>
          <cell r="BW4155">
            <v>0</v>
          </cell>
        </row>
        <row r="4156">
          <cell r="C4156" t="str">
            <v>AMTC</v>
          </cell>
        </row>
        <row r="4158">
          <cell r="C4158" t="str">
            <v>عدنان ناصر النهدي - دولار</v>
          </cell>
        </row>
        <row r="4159">
          <cell r="C4159" t="str">
            <v>محمد علي سيف المقطري - دولار</v>
          </cell>
        </row>
        <row r="4160">
          <cell r="C4160" t="str">
            <v>محلات البابلي</v>
          </cell>
          <cell r="BW4160">
            <v>16100000</v>
          </cell>
        </row>
        <row r="4161">
          <cell r="C4161" t="str">
            <v>محمد علي سيف المقطري - دولار</v>
          </cell>
          <cell r="BO4161" t="str">
            <v>صندوق عدن</v>
          </cell>
          <cell r="BW4161">
            <v>0</v>
          </cell>
        </row>
        <row r="4162">
          <cell r="C4162" t="str">
            <v>علي حسن القحم</v>
          </cell>
          <cell r="BW4162">
            <v>20000000</v>
          </cell>
        </row>
        <row r="4163">
          <cell r="C4163" t="str">
            <v>محلات محمد الكينعي</v>
          </cell>
          <cell r="BW4163">
            <v>10000000</v>
          </cell>
        </row>
        <row r="4164">
          <cell r="C4164" t="str">
            <v>محلات أبوعصام</v>
          </cell>
          <cell r="BO4164" t="str">
            <v>صندوق صنعاء</v>
          </cell>
          <cell r="BW4164">
            <v>3750000</v>
          </cell>
        </row>
        <row r="4166">
          <cell r="C4166" t="str">
            <v>محمد علي سيف المقطري - دولار</v>
          </cell>
          <cell r="BO4166" t="str">
            <v>صندوق عدن</v>
          </cell>
          <cell r="BW4166">
            <v>0</v>
          </cell>
        </row>
        <row r="4169">
          <cell r="C4169" t="str">
            <v>عبده الشاطر عدن - دولار</v>
          </cell>
        </row>
        <row r="4170">
          <cell r="C4170" t="str">
            <v>سفيان المليكي</v>
          </cell>
        </row>
        <row r="4171">
          <cell r="C4171" t="str">
            <v>كمية مجانية - الحديدة</v>
          </cell>
        </row>
        <row r="4172">
          <cell r="C4172" t="str">
            <v>هرتز بالدولار</v>
          </cell>
          <cell r="BO4172" t="str">
            <v>صندوق صنعاء</v>
          </cell>
          <cell r="BW4172">
            <v>0</v>
          </cell>
        </row>
        <row r="4173">
          <cell r="C4173" t="str">
            <v>فهيم الطاهري - دولار</v>
          </cell>
          <cell r="BO4173" t="str">
            <v>صندوق عدن</v>
          </cell>
          <cell r="BW4173">
            <v>0</v>
          </cell>
        </row>
        <row r="4174">
          <cell r="C4174" t="str">
            <v>بسام القدسي</v>
          </cell>
          <cell r="BW4174">
            <v>10000000</v>
          </cell>
        </row>
        <row r="4175">
          <cell r="C4175" t="str">
            <v>محلات أحمد حسين الرهينة - البيضاء</v>
          </cell>
        </row>
        <row r="4176">
          <cell r="C4176" t="str">
            <v>كمية مجانية صنعاء</v>
          </cell>
        </row>
        <row r="4177">
          <cell r="C4177" t="str">
            <v>جميل المطري</v>
          </cell>
          <cell r="BW4177">
            <v>5000000</v>
          </cell>
        </row>
        <row r="4178">
          <cell r="C4178" t="str">
            <v>الطارق للتجارة - طارق حسين البابلي</v>
          </cell>
          <cell r="BW4178">
            <v>4200000</v>
          </cell>
        </row>
        <row r="4179">
          <cell r="C4179" t="str">
            <v>عبده الشاطر عدن - دولار</v>
          </cell>
          <cell r="BO4179" t="str">
            <v>صندوق عدن</v>
          </cell>
          <cell r="BW4179">
            <v>3900000</v>
          </cell>
        </row>
        <row r="4180">
          <cell r="C4180" t="str">
            <v>محلات أبوعمار المقطري</v>
          </cell>
          <cell r="BW4180">
            <v>10000000</v>
          </cell>
        </row>
        <row r="4181">
          <cell r="C4181" t="str">
            <v>محلات أبوعصام</v>
          </cell>
          <cell r="BW4181">
            <v>7000000</v>
          </cell>
        </row>
        <row r="4182">
          <cell r="C4182" t="str">
            <v>محلات صادق علي محي القديمي</v>
          </cell>
          <cell r="BW4182">
            <v>10000000</v>
          </cell>
        </row>
        <row r="4183">
          <cell r="C4183" t="str">
            <v>سفيان المليكي</v>
          </cell>
          <cell r="BW4183">
            <v>7000000</v>
          </cell>
        </row>
        <row r="4184">
          <cell r="C4184" t="str">
            <v>سفيان المليكي</v>
          </cell>
          <cell r="BW4184">
            <v>5000000</v>
          </cell>
        </row>
        <row r="4185">
          <cell r="C4185" t="str">
            <v>سفيان المليكي</v>
          </cell>
          <cell r="BW4185">
            <v>5000000</v>
          </cell>
        </row>
        <row r="4186">
          <cell r="C4186" t="str">
            <v>عدنان النهدي</v>
          </cell>
          <cell r="BW4186">
            <v>25000000</v>
          </cell>
        </row>
        <row r="4187">
          <cell r="C4187" t="str">
            <v>محلات أبوعمار المقطري</v>
          </cell>
          <cell r="BW4187">
            <v>5000000</v>
          </cell>
        </row>
        <row r="4188">
          <cell r="C4188" t="str">
            <v>محلات أبوعمار المقطري</v>
          </cell>
          <cell r="BW4188">
            <v>5000000</v>
          </cell>
        </row>
        <row r="4189">
          <cell r="C4189" t="str">
            <v>محلات الأسلمي</v>
          </cell>
          <cell r="BW4189">
            <v>2000000</v>
          </cell>
        </row>
        <row r="4190">
          <cell r="C4190" t="str">
            <v>نعمان عيضة</v>
          </cell>
          <cell r="BW4190">
            <v>19980000</v>
          </cell>
        </row>
        <row r="4191">
          <cell r="C4191" t="str">
            <v>محلات أبوعمار المقطري</v>
          </cell>
          <cell r="BO4191" t="str">
            <v>صندوق صنعاء</v>
          </cell>
          <cell r="BW4191">
            <v>5000000</v>
          </cell>
        </row>
        <row r="4192">
          <cell r="C4192" t="str">
            <v>سفيان المليكي</v>
          </cell>
          <cell r="BO4192" t="str">
            <v>صندوق صنعاء</v>
          </cell>
          <cell r="BW4192">
            <v>10000000</v>
          </cell>
        </row>
        <row r="4193">
          <cell r="C4193" t="str">
            <v>محلات أحمد حسين الرهينة - البيضاء</v>
          </cell>
          <cell r="BO4193" t="str">
            <v>صندوق صنعاء</v>
          </cell>
          <cell r="BW4193">
            <v>16758000</v>
          </cell>
        </row>
        <row r="4194">
          <cell r="C4194" t="str">
            <v>علي حسن القحم</v>
          </cell>
          <cell r="BW4194">
            <v>10000000</v>
          </cell>
        </row>
        <row r="4195">
          <cell r="C4195" t="str">
            <v>محلات البابلي</v>
          </cell>
          <cell r="BW4195">
            <v>17000000</v>
          </cell>
        </row>
        <row r="4196">
          <cell r="C4196" t="str">
            <v>جميل المطري</v>
          </cell>
          <cell r="BW4196">
            <v>4300000</v>
          </cell>
        </row>
        <row r="4197">
          <cell r="C4197" t="str">
            <v>محلات الأسلمي</v>
          </cell>
        </row>
        <row r="4198">
          <cell r="C4198" t="str">
            <v>كمية مجانية - الحديدة</v>
          </cell>
        </row>
        <row r="4199">
          <cell r="C4199" t="str">
            <v>كمية مجانية - الحديدة</v>
          </cell>
        </row>
        <row r="4206">
          <cell r="C4206" t="str">
            <v>صالح الشاطر - اب</v>
          </cell>
        </row>
        <row r="4207">
          <cell r="C4207" t="str">
            <v>كمية مجانية صنعاء</v>
          </cell>
        </row>
        <row r="4208">
          <cell r="C4208" t="str">
            <v>كمية مجانية إب</v>
          </cell>
        </row>
        <row r="4209">
          <cell r="C4209" t="str">
            <v>صالح الشاطر - اب</v>
          </cell>
          <cell r="BW4209">
            <v>45000</v>
          </cell>
        </row>
        <row r="4211">
          <cell r="C4211" t="str">
            <v>محمد حسن أحمد البحري</v>
          </cell>
        </row>
        <row r="4212">
          <cell r="C4212" t="str">
            <v>كمية مجانية صنعاء</v>
          </cell>
        </row>
        <row r="4214">
          <cell r="C4214" t="str">
            <v>هرتز بالدولار</v>
          </cell>
        </row>
        <row r="4216">
          <cell r="C4216" t="str">
            <v>محمد حسن أحمد البحري</v>
          </cell>
        </row>
        <row r="4218">
          <cell r="C4218" t="str">
            <v>بسام القدسي</v>
          </cell>
          <cell r="BW4218">
            <v>10000000</v>
          </cell>
        </row>
        <row r="4219">
          <cell r="C4219" t="str">
            <v>محلات أبوعمار المقطري</v>
          </cell>
          <cell r="BO4219" t="str">
            <v>صندوق صنعاء</v>
          </cell>
          <cell r="BW4219">
            <v>5000000</v>
          </cell>
        </row>
        <row r="4220">
          <cell r="C4220" t="str">
            <v>علي محمد سالم عقاب</v>
          </cell>
          <cell r="BO4220" t="str">
            <v>صندوق صنعاء</v>
          </cell>
          <cell r="BW4220">
            <v>5586000</v>
          </cell>
        </row>
        <row r="4221">
          <cell r="C4221" t="str">
            <v>عبده الشاطر إب</v>
          </cell>
        </row>
        <row r="4223">
          <cell r="C4223" t="str">
            <v>عبده الشاطر إب</v>
          </cell>
          <cell r="BW4223">
            <v>8250</v>
          </cell>
        </row>
        <row r="4224">
          <cell r="C4224" t="str">
            <v>محلات البابلي</v>
          </cell>
        </row>
        <row r="4226">
          <cell r="C4226" t="str">
            <v>بسام القدسي</v>
          </cell>
        </row>
        <row r="4228">
          <cell r="C4228" t="str">
            <v>سفيان المليكي</v>
          </cell>
        </row>
        <row r="4230">
          <cell r="C4230" t="str">
            <v>محلات أبوعمار المقطري</v>
          </cell>
        </row>
        <row r="4232">
          <cell r="C4232" t="str">
            <v>محلات أبوعمار المقطري</v>
          </cell>
          <cell r="BW4232">
            <v>9000</v>
          </cell>
        </row>
        <row r="4233">
          <cell r="C4233" t="str">
            <v>محلات محمد الكينعي</v>
          </cell>
          <cell r="BW4233">
            <v>5930000</v>
          </cell>
        </row>
        <row r="4234">
          <cell r="C4234" t="str">
            <v>محلات البابلي</v>
          </cell>
          <cell r="BW4234">
            <v>3950000</v>
          </cell>
        </row>
        <row r="4235">
          <cell r="C4235" t="str">
            <v>عبدالحكيم القاضي</v>
          </cell>
        </row>
        <row r="4237">
          <cell r="C4237" t="str">
            <v>محلات أبوعصام</v>
          </cell>
        </row>
        <row r="4239">
          <cell r="C4239" t="str">
            <v>محلات أبوعصام</v>
          </cell>
          <cell r="BW4239">
            <v>3500</v>
          </cell>
        </row>
        <row r="4240">
          <cell r="C4240" t="str">
            <v>بسام القدسي</v>
          </cell>
          <cell r="BW4240">
            <v>4300000</v>
          </cell>
        </row>
        <row r="4241">
          <cell r="C4241" t="str">
            <v>علي حسن القحم</v>
          </cell>
          <cell r="BW4241">
            <v>8962000</v>
          </cell>
        </row>
        <row r="4244">
          <cell r="C4244" t="str">
            <v>AMTC</v>
          </cell>
        </row>
        <row r="4245">
          <cell r="C4245" t="str">
            <v>عدنان النهدي</v>
          </cell>
        </row>
        <row r="4246">
          <cell r="C4246" t="str">
            <v>جميل المطري</v>
          </cell>
          <cell r="BW4246">
            <v>2700000</v>
          </cell>
        </row>
        <row r="4247">
          <cell r="C4247" t="str">
            <v>عبده الشاطر عدن - دولار</v>
          </cell>
          <cell r="BO4247" t="str">
            <v>صندوق عدن</v>
          </cell>
          <cell r="BW4247">
            <v>3852000</v>
          </cell>
        </row>
        <row r="4252">
          <cell r="C4252" t="str">
            <v>علي مسفر عقاب وأولاده</v>
          </cell>
        </row>
        <row r="4253">
          <cell r="C4253" t="str">
            <v>كمية مجانية صنعاء</v>
          </cell>
        </row>
        <row r="4254">
          <cell r="C4254" t="str">
            <v>AMTC</v>
          </cell>
        </row>
        <row r="4257">
          <cell r="C4257" t="str">
            <v>علي مسفر عقاب وأولاده</v>
          </cell>
        </row>
        <row r="4258">
          <cell r="C4258" t="str">
            <v>محلات البابلي</v>
          </cell>
        </row>
        <row r="4260">
          <cell r="C4260" t="str">
            <v>عدنان النهدي</v>
          </cell>
        </row>
        <row r="4261">
          <cell r="C4261" t="str">
            <v>محلات البابلي</v>
          </cell>
        </row>
        <row r="4262">
          <cell r="C4262" t="str">
            <v>مبيعات نقدية - صنعاء</v>
          </cell>
          <cell r="BW4262">
            <v>269700</v>
          </cell>
        </row>
        <row r="4264">
          <cell r="C4264" t="str">
            <v>محلات المطهر</v>
          </cell>
          <cell r="BO4264" t="str">
            <v>صندوق صنعاء</v>
          </cell>
          <cell r="BW4264">
            <v>500000</v>
          </cell>
        </row>
        <row r="4265">
          <cell r="C4265" t="str">
            <v>حوالة واردة من عدن</v>
          </cell>
          <cell r="BO4265" t="str">
            <v>صندوق صنعاء</v>
          </cell>
          <cell r="BW4265">
            <v>100000</v>
          </cell>
        </row>
        <row r="4266">
          <cell r="C4266" t="str">
            <v>حوالة صادرة من عدن</v>
          </cell>
          <cell r="BO4266" t="str">
            <v>صندوق عدن</v>
          </cell>
        </row>
        <row r="4267">
          <cell r="C4267" t="str">
            <v>محلات البابلي</v>
          </cell>
          <cell r="BW4267">
            <v>20000000</v>
          </cell>
        </row>
        <row r="4268">
          <cell r="C4268" t="str">
            <v>عبدالحكيم القاضي</v>
          </cell>
          <cell r="BW4268">
            <v>85500000</v>
          </cell>
        </row>
        <row r="4277">
          <cell r="C4277" t="str">
            <v>محمد حسن أحمد البحري</v>
          </cell>
          <cell r="BO4277" t="str">
            <v>صندوق صنعاء</v>
          </cell>
          <cell r="BW4277">
            <v>11172000</v>
          </cell>
        </row>
        <row r="4278">
          <cell r="C4278" t="str">
            <v>سفيان المليكي</v>
          </cell>
        </row>
        <row r="4280">
          <cell r="C4280" t="str">
            <v>عبدالسلام الطاهري - دولار</v>
          </cell>
        </row>
        <row r="4281">
          <cell r="C4281" t="str">
            <v>فهيم الطاهري - دولار</v>
          </cell>
        </row>
        <row r="4282">
          <cell r="C4282" t="str">
            <v>عبده الشاطر عدن - دولار</v>
          </cell>
        </row>
        <row r="4283">
          <cell r="C4283" t="str">
            <v>حوالة واردة من عدن</v>
          </cell>
          <cell r="BO4283" t="str">
            <v>صندوق صنعاء</v>
          </cell>
          <cell r="BW4283">
            <v>100000</v>
          </cell>
        </row>
        <row r="4284">
          <cell r="C4284" t="str">
            <v>حوالة صادرة من عدن</v>
          </cell>
          <cell r="BO4284" t="str">
            <v>صندوق عدن</v>
          </cell>
        </row>
        <row r="4287">
          <cell r="C4287" t="str">
            <v>محلات البابلي</v>
          </cell>
        </row>
        <row r="4288">
          <cell r="C4288" t="str">
            <v>مبيعات نقدية - صنعاء</v>
          </cell>
          <cell r="BW4288">
            <v>56000</v>
          </cell>
        </row>
        <row r="4289">
          <cell r="C4289" t="str">
            <v>مبيعات نقدية - صنعاء</v>
          </cell>
          <cell r="BW4289">
            <v>167600</v>
          </cell>
        </row>
        <row r="4291">
          <cell r="C4291" t="str">
            <v>سفيان المليكي</v>
          </cell>
          <cell r="BO4291" t="str">
            <v>صندوق صنعاء</v>
          </cell>
          <cell r="BW4291">
            <v>20000000</v>
          </cell>
        </row>
        <row r="4292">
          <cell r="C4292" t="str">
            <v>محلات أبوعمار المقطري</v>
          </cell>
          <cell r="BO4292" t="str">
            <v>صندوق صنعاء</v>
          </cell>
          <cell r="BW4292">
            <v>5000000</v>
          </cell>
        </row>
        <row r="4298">
          <cell r="C4298" t="str">
            <v>بسام القدسي</v>
          </cell>
        </row>
        <row r="4299">
          <cell r="C4299" t="str">
            <v>سفيان المليكي</v>
          </cell>
        </row>
        <row r="4300">
          <cell r="C4300" t="str">
            <v>كمية مجانية صنعاء</v>
          </cell>
        </row>
        <row r="4301">
          <cell r="C4301" t="str">
            <v>كمية مجانية صنعاء</v>
          </cell>
        </row>
        <row r="4302">
          <cell r="C4302" t="str">
            <v>كمية مجانية صنعاء</v>
          </cell>
        </row>
        <row r="4303">
          <cell r="C4303" t="str">
            <v>محلات صادق علي محي القديمي</v>
          </cell>
        </row>
        <row r="4304">
          <cell r="C4304" t="str">
            <v>كمية مجانية صنعاء</v>
          </cell>
        </row>
        <row r="4305">
          <cell r="C4305" t="str">
            <v>سفيان المليكي</v>
          </cell>
        </row>
        <row r="4306">
          <cell r="C4306" t="str">
            <v>علي حسن القحم</v>
          </cell>
        </row>
        <row r="4307">
          <cell r="C4307" t="str">
            <v>عدنان النهدي</v>
          </cell>
          <cell r="BW4307">
            <v>40000000</v>
          </cell>
        </row>
        <row r="4308">
          <cell r="C4308" t="str">
            <v>محلات أبوعصام</v>
          </cell>
          <cell r="BW4308">
            <v>6000000</v>
          </cell>
        </row>
        <row r="4309">
          <cell r="C4309" t="str">
            <v>محلات الأسلمي</v>
          </cell>
          <cell r="BW4309">
            <v>7000000</v>
          </cell>
        </row>
        <row r="4310">
          <cell r="C4310" t="str">
            <v>سفيان المليكي</v>
          </cell>
          <cell r="BW4310">
            <v>10000000</v>
          </cell>
        </row>
        <row r="4311">
          <cell r="C4311" t="str">
            <v>عبده الشاطر إب</v>
          </cell>
          <cell r="BW4311">
            <v>25710000</v>
          </cell>
        </row>
        <row r="4312">
          <cell r="C4312" t="str">
            <v>عبده الشاطر إب</v>
          </cell>
          <cell r="BW4312">
            <v>30000000</v>
          </cell>
        </row>
        <row r="4313">
          <cell r="C4313" t="str">
            <v>محلات أبوعمار المقطري</v>
          </cell>
          <cell r="BW4313">
            <v>5000000</v>
          </cell>
        </row>
        <row r="4314">
          <cell r="C4314" t="str">
            <v>محلات أبوعمار المقطري</v>
          </cell>
          <cell r="BW4314">
            <v>5000000</v>
          </cell>
        </row>
        <row r="4315">
          <cell r="C4315" t="str">
            <v>محلات أبوعصام</v>
          </cell>
          <cell r="BW4315">
            <v>3000000</v>
          </cell>
        </row>
        <row r="4316">
          <cell r="C4316" t="str">
            <v>علي مسفر عقاب وأولاده</v>
          </cell>
          <cell r="BW4316">
            <v>42000000</v>
          </cell>
        </row>
        <row r="4317">
          <cell r="C4317" t="str">
            <v>سفيان المليكي</v>
          </cell>
          <cell r="BW4317">
            <v>6000000</v>
          </cell>
        </row>
        <row r="4318">
          <cell r="C4318" t="str">
            <v>سفيان المليكي</v>
          </cell>
          <cell r="BW4318">
            <v>6000000</v>
          </cell>
        </row>
        <row r="4319">
          <cell r="C4319" t="str">
            <v>عدنان النهدي</v>
          </cell>
          <cell r="BW4319">
            <v>35000000</v>
          </cell>
        </row>
        <row r="4320">
          <cell r="C4320" t="str">
            <v>نعمان عيضة</v>
          </cell>
          <cell r="BW4320">
            <v>9990000</v>
          </cell>
        </row>
        <row r="4321">
          <cell r="C4321" t="str">
            <v>نعمان عيضة</v>
          </cell>
          <cell r="BW4321">
            <v>9990000</v>
          </cell>
        </row>
        <row r="4322">
          <cell r="C4322" t="str">
            <v>محلات أبوعمار المقطري</v>
          </cell>
          <cell r="BW4322">
            <v>5000000</v>
          </cell>
        </row>
        <row r="4323">
          <cell r="C4323" t="str">
            <v>محلات أبوعمار المقطري</v>
          </cell>
          <cell r="BW4323">
            <v>5000000</v>
          </cell>
        </row>
        <row r="4324">
          <cell r="C4324" t="str">
            <v>محلات أبوعصام</v>
          </cell>
          <cell r="BW4324">
            <v>5000000</v>
          </cell>
        </row>
        <row r="4325">
          <cell r="C4325" t="str">
            <v>سفيان المليكي</v>
          </cell>
          <cell r="BW4325">
            <v>10000000</v>
          </cell>
        </row>
        <row r="4326">
          <cell r="C4326" t="str">
            <v>عدنان النهدي</v>
          </cell>
          <cell r="BW4326">
            <v>20000000</v>
          </cell>
        </row>
        <row r="4327">
          <cell r="C4327" t="str">
            <v>محلات أبوعمار المقطري</v>
          </cell>
          <cell r="BW4327">
            <v>15000000</v>
          </cell>
        </row>
        <row r="4328">
          <cell r="C4328" t="str">
            <v>محلات الأسلمي</v>
          </cell>
          <cell r="BW4328">
            <v>5000000</v>
          </cell>
        </row>
        <row r="4329">
          <cell r="C4329" t="str">
            <v>صالح الشاطر - اب</v>
          </cell>
          <cell r="BW4329">
            <v>16713000</v>
          </cell>
        </row>
        <row r="4330">
          <cell r="C4330" t="str">
            <v>عبدالسلام الطاهري - دولار</v>
          </cell>
          <cell r="BO4330" t="str">
            <v>صندوق عدن</v>
          </cell>
          <cell r="BW4330">
            <v>51666600</v>
          </cell>
        </row>
        <row r="4333">
          <cell r="C4333" t="str">
            <v>AMTC</v>
          </cell>
        </row>
        <row r="4335">
          <cell r="C4335" t="str">
            <v>نعمان عيضة</v>
          </cell>
        </row>
        <row r="4338">
          <cell r="C4338" t="str">
            <v>نعمان عيضة</v>
          </cell>
          <cell r="BW4338">
            <v>9000</v>
          </cell>
        </row>
        <row r="4339">
          <cell r="C4339" t="str">
            <v>جميل المطري</v>
          </cell>
        </row>
        <row r="4341">
          <cell r="C4341" t="str">
            <v>جميل المطري</v>
          </cell>
          <cell r="BW4341">
            <v>10650000</v>
          </cell>
        </row>
        <row r="4342">
          <cell r="C4342" t="str">
            <v>عبده الشاطر إب</v>
          </cell>
        </row>
        <row r="4343">
          <cell r="C4343" t="str">
            <v>عبده الشاطر إب</v>
          </cell>
          <cell r="BW4343">
            <v>12000</v>
          </cell>
        </row>
        <row r="4344">
          <cell r="C4344" t="str">
            <v>محلات أبوعمار المقطري</v>
          </cell>
        </row>
        <row r="4345">
          <cell r="C4345" t="str">
            <v>محلات البابلي</v>
          </cell>
          <cell r="BW4345">
            <v>16000000</v>
          </cell>
        </row>
        <row r="4346">
          <cell r="C4346" t="str">
            <v>هرتز بالدولار</v>
          </cell>
          <cell r="BO4346" t="str">
            <v>صندوق صنعاء</v>
          </cell>
          <cell r="BW4346">
            <v>3000000</v>
          </cell>
        </row>
        <row r="4349">
          <cell r="C4349" t="str">
            <v>عبدالسلام الطاهري - دولار</v>
          </cell>
        </row>
        <row r="4350">
          <cell r="C4350" t="str">
            <v>مبيعات نقدية - عدن</v>
          </cell>
        </row>
        <row r="4351">
          <cell r="C4351" t="str">
            <v>كريم عبدالحكيم - دولار</v>
          </cell>
        </row>
        <row r="4352">
          <cell r="C4352" t="str">
            <v>AMTC</v>
          </cell>
        </row>
        <row r="4354">
          <cell r="C4354" t="str">
            <v>علي حسن القحم</v>
          </cell>
          <cell r="BW4354">
            <v>20000000</v>
          </cell>
        </row>
        <row r="4355">
          <cell r="C4355" t="str">
            <v>عبدالحكيم القاضي</v>
          </cell>
        </row>
        <row r="4356">
          <cell r="C4356" t="str">
            <v>بسام القدسي</v>
          </cell>
        </row>
        <row r="4357">
          <cell r="C4357" t="str">
            <v>مبيعات نقدية - عدن</v>
          </cell>
        </row>
        <row r="4359">
          <cell r="C4359" t="str">
            <v>مبيعات نقدية - عدن</v>
          </cell>
          <cell r="BO4359" t="str">
            <v>صندوق عدن</v>
          </cell>
          <cell r="BW4359">
            <v>1281000</v>
          </cell>
        </row>
        <row r="4360">
          <cell r="C4360" t="str">
            <v>AMTC</v>
          </cell>
        </row>
        <row r="4361">
          <cell r="C4361" t="str">
            <v>مبيعات نقدية - صنعاء</v>
          </cell>
          <cell r="BW4361">
            <v>710650</v>
          </cell>
        </row>
        <row r="4362">
          <cell r="C4362" t="str">
            <v>بسام القدسي</v>
          </cell>
          <cell r="BW4362">
            <v>5900000</v>
          </cell>
        </row>
        <row r="4365">
          <cell r="C4365" t="str">
            <v>مبيعات نقدية - صنعاء</v>
          </cell>
          <cell r="BW4365">
            <v>158000</v>
          </cell>
        </row>
        <row r="4366">
          <cell r="C4366" t="str">
            <v>سفيان المليكي</v>
          </cell>
          <cell r="BO4366" t="str">
            <v>صندوق صنعاء</v>
          </cell>
          <cell r="BW4366">
            <v>5000000</v>
          </cell>
        </row>
        <row r="4369">
          <cell r="C4369" t="str">
            <v>علي حسن القحم</v>
          </cell>
        </row>
        <row r="4370">
          <cell r="C4370" t="str">
            <v>كمية مجانية صنعاء</v>
          </cell>
        </row>
        <row r="4371">
          <cell r="C4371" t="str">
            <v>علي حسن القحم</v>
          </cell>
          <cell r="BW4371">
            <v>20000</v>
          </cell>
        </row>
        <row r="4372">
          <cell r="C4372" t="str">
            <v>محلات أبوعصام</v>
          </cell>
        </row>
        <row r="4373">
          <cell r="C4373" t="str">
            <v>كمية مجانية - الحديدة</v>
          </cell>
        </row>
        <row r="4374">
          <cell r="C4374" t="str">
            <v>محلات أبوعصام</v>
          </cell>
          <cell r="BW4374">
            <v>50000</v>
          </cell>
        </row>
        <row r="4375">
          <cell r="C4375" t="str">
            <v>عبده الشاطر عدن - دولار</v>
          </cell>
          <cell r="BO4375" t="str">
            <v>صندوق عدن</v>
          </cell>
        </row>
        <row r="4376">
          <cell r="C4376" t="str">
            <v>فهيم الطاهري - دولار</v>
          </cell>
          <cell r="BO4376" t="str">
            <v>صندوق عدن</v>
          </cell>
        </row>
        <row r="4377">
          <cell r="C4377" t="str">
            <v>محلات صادق علي محي القديمي</v>
          </cell>
          <cell r="BO4377" t="str">
            <v>صندوق صنعاء</v>
          </cell>
          <cell r="BW4377">
            <v>10000000</v>
          </cell>
        </row>
        <row r="4378">
          <cell r="C4378" t="str">
            <v>عبده الشاطر إب</v>
          </cell>
          <cell r="BO4378" t="str">
            <v>صندوق صنعاء</v>
          </cell>
          <cell r="BW4378">
            <v>10566900</v>
          </cell>
        </row>
        <row r="4379">
          <cell r="C4379" t="str">
            <v>فهيم الطاهري - دولار</v>
          </cell>
        </row>
        <row r="4381">
          <cell r="C4381" t="str">
            <v>محلات البابلي</v>
          </cell>
          <cell r="BW4381">
            <v>15000000</v>
          </cell>
        </row>
        <row r="4382">
          <cell r="C4382" t="str">
            <v>كريم عبدالحكيم - دولار</v>
          </cell>
          <cell r="BW4382">
            <v>58620000</v>
          </cell>
        </row>
        <row r="4383">
          <cell r="C4383" t="str">
            <v>جميل المطري</v>
          </cell>
          <cell r="BW4383">
            <v>4900000</v>
          </cell>
        </row>
        <row r="4395">
          <cell r="C4395" t="str">
            <v>عبده الشاطر إب</v>
          </cell>
        </row>
        <row r="4396">
          <cell r="C4396" t="str">
            <v>عبده الشاطر إب</v>
          </cell>
          <cell r="BW4396">
            <v>4500</v>
          </cell>
        </row>
        <row r="4397">
          <cell r="C4397" t="str">
            <v>فائز داحش</v>
          </cell>
        </row>
        <row r="4398">
          <cell r="C4398" t="str">
            <v>كمية مجانية صنعاء</v>
          </cell>
        </row>
        <row r="4399">
          <cell r="C4399" t="str">
            <v>مبيعات نقدية - صنعاء</v>
          </cell>
          <cell r="BW4399">
            <v>14000</v>
          </cell>
        </row>
        <row r="4400">
          <cell r="C4400" t="str">
            <v>علي حسن القحم</v>
          </cell>
          <cell r="BW4400">
            <v>20000000</v>
          </cell>
        </row>
        <row r="4401">
          <cell r="C4401" t="str">
            <v>عدنان النهدي</v>
          </cell>
          <cell r="BW4401">
            <v>25000000</v>
          </cell>
        </row>
        <row r="4402">
          <cell r="C4402" t="str">
            <v>سفيان المليكي</v>
          </cell>
          <cell r="BW4402">
            <v>6000000</v>
          </cell>
        </row>
        <row r="4403">
          <cell r="C4403" t="str">
            <v>سفيان المليكي</v>
          </cell>
          <cell r="BW4403">
            <v>9000000</v>
          </cell>
        </row>
        <row r="4404">
          <cell r="C4404" t="str">
            <v>محلات أبوعصام</v>
          </cell>
          <cell r="BW4404">
            <v>12000000</v>
          </cell>
        </row>
        <row r="4405">
          <cell r="C4405" t="str">
            <v>نعمان عيضة</v>
          </cell>
          <cell r="BW4405">
            <v>9990000</v>
          </cell>
        </row>
        <row r="4406">
          <cell r="C4406" t="str">
            <v>محلات أبوعمار المقطري</v>
          </cell>
          <cell r="BW4406">
            <v>10000000</v>
          </cell>
        </row>
        <row r="4407">
          <cell r="C4407" t="str">
            <v>محمد حسن أحمد البحري</v>
          </cell>
          <cell r="BW4407">
            <v>5000000</v>
          </cell>
        </row>
        <row r="4408">
          <cell r="C4408" t="str">
            <v>عدنان النهدي</v>
          </cell>
          <cell r="BW4408">
            <v>30000000</v>
          </cell>
        </row>
        <row r="4409">
          <cell r="C4409" t="str">
            <v>محلات أبوعصام</v>
          </cell>
          <cell r="BW4409">
            <v>4000000</v>
          </cell>
        </row>
        <row r="4410">
          <cell r="C4410" t="str">
            <v>سفيان المليكي</v>
          </cell>
          <cell r="BW4410">
            <v>10000000</v>
          </cell>
        </row>
        <row r="4411">
          <cell r="C4411" t="str">
            <v>نعمان عيضة</v>
          </cell>
          <cell r="BW4411">
            <v>10482800</v>
          </cell>
        </row>
        <row r="4412">
          <cell r="C4412" t="str">
            <v>محلات صادق علي محي القديمي</v>
          </cell>
          <cell r="BW4412">
            <v>10000000</v>
          </cell>
        </row>
        <row r="4413">
          <cell r="C4413" t="str">
            <v>محلات الأسلمي</v>
          </cell>
          <cell r="BW4413">
            <v>5000000</v>
          </cell>
        </row>
        <row r="4414">
          <cell r="C4414" t="str">
            <v>محلات أبوعمار المقطري</v>
          </cell>
          <cell r="BW4414">
            <v>15000000</v>
          </cell>
        </row>
        <row r="4415">
          <cell r="C4415" t="str">
            <v>مبيعات نقدية - صنعاء</v>
          </cell>
          <cell r="BW4415">
            <v>56000</v>
          </cell>
        </row>
        <row r="4416">
          <cell r="C4416" t="str">
            <v>مبيعات نقدية - صنعاء</v>
          </cell>
          <cell r="BW4416">
            <v>190700</v>
          </cell>
        </row>
        <row r="4418">
          <cell r="C4418" t="str">
            <v>بسام القدسي</v>
          </cell>
          <cell r="BW4418">
            <v>10000000</v>
          </cell>
        </row>
        <row r="4419">
          <cell r="C4419" t="str">
            <v>مبيعات نقدية - صنعاء</v>
          </cell>
          <cell r="BW4419">
            <v>237000</v>
          </cell>
        </row>
        <row r="4420">
          <cell r="C4420" t="str">
            <v>فهيم الطاهري - دولار</v>
          </cell>
          <cell r="BO4420" t="str">
            <v>صندوق عدن</v>
          </cell>
          <cell r="BW4420">
            <v>7800000</v>
          </cell>
        </row>
        <row r="4422">
          <cell r="C4422" t="str">
            <v>مبيعات نقدية - صنعاء</v>
          </cell>
          <cell r="BW4422">
            <v>39500</v>
          </cell>
        </row>
        <row r="4424">
          <cell r="C4424" t="str">
            <v>محلات البابلي</v>
          </cell>
          <cell r="BW4424">
            <v>17900000</v>
          </cell>
        </row>
        <row r="4425">
          <cell r="C4425" t="str">
            <v>جميل المطري</v>
          </cell>
          <cell r="BW4425">
            <v>5730000</v>
          </cell>
        </row>
        <row r="4426">
          <cell r="C4426" t="str">
            <v>محلات شهداء اليمن</v>
          </cell>
        </row>
        <row r="4428">
          <cell r="C4428" t="str">
            <v>محلات شهداء اليمن</v>
          </cell>
          <cell r="BO4428" t="str">
            <v>صندوق عدن</v>
          </cell>
          <cell r="BW4428">
            <v>1276800</v>
          </cell>
        </row>
        <row r="4429">
          <cell r="C4429" t="str">
            <v>كمية مجانية صنعاء</v>
          </cell>
        </row>
        <row r="4430">
          <cell r="C4430" t="str">
            <v>عبدالسلام الطاهري - دولار</v>
          </cell>
        </row>
        <row r="4431">
          <cell r="C4431" t="str">
            <v>كمية مجانية عدن</v>
          </cell>
        </row>
        <row r="4434">
          <cell r="C4434" t="str">
            <v>كمية مجانية عدن</v>
          </cell>
        </row>
        <row r="4436">
          <cell r="C4436" t="str">
            <v>هرتز بالدولار</v>
          </cell>
          <cell r="BO4436" t="str">
            <v>صندوق صنعاء</v>
          </cell>
          <cell r="BW4436">
            <v>2400000</v>
          </cell>
        </row>
        <row r="4437">
          <cell r="C4437" t="str">
            <v>بسام القدسي</v>
          </cell>
        </row>
        <row r="4439">
          <cell r="C4439" t="str">
            <v>نابت خليل</v>
          </cell>
        </row>
        <row r="4440">
          <cell r="C4440" t="str">
            <v>كمية مجانية صنعاء</v>
          </cell>
        </row>
        <row r="4441">
          <cell r="C4441" t="str">
            <v>نابت خليل</v>
          </cell>
        </row>
        <row r="4442">
          <cell r="C4442" t="str">
            <v>نابت خليل</v>
          </cell>
          <cell r="BW4442">
            <v>40000</v>
          </cell>
        </row>
        <row r="4443">
          <cell r="C4443" t="str">
            <v>كمية مجانية صنعاء</v>
          </cell>
        </row>
        <row r="4444">
          <cell r="C4444" t="str">
            <v>بسام القدسي</v>
          </cell>
          <cell r="BW4444">
            <v>14100000</v>
          </cell>
        </row>
        <row r="4445">
          <cell r="C4445" t="str">
            <v>علي حسن القحم</v>
          </cell>
          <cell r="BW4445">
            <v>15000000</v>
          </cell>
        </row>
        <row r="4446">
          <cell r="C4446" t="str">
            <v>عدنان النهدي</v>
          </cell>
        </row>
        <row r="4448">
          <cell r="C4448" t="str">
            <v>كمية مجانية صنعاء</v>
          </cell>
        </row>
        <row r="4449">
          <cell r="C4449" t="str">
            <v>كمية مجانية صنعاء</v>
          </cell>
        </row>
        <row r="4450">
          <cell r="C4450" t="str">
            <v>كمية مجانية صنعاء</v>
          </cell>
        </row>
        <row r="4451">
          <cell r="C4451" t="str">
            <v>كمية مجانية - الحديدة</v>
          </cell>
        </row>
        <row r="4452">
          <cell r="C4452" t="str">
            <v>محلات البابلي</v>
          </cell>
          <cell r="BW4452">
            <v>20000000</v>
          </cell>
        </row>
        <row r="4453">
          <cell r="C4453" t="str">
            <v>جميل المطري</v>
          </cell>
          <cell r="BW4453">
            <v>1850000</v>
          </cell>
        </row>
        <row r="4454">
          <cell r="C4454" t="str">
            <v>فهيم الطاهري - دولار</v>
          </cell>
          <cell r="BO4454" t="str">
            <v>صندوق عدن</v>
          </cell>
          <cell r="BW4454">
            <v>15000000</v>
          </cell>
        </row>
        <row r="4455">
          <cell r="C4455" t="str">
            <v>سفيان المليكي</v>
          </cell>
        </row>
        <row r="4457">
          <cell r="C4457" t="str">
            <v>فائز داحش</v>
          </cell>
          <cell r="BO4457" t="str">
            <v>صندوق صنعاء</v>
          </cell>
          <cell r="BW4457">
            <v>11159000</v>
          </cell>
        </row>
        <row r="4458">
          <cell r="C4458" t="str">
            <v>محلات أبوعمار المقطري</v>
          </cell>
          <cell r="BO4458" t="str">
            <v>صندوق صنعاء</v>
          </cell>
          <cell r="BW4458">
            <v>10000000</v>
          </cell>
        </row>
        <row r="4459">
          <cell r="C4459" t="str">
            <v>هرتز بالدولار</v>
          </cell>
          <cell r="BW4459">
            <v>1528200</v>
          </cell>
        </row>
        <row r="4460">
          <cell r="C4460" t="str">
            <v>سفيان المليكي</v>
          </cell>
          <cell r="BW4460">
            <v>10000000</v>
          </cell>
        </row>
        <row r="4461">
          <cell r="C4461" t="str">
            <v>محمد حسن أحمد البحري</v>
          </cell>
          <cell r="BW4461">
            <v>2855000</v>
          </cell>
        </row>
        <row r="4462">
          <cell r="C4462" t="str">
            <v>محلات أبوعمار المقطري</v>
          </cell>
          <cell r="BW4462">
            <v>15000000</v>
          </cell>
        </row>
        <row r="4463">
          <cell r="C4463" t="str">
            <v>سفيان المليكي</v>
          </cell>
          <cell r="BW4463">
            <v>5000000</v>
          </cell>
        </row>
        <row r="4464">
          <cell r="C4464" t="str">
            <v>سفيان المليكي</v>
          </cell>
          <cell r="BW4464">
            <v>5000000</v>
          </cell>
        </row>
        <row r="4465">
          <cell r="C4465" t="str">
            <v>عدنان النهدي</v>
          </cell>
          <cell r="BW4465">
            <v>30000000</v>
          </cell>
        </row>
        <row r="4466">
          <cell r="C4466" t="str">
            <v>عبده الشاطر إب</v>
          </cell>
          <cell r="BW4466">
            <v>2379300</v>
          </cell>
        </row>
        <row r="4467">
          <cell r="C4467" t="str">
            <v>عدنان النهدي</v>
          </cell>
          <cell r="BW4467">
            <v>2000000</v>
          </cell>
        </row>
        <row r="4468">
          <cell r="C4468" t="str">
            <v>عدنان النهدي</v>
          </cell>
          <cell r="BW4468">
            <v>33000000</v>
          </cell>
        </row>
        <row r="4469">
          <cell r="C4469" t="str">
            <v>سفيان المليكي</v>
          </cell>
          <cell r="BW4469">
            <v>5000000</v>
          </cell>
        </row>
        <row r="4470">
          <cell r="C4470" t="str">
            <v>سفيان المليكي</v>
          </cell>
          <cell r="BW4470">
            <v>15000000</v>
          </cell>
        </row>
        <row r="4471">
          <cell r="C4471" t="str">
            <v>محلات أبوعمار المقطري</v>
          </cell>
          <cell r="BW4471">
            <v>5000000</v>
          </cell>
        </row>
        <row r="4472">
          <cell r="C4472" t="str">
            <v>نابت خليل</v>
          </cell>
          <cell r="BW4472">
            <v>10000000</v>
          </cell>
        </row>
        <row r="4473">
          <cell r="C4473" t="str">
            <v>نابت خليل</v>
          </cell>
          <cell r="BW4473">
            <v>1000000</v>
          </cell>
        </row>
        <row r="4474">
          <cell r="C4474" t="str">
            <v>بسام القدسي</v>
          </cell>
          <cell r="BW4474">
            <v>15000000</v>
          </cell>
        </row>
        <row r="4475">
          <cell r="C4475" t="str">
            <v>علي مسفر عقاب وأولاده</v>
          </cell>
          <cell r="BW4475">
            <v>47414000</v>
          </cell>
        </row>
        <row r="4476">
          <cell r="C4476" t="str">
            <v>سفيان المليكي</v>
          </cell>
          <cell r="BW4476">
            <v>5000000</v>
          </cell>
        </row>
        <row r="4477">
          <cell r="C4477" t="str">
            <v>محلات صادق علي محي القديمي</v>
          </cell>
          <cell r="BW4477">
            <v>10000000</v>
          </cell>
        </row>
        <row r="4478">
          <cell r="C4478" t="str">
            <v>محلات الأسلمي</v>
          </cell>
          <cell r="BW4478">
            <v>6000000</v>
          </cell>
        </row>
        <row r="4479">
          <cell r="C4479" t="str">
            <v>محلات أبوعصام</v>
          </cell>
          <cell r="BW4479">
            <v>10000000</v>
          </cell>
        </row>
        <row r="4480">
          <cell r="C4480" t="str">
            <v>عدنان النهدي</v>
          </cell>
        </row>
        <row r="4481">
          <cell r="C4481" t="str">
            <v>كمية مجانية صنعاء</v>
          </cell>
        </row>
        <row r="4482">
          <cell r="C4482" t="str">
            <v>مبيعات نقدية - صنعاء</v>
          </cell>
          <cell r="BW4482">
            <v>558600</v>
          </cell>
        </row>
        <row r="4483">
          <cell r="C4483" t="str">
            <v>محلات الحبيشي</v>
          </cell>
        </row>
        <row r="4485">
          <cell r="C4485" t="str">
            <v>محلات الحبيشي</v>
          </cell>
          <cell r="BO4485" t="str">
            <v>صندوق عدن</v>
          </cell>
          <cell r="BW4485">
            <v>1281000</v>
          </cell>
        </row>
        <row r="4486">
          <cell r="C4486" t="str">
            <v>محلات شهداء اليمن</v>
          </cell>
          <cell r="BO4486" t="str">
            <v>صندوق عدن</v>
          </cell>
          <cell r="BW4486">
            <v>4200</v>
          </cell>
        </row>
        <row r="4487">
          <cell r="C4487" t="str">
            <v>فهيم الطاهري - دولار</v>
          </cell>
          <cell r="BO4487" t="str">
            <v>صندوق عدن</v>
          </cell>
          <cell r="BW4487">
            <v>783600</v>
          </cell>
        </row>
        <row r="4488">
          <cell r="C4488" t="str">
            <v>جميل المطري</v>
          </cell>
        </row>
        <row r="4489">
          <cell r="C4489" t="str">
            <v>جميل المطري</v>
          </cell>
          <cell r="BW4489">
            <v>350000</v>
          </cell>
        </row>
        <row r="4490">
          <cell r="C4490" t="str">
            <v>بسام القدسي</v>
          </cell>
          <cell r="BW4490">
            <v>6900000</v>
          </cell>
        </row>
        <row r="4491">
          <cell r="C4491" t="str">
            <v>كريم عبدالحكيم - دولار</v>
          </cell>
          <cell r="BW4491">
            <v>60000000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B3" t="str">
            <v>فاتورة مبيعات</v>
          </cell>
          <cell r="C3" t="str">
            <v>آجل</v>
          </cell>
          <cell r="F3" t="str">
            <v>T 0w20 SN 1 L</v>
          </cell>
        </row>
        <row r="4">
          <cell r="A4" t="str">
            <v>صندوق صنعاء</v>
          </cell>
          <cell r="B4" t="str">
            <v>فاتورة مردودات</v>
          </cell>
          <cell r="C4" t="str">
            <v>نقد</v>
          </cell>
          <cell r="D4" t="str">
            <v>الستين</v>
          </cell>
          <cell r="E4" t="str">
            <v>لكزس</v>
          </cell>
          <cell r="F4" t="str">
            <v>T 0w20 SN 4 L</v>
          </cell>
          <cell r="H4" t="str">
            <v>صنعاء</v>
          </cell>
          <cell r="AF4">
            <v>0</v>
          </cell>
          <cell r="AG4">
            <v>0</v>
          </cell>
          <cell r="AJ4">
            <v>7904050</v>
          </cell>
          <cell r="AN4">
            <v>0</v>
          </cell>
          <cell r="AP4">
            <v>23872020</v>
          </cell>
        </row>
        <row r="5">
          <cell r="A5" t="str">
            <v>صندوق الحديدة</v>
          </cell>
          <cell r="B5" t="str">
            <v>سند تحصيل نقدي</v>
          </cell>
          <cell r="C5" t="str">
            <v>طلب</v>
          </cell>
          <cell r="D5" t="str">
            <v>عصر</v>
          </cell>
          <cell r="E5" t="str">
            <v>تويوتا</v>
          </cell>
          <cell r="H5" t="str">
            <v>عدن</v>
          </cell>
          <cell r="AF5">
            <v>0</v>
          </cell>
          <cell r="AG5">
            <v>0</v>
          </cell>
          <cell r="AJ5">
            <v>0</v>
          </cell>
          <cell r="AN5">
            <v>0</v>
          </cell>
          <cell r="AP5">
            <v>0</v>
          </cell>
        </row>
        <row r="6">
          <cell r="A6" t="str">
            <v>صندوق عدن</v>
          </cell>
          <cell r="B6" t="str">
            <v>قيد يومية</v>
          </cell>
          <cell r="C6" t="str">
            <v>توقع</v>
          </cell>
          <cell r="D6" t="str">
            <v>عدن</v>
          </cell>
          <cell r="E6" t="str">
            <v>ايديمتسو</v>
          </cell>
          <cell r="F6" t="str">
            <v>T 5w30 SN 1 L</v>
          </cell>
          <cell r="H6" t="str">
            <v>تعز</v>
          </cell>
          <cell r="AF6">
            <v>1801329</v>
          </cell>
          <cell r="AG6">
            <v>0</v>
          </cell>
          <cell r="AJ6">
            <v>257568360</v>
          </cell>
          <cell r="AN6">
            <v>1801329</v>
          </cell>
          <cell r="AP6">
            <v>607868310</v>
          </cell>
        </row>
        <row r="7">
          <cell r="A7" t="str">
            <v>صندوق صنعاء دولار</v>
          </cell>
          <cell r="B7" t="str">
            <v>نقل قيد يومية</v>
          </cell>
          <cell r="D7" t="str">
            <v>تعز</v>
          </cell>
          <cell r="E7" t="str">
            <v>سرفو</v>
          </cell>
          <cell r="F7" t="str">
            <v>T 5w30 SN 4 L</v>
          </cell>
          <cell r="H7" t="str">
            <v>إب</v>
          </cell>
          <cell r="AF7">
            <v>-600</v>
          </cell>
          <cell r="AG7">
            <v>0</v>
          </cell>
          <cell r="AJ7">
            <v>9933000</v>
          </cell>
          <cell r="AN7">
            <v>-600</v>
          </cell>
          <cell r="AP7">
            <v>9933000</v>
          </cell>
        </row>
        <row r="8">
          <cell r="B8" t="str">
            <v>تحويل مخزني</v>
          </cell>
          <cell r="D8" t="str">
            <v>الحديدة</v>
          </cell>
          <cell r="H8" t="str">
            <v>الحديدة</v>
          </cell>
          <cell r="AF8">
            <v>-572</v>
          </cell>
          <cell r="AG8">
            <v>0</v>
          </cell>
          <cell r="AJ8">
            <v>85449000</v>
          </cell>
          <cell r="AN8">
            <v>-572</v>
          </cell>
          <cell r="AP8">
            <v>195160350</v>
          </cell>
        </row>
        <row r="9">
          <cell r="B9" t="str">
            <v>سند صرف نقدي</v>
          </cell>
          <cell r="D9" t="str">
            <v>جبوتي</v>
          </cell>
          <cell r="E9" t="str">
            <v>ريال</v>
          </cell>
          <cell r="F9" t="str">
            <v>SL 650</v>
          </cell>
          <cell r="AF9">
            <v>112188181</v>
          </cell>
          <cell r="AG9">
            <v>0</v>
          </cell>
          <cell r="AJ9">
            <v>645111600</v>
          </cell>
          <cell r="AN9">
            <v>25000000</v>
          </cell>
          <cell r="AP9">
            <v>1550505978</v>
          </cell>
        </row>
        <row r="10">
          <cell r="B10" t="str">
            <v>أشعار</v>
          </cell>
          <cell r="D10" t="str">
            <v>الكل</v>
          </cell>
          <cell r="E10" t="str">
            <v>دولار</v>
          </cell>
          <cell r="F10" t="str">
            <v>T SL 20w50 6x4L</v>
          </cell>
          <cell r="AF10">
            <v>-283</v>
          </cell>
          <cell r="AG10">
            <v>0</v>
          </cell>
          <cell r="AJ10">
            <v>55975500</v>
          </cell>
          <cell r="AN10">
            <v>-283</v>
          </cell>
          <cell r="AP10">
            <v>119453250</v>
          </cell>
        </row>
        <row r="11">
          <cell r="B11" t="str">
            <v>حافز 2019</v>
          </cell>
          <cell r="AF11">
            <v>8998960</v>
          </cell>
          <cell r="AG11">
            <v>0</v>
          </cell>
          <cell r="AJ11">
            <v>251829900</v>
          </cell>
          <cell r="AN11">
            <v>9000000</v>
          </cell>
          <cell r="AP11">
            <v>523804050</v>
          </cell>
        </row>
        <row r="12">
          <cell r="B12" t="str">
            <v>ترويج</v>
          </cell>
          <cell r="F12" t="str">
            <v>T 10w30 SN 1 L</v>
          </cell>
          <cell r="AF12">
            <v>8571182</v>
          </cell>
          <cell r="AG12">
            <v>0</v>
          </cell>
          <cell r="AJ12">
            <v>475251000</v>
          </cell>
          <cell r="AN12">
            <v>8571182</v>
          </cell>
          <cell r="AP12">
            <v>1377011475</v>
          </cell>
        </row>
        <row r="13">
          <cell r="AF13">
            <v>98239973</v>
          </cell>
          <cell r="AG13">
            <v>0</v>
          </cell>
          <cell r="AJ13">
            <v>977774805</v>
          </cell>
          <cell r="AN13">
            <v>60000000</v>
          </cell>
          <cell r="AP13">
            <v>2292893505</v>
          </cell>
        </row>
        <row r="14">
          <cell r="F14" t="str">
            <v>T SJ 20W50 24x1L</v>
          </cell>
          <cell r="AF14">
            <v>42179931</v>
          </cell>
          <cell r="AG14">
            <v>0</v>
          </cell>
          <cell r="AJ14">
            <v>390965400</v>
          </cell>
          <cell r="AN14">
            <v>42179931</v>
          </cell>
          <cell r="AP14">
            <v>1075388790</v>
          </cell>
        </row>
        <row r="15">
          <cell r="F15" t="str">
            <v>T SJ 20W50 6x4L</v>
          </cell>
          <cell r="AF15">
            <v>-529</v>
          </cell>
          <cell r="AG15">
            <v>0</v>
          </cell>
          <cell r="AJ15">
            <v>105517650</v>
          </cell>
          <cell r="AN15">
            <v>-529</v>
          </cell>
          <cell r="AP15">
            <v>221359425</v>
          </cell>
        </row>
        <row r="16">
          <cell r="AF16">
            <v>-345</v>
          </cell>
          <cell r="AG16">
            <v>0</v>
          </cell>
          <cell r="AJ16">
            <v>63609000</v>
          </cell>
          <cell r="AN16">
            <v>-345</v>
          </cell>
          <cell r="AP16">
            <v>123737400</v>
          </cell>
        </row>
        <row r="17">
          <cell r="F17" t="str">
            <v>ATF 840</v>
          </cell>
          <cell r="AF17">
            <v>-8225</v>
          </cell>
          <cell r="AG17">
            <v>0</v>
          </cell>
          <cell r="AJ17">
            <v>13860000</v>
          </cell>
          <cell r="AN17">
            <v>-8225</v>
          </cell>
          <cell r="AP17">
            <v>247511775</v>
          </cell>
        </row>
        <row r="18">
          <cell r="AF18">
            <v>34800</v>
          </cell>
          <cell r="AG18">
            <v>0</v>
          </cell>
          <cell r="AJ18">
            <v>302794800</v>
          </cell>
          <cell r="AN18">
            <v>34800</v>
          </cell>
          <cell r="AP18">
            <v>302794800</v>
          </cell>
        </row>
        <row r="19">
          <cell r="F19" t="str">
            <v>T SL CI-4 15w40 6x4L</v>
          </cell>
          <cell r="AG19">
            <v>0</v>
          </cell>
          <cell r="AJ19">
            <v>185356667.84</v>
          </cell>
          <cell r="AN19">
            <v>0</v>
          </cell>
          <cell r="AP19">
            <v>465286551.83999997</v>
          </cell>
        </row>
        <row r="20">
          <cell r="F20" t="str">
            <v>T SL CI-4 15w40 6x5L</v>
          </cell>
          <cell r="AF20">
            <v>0</v>
          </cell>
          <cell r="AG20">
            <v>1315.3999999999942</v>
          </cell>
          <cell r="AJ20">
            <v>20764320</v>
          </cell>
          <cell r="AN20">
            <v>0</v>
          </cell>
          <cell r="AP20">
            <v>38992220</v>
          </cell>
        </row>
        <row r="21">
          <cell r="F21" t="str">
            <v>T SL CI-4 15w40 4x6L</v>
          </cell>
          <cell r="AF21">
            <v>0</v>
          </cell>
          <cell r="AG21">
            <v>0</v>
          </cell>
          <cell r="AJ21">
            <v>0</v>
          </cell>
          <cell r="AN21">
            <v>0</v>
          </cell>
          <cell r="AP21">
            <v>0</v>
          </cell>
        </row>
        <row r="22">
          <cell r="AF22">
            <v>-13022</v>
          </cell>
          <cell r="AG22">
            <v>0</v>
          </cell>
          <cell r="AJ22">
            <v>248312400</v>
          </cell>
          <cell r="AN22">
            <v>-13022</v>
          </cell>
          <cell r="AP22">
            <v>668847900</v>
          </cell>
        </row>
        <row r="23">
          <cell r="F23" t="str">
            <v>SN L 24x1L</v>
          </cell>
          <cell r="AF23">
            <v>-9375</v>
          </cell>
          <cell r="AG23">
            <v>0</v>
          </cell>
          <cell r="AJ23">
            <v>24990000</v>
          </cell>
          <cell r="AN23">
            <v>-9375</v>
          </cell>
          <cell r="AP23">
            <v>66570000</v>
          </cell>
        </row>
        <row r="24">
          <cell r="F24" t="str">
            <v>SN L 5w40 6x4 L</v>
          </cell>
          <cell r="AF24">
            <v>37993361</v>
          </cell>
          <cell r="AG24">
            <v>0</v>
          </cell>
          <cell r="AJ24">
            <v>332393250</v>
          </cell>
          <cell r="AN24">
            <v>37993361</v>
          </cell>
          <cell r="AP24">
            <v>839231070</v>
          </cell>
        </row>
        <row r="25">
          <cell r="F25" t="str">
            <v>SN L 5w40 6x5 L</v>
          </cell>
          <cell r="AF25">
            <v>0</v>
          </cell>
          <cell r="AG25">
            <v>0</v>
          </cell>
          <cell r="AJ25">
            <v>0</v>
          </cell>
          <cell r="AN25">
            <v>0</v>
          </cell>
          <cell r="AP25">
            <v>0</v>
          </cell>
        </row>
        <row r="26">
          <cell r="F26" t="str">
            <v>SM 650</v>
          </cell>
          <cell r="AF26">
            <v>-25776</v>
          </cell>
          <cell r="AG26">
            <v>0</v>
          </cell>
          <cell r="AJ26">
            <v>18480000</v>
          </cell>
          <cell r="AN26">
            <v>-25776</v>
          </cell>
          <cell r="AP26">
            <v>32340000</v>
          </cell>
        </row>
        <row r="27">
          <cell r="F27" t="str">
            <v>SM 750</v>
          </cell>
          <cell r="AF27">
            <v>-17634</v>
          </cell>
          <cell r="AG27">
            <v>0</v>
          </cell>
          <cell r="AJ27">
            <v>32109000</v>
          </cell>
          <cell r="AN27">
            <v>-17634</v>
          </cell>
          <cell r="AP27">
            <v>55209000</v>
          </cell>
        </row>
        <row r="28">
          <cell r="AF28">
            <v>0</v>
          </cell>
          <cell r="AG28">
            <v>0</v>
          </cell>
          <cell r="AJ28">
            <v>21252000</v>
          </cell>
          <cell r="AN28">
            <v>0</v>
          </cell>
          <cell r="AP28">
            <v>21252000</v>
          </cell>
        </row>
        <row r="29">
          <cell r="F29" t="str">
            <v>D-50 644</v>
          </cell>
          <cell r="AF29">
            <v>0</v>
          </cell>
          <cell r="AG29">
            <v>0</v>
          </cell>
          <cell r="AJ29">
            <v>0</v>
          </cell>
          <cell r="AN29">
            <v>0</v>
          </cell>
          <cell r="AP29">
            <v>0</v>
          </cell>
        </row>
        <row r="30">
          <cell r="F30" t="str">
            <v>D-40 644</v>
          </cell>
          <cell r="AF30">
            <v>-40300</v>
          </cell>
          <cell r="AG30">
            <v>0</v>
          </cell>
          <cell r="AJ30">
            <v>55797000</v>
          </cell>
          <cell r="AN30">
            <v>-40300</v>
          </cell>
          <cell r="AP30">
            <v>55797000</v>
          </cell>
        </row>
        <row r="31">
          <cell r="F31" t="str">
            <v>G.Oil 90 24x1 L</v>
          </cell>
          <cell r="AF31">
            <v>0</v>
          </cell>
          <cell r="AG31">
            <v>0</v>
          </cell>
          <cell r="AJ31">
            <v>0</v>
          </cell>
          <cell r="AN31">
            <v>0</v>
          </cell>
          <cell r="AP31">
            <v>0</v>
          </cell>
        </row>
        <row r="32">
          <cell r="F32" t="str">
            <v>G.Oil 140 850</v>
          </cell>
          <cell r="AF32">
            <v>-45000</v>
          </cell>
          <cell r="AG32">
            <v>0</v>
          </cell>
          <cell r="AJ32">
            <v>0</v>
          </cell>
          <cell r="AN32">
            <v>-45000</v>
          </cell>
          <cell r="AP32">
            <v>0</v>
          </cell>
        </row>
        <row r="33">
          <cell r="F33" t="str">
            <v>S. S. 700</v>
          </cell>
          <cell r="AF33">
            <v>13000</v>
          </cell>
          <cell r="AG33">
            <v>0</v>
          </cell>
          <cell r="AJ33">
            <v>0</v>
          </cell>
          <cell r="AN33">
            <v>13000</v>
          </cell>
          <cell r="AP33">
            <v>11172000</v>
          </cell>
        </row>
        <row r="34">
          <cell r="AF34">
            <v>-27786</v>
          </cell>
          <cell r="AG34">
            <v>0</v>
          </cell>
          <cell r="AJ34">
            <v>42873600</v>
          </cell>
          <cell r="AN34">
            <v>-27786</v>
          </cell>
          <cell r="AP34">
            <v>45183600</v>
          </cell>
        </row>
        <row r="35">
          <cell r="AF35">
            <v>-183630</v>
          </cell>
          <cell r="AG35">
            <v>0</v>
          </cell>
          <cell r="AJ35">
            <v>107174550</v>
          </cell>
          <cell r="AN35">
            <v>-183630</v>
          </cell>
          <cell r="AP35">
            <v>235307940</v>
          </cell>
        </row>
        <row r="36">
          <cell r="AF36">
            <v>0</v>
          </cell>
          <cell r="AG36">
            <v>0</v>
          </cell>
          <cell r="AJ36">
            <v>0</v>
          </cell>
          <cell r="AN36">
            <v>0</v>
          </cell>
          <cell r="AP36">
            <v>0</v>
          </cell>
        </row>
        <row r="37">
          <cell r="AF37">
            <v>0</v>
          </cell>
          <cell r="AG37">
            <v>0</v>
          </cell>
          <cell r="AJ37">
            <v>0</v>
          </cell>
          <cell r="AN37">
            <v>0</v>
          </cell>
          <cell r="AP37">
            <v>0</v>
          </cell>
        </row>
        <row r="38">
          <cell r="F38" t="str">
            <v>سم بريك</v>
          </cell>
          <cell r="AF38">
            <v>0</v>
          </cell>
          <cell r="AG38">
            <v>0</v>
          </cell>
          <cell r="AJ38">
            <v>0</v>
          </cell>
          <cell r="AN38">
            <v>0</v>
          </cell>
          <cell r="AP38">
            <v>0</v>
          </cell>
        </row>
        <row r="39">
          <cell r="F39" t="str">
            <v>SAE40 20L</v>
          </cell>
          <cell r="AF39">
            <v>0</v>
          </cell>
          <cell r="AG39">
            <v>0</v>
          </cell>
          <cell r="AJ39">
            <v>0</v>
          </cell>
          <cell r="AN39">
            <v>0</v>
          </cell>
          <cell r="AP39">
            <v>0</v>
          </cell>
        </row>
        <row r="40">
          <cell r="F40" t="str">
            <v>SAE50 20L</v>
          </cell>
          <cell r="AJ40">
            <v>359034</v>
          </cell>
          <cell r="AN40">
            <v>0</v>
          </cell>
          <cell r="AP40">
            <v>359034</v>
          </cell>
        </row>
        <row r="41">
          <cell r="F41" t="str">
            <v>H. 32 20L</v>
          </cell>
          <cell r="AF41">
            <v>-3535</v>
          </cell>
          <cell r="AG41">
            <v>0</v>
          </cell>
          <cell r="AJ41">
            <v>0</v>
          </cell>
          <cell r="AN41">
            <v>-3535</v>
          </cell>
          <cell r="AP41">
            <v>1116465</v>
          </cell>
        </row>
        <row r="42">
          <cell r="F42" t="str">
            <v>G85w90 20L</v>
          </cell>
          <cell r="AF42">
            <v>0</v>
          </cell>
          <cell r="AG42">
            <v>0</v>
          </cell>
          <cell r="AJ42">
            <v>0</v>
          </cell>
          <cell r="AN42">
            <v>0</v>
          </cell>
          <cell r="AP42">
            <v>0</v>
          </cell>
        </row>
        <row r="43">
          <cell r="F43" t="str">
            <v>G15w40 DRUM</v>
          </cell>
          <cell r="AF43">
            <v>0</v>
          </cell>
          <cell r="AG43">
            <v>0</v>
          </cell>
          <cell r="AJ43">
            <v>0</v>
          </cell>
          <cell r="AN43">
            <v>0</v>
          </cell>
          <cell r="AP43">
            <v>0</v>
          </cell>
        </row>
        <row r="44">
          <cell r="F44" t="str">
            <v>SAE50 DRUM</v>
          </cell>
          <cell r="AF44">
            <v>0</v>
          </cell>
          <cell r="AG44">
            <v>0</v>
          </cell>
          <cell r="AJ44">
            <v>0</v>
          </cell>
          <cell r="AN44">
            <v>0</v>
          </cell>
          <cell r="AP44">
            <v>0</v>
          </cell>
        </row>
        <row r="45">
          <cell r="F45" t="str">
            <v>G140 DRUM</v>
          </cell>
          <cell r="AF45">
            <v>7813299</v>
          </cell>
          <cell r="AG45">
            <v>0</v>
          </cell>
          <cell r="AJ45">
            <v>0</v>
          </cell>
          <cell r="AN45">
            <v>7813299</v>
          </cell>
          <cell r="AP45">
            <v>0</v>
          </cell>
        </row>
        <row r="46">
          <cell r="AF46">
            <v>0</v>
          </cell>
          <cell r="AG46">
            <v>0</v>
          </cell>
          <cell r="AJ46">
            <v>0</v>
          </cell>
          <cell r="AN46">
            <v>0</v>
          </cell>
          <cell r="AP46">
            <v>0</v>
          </cell>
        </row>
        <row r="47">
          <cell r="AF47">
            <v>0</v>
          </cell>
          <cell r="AG47">
            <v>0</v>
          </cell>
          <cell r="AJ47">
            <v>0</v>
          </cell>
          <cell r="AN47">
            <v>0</v>
          </cell>
          <cell r="AP47">
            <v>2310000</v>
          </cell>
        </row>
        <row r="48">
          <cell r="AF48">
            <v>0</v>
          </cell>
          <cell r="AG48">
            <v>0</v>
          </cell>
          <cell r="AJ48">
            <v>0</v>
          </cell>
          <cell r="AN48">
            <v>0</v>
          </cell>
          <cell r="AP48">
            <v>0</v>
          </cell>
        </row>
        <row r="49">
          <cell r="AF49">
            <v>0</v>
          </cell>
          <cell r="AG49">
            <v>0</v>
          </cell>
          <cell r="AJ49">
            <v>0</v>
          </cell>
          <cell r="AN49">
            <v>0</v>
          </cell>
          <cell r="AP49">
            <v>0</v>
          </cell>
        </row>
        <row r="50">
          <cell r="AF50">
            <v>0</v>
          </cell>
          <cell r="AG50">
            <v>0</v>
          </cell>
          <cell r="AJ50">
            <v>0</v>
          </cell>
          <cell r="AN50">
            <v>0</v>
          </cell>
          <cell r="AP50">
            <v>0</v>
          </cell>
        </row>
        <row r="51">
          <cell r="AF51">
            <v>-30</v>
          </cell>
          <cell r="AG51">
            <v>0</v>
          </cell>
          <cell r="AJ51">
            <v>956970</v>
          </cell>
          <cell r="AN51">
            <v>-30</v>
          </cell>
          <cell r="AP51">
            <v>956970</v>
          </cell>
        </row>
        <row r="52">
          <cell r="AF52">
            <v>0</v>
          </cell>
          <cell r="AG52">
            <v>0</v>
          </cell>
          <cell r="AJ52">
            <v>0</v>
          </cell>
          <cell r="AN52">
            <v>0</v>
          </cell>
          <cell r="AP52">
            <v>0</v>
          </cell>
        </row>
        <row r="53">
          <cell r="AF53">
            <v>0</v>
          </cell>
          <cell r="AG53">
            <v>0</v>
          </cell>
          <cell r="AJ53">
            <v>4620000</v>
          </cell>
          <cell r="AN53">
            <v>0</v>
          </cell>
          <cell r="AP53">
            <v>4620000</v>
          </cell>
        </row>
        <row r="54">
          <cell r="AF54">
            <v>0</v>
          </cell>
          <cell r="AG54">
            <v>0</v>
          </cell>
          <cell r="AJ54">
            <v>0</v>
          </cell>
          <cell r="AN54">
            <v>0</v>
          </cell>
          <cell r="AP54">
            <v>0</v>
          </cell>
        </row>
        <row r="55">
          <cell r="AF55">
            <v>0</v>
          </cell>
          <cell r="AG55">
            <v>0</v>
          </cell>
          <cell r="AJ55">
            <v>14000</v>
          </cell>
          <cell r="AN55">
            <v>0</v>
          </cell>
          <cell r="AP55">
            <v>1295000</v>
          </cell>
        </row>
        <row r="56">
          <cell r="AF56">
            <v>0</v>
          </cell>
          <cell r="AG56">
            <v>0</v>
          </cell>
          <cell r="AJ56">
            <v>0</v>
          </cell>
          <cell r="AN56">
            <v>0</v>
          </cell>
          <cell r="AP56">
            <v>0</v>
          </cell>
        </row>
        <row r="57">
          <cell r="AF57">
            <v>0</v>
          </cell>
          <cell r="AG57">
            <v>0</v>
          </cell>
          <cell r="AJ57">
            <v>0</v>
          </cell>
          <cell r="AN57">
            <v>0</v>
          </cell>
          <cell r="AP57">
            <v>8980650</v>
          </cell>
        </row>
        <row r="58">
          <cell r="AF58">
            <v>0</v>
          </cell>
          <cell r="AG58">
            <v>0</v>
          </cell>
          <cell r="AJ58">
            <v>0</v>
          </cell>
          <cell r="AN58">
            <v>0</v>
          </cell>
          <cell r="AP58">
            <v>272417250</v>
          </cell>
        </row>
        <row r="59">
          <cell r="AF59">
            <v>-7186</v>
          </cell>
          <cell r="AG59">
            <v>0</v>
          </cell>
          <cell r="AJ59">
            <v>0</v>
          </cell>
          <cell r="AN59">
            <v>-7186</v>
          </cell>
          <cell r="AP59">
            <v>74084850</v>
          </cell>
        </row>
        <row r="60">
          <cell r="AF60">
            <v>-5544</v>
          </cell>
          <cell r="AG60">
            <v>0</v>
          </cell>
          <cell r="AJ60">
            <v>0</v>
          </cell>
          <cell r="AN60">
            <v>-5544</v>
          </cell>
          <cell r="AP60">
            <v>54382440</v>
          </cell>
        </row>
        <row r="61">
          <cell r="AF61">
            <v>-2266</v>
          </cell>
          <cell r="AG61">
            <v>0</v>
          </cell>
          <cell r="AJ61">
            <v>0</v>
          </cell>
          <cell r="AN61">
            <v>-2266</v>
          </cell>
          <cell r="AP61">
            <v>102172770</v>
          </cell>
        </row>
        <row r="62">
          <cell r="AF62">
            <v>0</v>
          </cell>
          <cell r="AG62">
            <v>0</v>
          </cell>
          <cell r="AJ62">
            <v>0</v>
          </cell>
          <cell r="AN62">
            <v>0</v>
          </cell>
          <cell r="AP62">
            <v>1281000</v>
          </cell>
        </row>
        <row r="63">
          <cell r="AF63">
            <v>0</v>
          </cell>
          <cell r="AG63">
            <v>0</v>
          </cell>
          <cell r="AJ63">
            <v>0</v>
          </cell>
          <cell r="AN63">
            <v>0</v>
          </cell>
          <cell r="AP63">
            <v>0</v>
          </cell>
        </row>
        <row r="64">
          <cell r="AF64">
            <v>0</v>
          </cell>
          <cell r="AG64">
            <v>0</v>
          </cell>
          <cell r="AJ64">
            <v>0</v>
          </cell>
          <cell r="AN64">
            <v>0</v>
          </cell>
          <cell r="AP64">
            <v>0</v>
          </cell>
        </row>
        <row r="65">
          <cell r="AF65">
            <v>0</v>
          </cell>
          <cell r="AG65">
            <v>0</v>
          </cell>
          <cell r="AJ65">
            <v>0</v>
          </cell>
          <cell r="AN65">
            <v>0</v>
          </cell>
          <cell r="AP65">
            <v>0</v>
          </cell>
        </row>
        <row r="66">
          <cell r="AJ66">
            <v>0</v>
          </cell>
          <cell r="AN66">
            <v>0</v>
          </cell>
          <cell r="AP66">
            <v>0</v>
          </cell>
        </row>
        <row r="67">
          <cell r="AF67">
            <v>0</v>
          </cell>
          <cell r="AG67">
            <v>55763</v>
          </cell>
          <cell r="AJ67">
            <v>319617000</v>
          </cell>
          <cell r="AN67">
            <v>0</v>
          </cell>
          <cell r="AP67">
            <v>553905300</v>
          </cell>
        </row>
        <row r="68">
          <cell r="AF68">
            <v>0</v>
          </cell>
          <cell r="AG68">
            <v>-3</v>
          </cell>
          <cell r="AJ68">
            <v>68890200</v>
          </cell>
          <cell r="AN68">
            <v>0</v>
          </cell>
          <cell r="AP68">
            <v>95582400</v>
          </cell>
        </row>
        <row r="69">
          <cell r="AF69">
            <v>0</v>
          </cell>
          <cell r="AG69">
            <v>0</v>
          </cell>
          <cell r="AJ69">
            <v>66743400</v>
          </cell>
          <cell r="AN69">
            <v>0</v>
          </cell>
          <cell r="AP69">
            <v>83543400</v>
          </cell>
        </row>
        <row r="70">
          <cell r="AF70">
            <v>6833400</v>
          </cell>
          <cell r="AG70">
            <v>0</v>
          </cell>
          <cell r="AJ70">
            <v>140307000</v>
          </cell>
          <cell r="AN70">
            <v>6833400</v>
          </cell>
          <cell r="AP70">
            <v>267763500</v>
          </cell>
        </row>
        <row r="71">
          <cell r="AF71">
            <v>0</v>
          </cell>
          <cell r="AG71">
            <v>0</v>
          </cell>
          <cell r="AJ71">
            <v>624000</v>
          </cell>
          <cell r="AN71">
            <v>0</v>
          </cell>
          <cell r="AP71">
            <v>624000</v>
          </cell>
        </row>
        <row r="72">
          <cell r="AF72">
            <v>0</v>
          </cell>
          <cell r="AG72">
            <v>0</v>
          </cell>
          <cell r="AJ72">
            <v>69185400</v>
          </cell>
          <cell r="AN72">
            <v>0</v>
          </cell>
          <cell r="AP72">
            <v>122595400</v>
          </cell>
        </row>
        <row r="73">
          <cell r="AF73">
            <v>0</v>
          </cell>
          <cell r="AG73">
            <v>0</v>
          </cell>
          <cell r="AJ73">
            <v>1248000</v>
          </cell>
          <cell r="AN73">
            <v>0</v>
          </cell>
          <cell r="AP73">
            <v>5588000</v>
          </cell>
        </row>
        <row r="74">
          <cell r="AF74">
            <v>0</v>
          </cell>
          <cell r="AG74">
            <v>1</v>
          </cell>
          <cell r="AJ74">
            <v>14314200</v>
          </cell>
          <cell r="AN74">
            <v>0</v>
          </cell>
          <cell r="AP74">
            <v>24296200</v>
          </cell>
        </row>
        <row r="75">
          <cell r="AF75">
            <v>0</v>
          </cell>
          <cell r="AG75">
            <v>0</v>
          </cell>
          <cell r="AJ75">
            <v>6112800</v>
          </cell>
          <cell r="AN75">
            <v>0</v>
          </cell>
          <cell r="AP75">
            <v>36492800</v>
          </cell>
        </row>
        <row r="76">
          <cell r="AF76">
            <v>0</v>
          </cell>
          <cell r="AG76">
            <v>65798</v>
          </cell>
          <cell r="AJ76">
            <v>79049400</v>
          </cell>
          <cell r="AN76">
            <v>0</v>
          </cell>
          <cell r="AP76">
            <v>158098800</v>
          </cell>
        </row>
        <row r="77">
          <cell r="AF77">
            <v>0</v>
          </cell>
          <cell r="AG77">
            <v>8611</v>
          </cell>
          <cell r="AJ77">
            <v>0</v>
          </cell>
          <cell r="AN77">
            <v>0</v>
          </cell>
          <cell r="AP77">
            <v>0</v>
          </cell>
        </row>
        <row r="78">
          <cell r="AF78">
            <v>0</v>
          </cell>
          <cell r="AG78">
            <v>0</v>
          </cell>
          <cell r="AJ78">
            <v>0</v>
          </cell>
          <cell r="AN78">
            <v>0</v>
          </cell>
          <cell r="AP78">
            <v>1281000</v>
          </cell>
        </row>
        <row r="79">
          <cell r="AG79">
            <v>0</v>
          </cell>
          <cell r="AJ79">
            <v>0</v>
          </cell>
          <cell r="AN79">
            <v>0</v>
          </cell>
          <cell r="AP79">
            <v>0</v>
          </cell>
        </row>
        <row r="80">
          <cell r="AF80">
            <v>0</v>
          </cell>
          <cell r="AG80">
            <v>0</v>
          </cell>
          <cell r="AJ80">
            <v>0</v>
          </cell>
          <cell r="AN80">
            <v>0</v>
          </cell>
          <cell r="AP80">
            <v>0</v>
          </cell>
        </row>
        <row r="81">
          <cell r="AF81">
            <v>0</v>
          </cell>
          <cell r="AG81">
            <v>0</v>
          </cell>
          <cell r="AJ81">
            <v>0</v>
          </cell>
          <cell r="AN81">
            <v>0</v>
          </cell>
          <cell r="AP81">
            <v>0</v>
          </cell>
        </row>
        <row r="82">
          <cell r="AG82">
            <v>0</v>
          </cell>
          <cell r="AJ82">
            <v>0</v>
          </cell>
          <cell r="AN82">
            <v>0</v>
          </cell>
          <cell r="AP82">
            <v>0</v>
          </cell>
        </row>
        <row r="83">
          <cell r="AG83">
            <v>0</v>
          </cell>
          <cell r="AJ83">
            <v>0</v>
          </cell>
          <cell r="AN83">
            <v>0</v>
          </cell>
          <cell r="AP83">
            <v>0</v>
          </cell>
        </row>
        <row r="84">
          <cell r="AG84">
            <v>0</v>
          </cell>
          <cell r="AJ84">
            <v>0</v>
          </cell>
          <cell r="AN84">
            <v>0</v>
          </cell>
          <cell r="AP84">
            <v>0</v>
          </cell>
        </row>
        <row r="85">
          <cell r="AG85">
            <v>0</v>
          </cell>
          <cell r="AJ85">
            <v>0</v>
          </cell>
          <cell r="AN85">
            <v>0</v>
          </cell>
          <cell r="AP85">
            <v>0</v>
          </cell>
        </row>
        <row r="86">
          <cell r="AG86">
            <v>0</v>
          </cell>
          <cell r="AJ86">
            <v>0</v>
          </cell>
          <cell r="AN86">
            <v>0</v>
          </cell>
          <cell r="AP86">
            <v>0</v>
          </cell>
        </row>
        <row r="87">
          <cell r="AG87">
            <v>0</v>
          </cell>
          <cell r="AJ87">
            <v>0</v>
          </cell>
          <cell r="AN87">
            <v>0</v>
          </cell>
          <cell r="AP87">
            <v>0</v>
          </cell>
        </row>
        <row r="88">
          <cell r="AG88">
            <v>0</v>
          </cell>
          <cell r="AJ88">
            <v>0</v>
          </cell>
          <cell r="AN88">
            <v>0</v>
          </cell>
          <cell r="AP88">
            <v>0</v>
          </cell>
        </row>
        <row r="89">
          <cell r="AG89">
            <v>0</v>
          </cell>
          <cell r="AJ89">
            <v>0</v>
          </cell>
          <cell r="AN89">
            <v>0</v>
          </cell>
          <cell r="AP89">
            <v>0</v>
          </cell>
        </row>
        <row r="90">
          <cell r="AG90">
            <v>0</v>
          </cell>
          <cell r="AJ90">
            <v>0</v>
          </cell>
          <cell r="AN90">
            <v>0</v>
          </cell>
          <cell r="AP90">
            <v>0</v>
          </cell>
        </row>
        <row r="91">
          <cell r="AG91">
            <v>0</v>
          </cell>
          <cell r="AJ91">
            <v>0</v>
          </cell>
          <cell r="AN91">
            <v>0</v>
          </cell>
          <cell r="AP91">
            <v>0</v>
          </cell>
        </row>
        <row r="92">
          <cell r="AG92">
            <v>0</v>
          </cell>
          <cell r="AJ92">
            <v>0</v>
          </cell>
          <cell r="AN92">
            <v>0</v>
          </cell>
          <cell r="AP92">
            <v>0</v>
          </cell>
        </row>
        <row r="93">
          <cell r="AG93">
            <v>0</v>
          </cell>
          <cell r="AJ93">
            <v>0</v>
          </cell>
          <cell r="AN93">
            <v>0</v>
          </cell>
          <cell r="AP93">
            <v>65363550</v>
          </cell>
        </row>
        <row r="94">
          <cell r="AG94">
            <v>0</v>
          </cell>
          <cell r="AJ94">
            <v>0</v>
          </cell>
          <cell r="AN94">
            <v>0</v>
          </cell>
          <cell r="AP94">
            <v>0</v>
          </cell>
        </row>
        <row r="95">
          <cell r="AG95">
            <v>0</v>
          </cell>
          <cell r="AJ95">
            <v>0</v>
          </cell>
          <cell r="AN95">
            <v>0</v>
          </cell>
          <cell r="AP95">
            <v>0</v>
          </cell>
        </row>
        <row r="96">
          <cell r="AG96">
            <v>0</v>
          </cell>
          <cell r="AJ96">
            <v>0</v>
          </cell>
          <cell r="AN96">
            <v>0</v>
          </cell>
          <cell r="AP96">
            <v>0</v>
          </cell>
        </row>
        <row r="97">
          <cell r="AG97">
            <v>0</v>
          </cell>
          <cell r="AJ97">
            <v>0</v>
          </cell>
          <cell r="AN97">
            <v>0</v>
          </cell>
          <cell r="AP97">
            <v>0</v>
          </cell>
        </row>
        <row r="98">
          <cell r="AF98">
            <v>0</v>
          </cell>
          <cell r="AG98">
            <v>0</v>
          </cell>
          <cell r="AJ98">
            <v>0</v>
          </cell>
          <cell r="AN98">
            <v>0</v>
          </cell>
          <cell r="AP98">
            <v>0</v>
          </cell>
        </row>
        <row r="99">
          <cell r="AF99">
            <v>0</v>
          </cell>
          <cell r="AG99">
            <v>0</v>
          </cell>
          <cell r="AJ99">
            <v>0</v>
          </cell>
          <cell r="AN99">
            <v>0</v>
          </cell>
          <cell r="AP99">
            <v>0</v>
          </cell>
        </row>
        <row r="100">
          <cell r="AF100">
            <v>-2615</v>
          </cell>
          <cell r="AG100">
            <v>0</v>
          </cell>
          <cell r="AJ100">
            <v>305959500</v>
          </cell>
          <cell r="AN100">
            <v>-2615</v>
          </cell>
          <cell r="AP100">
            <v>522572570</v>
          </cell>
        </row>
        <row r="101">
          <cell r="AF101">
            <v>0</v>
          </cell>
          <cell r="AG101">
            <v>0</v>
          </cell>
          <cell r="AJ101">
            <v>107289000</v>
          </cell>
          <cell r="AN101">
            <v>0</v>
          </cell>
          <cell r="AP101">
            <v>125769000</v>
          </cell>
        </row>
        <row r="102">
          <cell r="AF102">
            <v>4759</v>
          </cell>
          <cell r="AG102">
            <v>0</v>
          </cell>
          <cell r="AJ102">
            <v>162005550</v>
          </cell>
          <cell r="AN102">
            <v>4759</v>
          </cell>
          <cell r="AP102">
            <v>321918450</v>
          </cell>
        </row>
        <row r="103">
          <cell r="AF103">
            <v>0</v>
          </cell>
          <cell r="AG103">
            <v>0</v>
          </cell>
          <cell r="AJ103">
            <v>0</v>
          </cell>
          <cell r="AN103">
            <v>0</v>
          </cell>
          <cell r="AP103">
            <v>0</v>
          </cell>
        </row>
        <row r="104">
          <cell r="AG104">
            <v>0</v>
          </cell>
          <cell r="AJ104">
            <v>0</v>
          </cell>
          <cell r="AN104">
            <v>0</v>
          </cell>
          <cell r="AP104">
            <v>0</v>
          </cell>
        </row>
        <row r="105">
          <cell r="AF105">
            <v>0</v>
          </cell>
          <cell r="AG105">
            <v>0</v>
          </cell>
          <cell r="AJ105">
            <v>0</v>
          </cell>
          <cell r="AN105">
            <v>0</v>
          </cell>
          <cell r="AP105">
            <v>0</v>
          </cell>
        </row>
        <row r="106">
          <cell r="AF106">
            <v>0</v>
          </cell>
          <cell r="AG106">
            <v>0</v>
          </cell>
          <cell r="AJ106">
            <v>0</v>
          </cell>
          <cell r="AN106">
            <v>0</v>
          </cell>
          <cell r="AP106">
            <v>0</v>
          </cell>
        </row>
        <row r="107">
          <cell r="AF107">
            <v>0</v>
          </cell>
          <cell r="AG107">
            <v>0</v>
          </cell>
          <cell r="AJ107">
            <v>0</v>
          </cell>
          <cell r="AN107">
            <v>0</v>
          </cell>
          <cell r="AP107">
            <v>0</v>
          </cell>
        </row>
        <row r="108">
          <cell r="AF108">
            <v>0</v>
          </cell>
          <cell r="AG108">
            <v>0</v>
          </cell>
          <cell r="AJ108">
            <v>0</v>
          </cell>
          <cell r="AN108">
            <v>0</v>
          </cell>
          <cell r="AP108">
            <v>0</v>
          </cell>
        </row>
        <row r="109">
          <cell r="AF109">
            <v>18423000</v>
          </cell>
          <cell r="AG109">
            <v>0</v>
          </cell>
          <cell r="AJ109">
            <v>158645550</v>
          </cell>
          <cell r="AN109">
            <v>18423000</v>
          </cell>
          <cell r="AP109">
            <v>279698500</v>
          </cell>
        </row>
        <row r="110">
          <cell r="AF110">
            <v>65830278</v>
          </cell>
          <cell r="AG110">
            <v>0</v>
          </cell>
          <cell r="AJ110">
            <v>532257600</v>
          </cell>
          <cell r="AN110">
            <v>15000000</v>
          </cell>
          <cell r="AP110">
            <v>1422817620</v>
          </cell>
        </row>
        <row r="111">
          <cell r="AG111">
            <v>0</v>
          </cell>
          <cell r="AJ111">
            <v>4620000</v>
          </cell>
          <cell r="AN111">
            <v>0</v>
          </cell>
          <cell r="AP111">
            <v>4620000</v>
          </cell>
        </row>
        <row r="112">
          <cell r="AF112">
            <v>0</v>
          </cell>
          <cell r="AG112">
            <v>0</v>
          </cell>
          <cell r="AJ112">
            <v>3696000</v>
          </cell>
          <cell r="AN112">
            <v>0</v>
          </cell>
          <cell r="AP112">
            <v>3696000</v>
          </cell>
        </row>
        <row r="113">
          <cell r="AF113">
            <v>11386000</v>
          </cell>
          <cell r="AG113">
            <v>0</v>
          </cell>
          <cell r="AJ113">
            <v>94626000</v>
          </cell>
          <cell r="AN113">
            <v>11386000</v>
          </cell>
          <cell r="AP113">
            <v>94626000</v>
          </cell>
        </row>
        <row r="114">
          <cell r="AF114">
            <v>0</v>
          </cell>
          <cell r="AG114">
            <v>0</v>
          </cell>
          <cell r="AJ114">
            <v>0</v>
          </cell>
          <cell r="AN114">
            <v>0</v>
          </cell>
          <cell r="AP114">
            <v>0</v>
          </cell>
        </row>
        <row r="115">
          <cell r="AF115">
            <v>-30000</v>
          </cell>
          <cell r="AG115">
            <v>0</v>
          </cell>
          <cell r="AJ115">
            <v>9933000</v>
          </cell>
          <cell r="AN115">
            <v>-30000</v>
          </cell>
          <cell r="AP115">
            <v>14553000</v>
          </cell>
        </row>
        <row r="116">
          <cell r="AF116">
            <v>0</v>
          </cell>
          <cell r="AG116">
            <v>0</v>
          </cell>
          <cell r="AJ116">
            <v>9240000</v>
          </cell>
          <cell r="AN116">
            <v>0</v>
          </cell>
          <cell r="AP116">
            <v>9240000</v>
          </cell>
        </row>
        <row r="117">
          <cell r="AF117">
            <v>0</v>
          </cell>
          <cell r="AG117">
            <v>0</v>
          </cell>
          <cell r="AJ117">
            <v>0</v>
          </cell>
          <cell r="AN117">
            <v>0</v>
          </cell>
          <cell r="AP117">
            <v>0</v>
          </cell>
        </row>
        <row r="118">
          <cell r="AF118">
            <v>0</v>
          </cell>
          <cell r="AG118">
            <v>0</v>
          </cell>
          <cell r="AJ118">
            <v>0</v>
          </cell>
          <cell r="AN118">
            <v>0</v>
          </cell>
          <cell r="AP118">
            <v>0</v>
          </cell>
        </row>
        <row r="119">
          <cell r="AF119">
            <v>0</v>
          </cell>
          <cell r="AG119">
            <v>0</v>
          </cell>
          <cell r="AJ119">
            <v>0</v>
          </cell>
          <cell r="AN119">
            <v>0</v>
          </cell>
          <cell r="AP119">
            <v>0</v>
          </cell>
        </row>
        <row r="120">
          <cell r="AF120">
            <v>0</v>
          </cell>
          <cell r="AG120">
            <v>0</v>
          </cell>
          <cell r="AJ120">
            <v>0</v>
          </cell>
          <cell r="AN120">
            <v>0</v>
          </cell>
          <cell r="AP120">
            <v>0</v>
          </cell>
        </row>
        <row r="121">
          <cell r="AF121">
            <v>-5400</v>
          </cell>
          <cell r="AG121">
            <v>0</v>
          </cell>
          <cell r="AJ121">
            <v>0</v>
          </cell>
          <cell r="AN121">
            <v>-5400</v>
          </cell>
          <cell r="AP121">
            <v>4620000</v>
          </cell>
        </row>
        <row r="122">
          <cell r="AF122">
            <v>0</v>
          </cell>
          <cell r="AG122">
            <v>0</v>
          </cell>
          <cell r="AJ122">
            <v>31416000</v>
          </cell>
          <cell r="AN122">
            <v>0</v>
          </cell>
          <cell r="AP122">
            <v>36036000</v>
          </cell>
        </row>
        <row r="123">
          <cell r="AF123">
            <v>0</v>
          </cell>
          <cell r="AG123">
            <v>0</v>
          </cell>
          <cell r="AJ123">
            <v>0</v>
          </cell>
          <cell r="AN123">
            <v>0</v>
          </cell>
          <cell r="AP123">
            <v>0</v>
          </cell>
        </row>
        <row r="124">
          <cell r="AF124">
            <v>0</v>
          </cell>
          <cell r="AG124">
            <v>0</v>
          </cell>
          <cell r="AJ124">
            <v>0</v>
          </cell>
          <cell r="AN124">
            <v>0</v>
          </cell>
          <cell r="AP124">
            <v>0</v>
          </cell>
        </row>
        <row r="125">
          <cell r="AF125">
            <v>0</v>
          </cell>
          <cell r="AG125">
            <v>0</v>
          </cell>
          <cell r="AJ125">
            <v>0</v>
          </cell>
          <cell r="AN125">
            <v>0</v>
          </cell>
          <cell r="AP125">
            <v>0</v>
          </cell>
        </row>
        <row r="126">
          <cell r="AF126">
            <v>0</v>
          </cell>
          <cell r="AG126">
            <v>0</v>
          </cell>
          <cell r="AJ126">
            <v>0</v>
          </cell>
          <cell r="AN126">
            <v>0</v>
          </cell>
          <cell r="AP126">
            <v>0</v>
          </cell>
        </row>
        <row r="127">
          <cell r="AF127">
            <v>0</v>
          </cell>
          <cell r="AG127">
            <v>0</v>
          </cell>
          <cell r="AJ127">
            <v>0</v>
          </cell>
          <cell r="AN127">
            <v>0</v>
          </cell>
          <cell r="AP127">
            <v>0</v>
          </cell>
        </row>
        <row r="128">
          <cell r="AF128">
            <v>0</v>
          </cell>
          <cell r="AG128">
            <v>0</v>
          </cell>
          <cell r="AJ128">
            <v>0</v>
          </cell>
          <cell r="AN128">
            <v>0</v>
          </cell>
          <cell r="AP128">
            <v>0</v>
          </cell>
        </row>
        <row r="129">
          <cell r="AF129">
            <v>0</v>
          </cell>
          <cell r="AG129">
            <v>0</v>
          </cell>
          <cell r="AJ129">
            <v>0</v>
          </cell>
          <cell r="AN129">
            <v>0</v>
          </cell>
          <cell r="AP129">
            <v>0</v>
          </cell>
        </row>
        <row r="130">
          <cell r="AF130">
            <v>0</v>
          </cell>
          <cell r="AG130">
            <v>0</v>
          </cell>
          <cell r="AJ130">
            <v>0</v>
          </cell>
          <cell r="AN130">
            <v>0</v>
          </cell>
          <cell r="AP130">
            <v>0</v>
          </cell>
        </row>
        <row r="131">
          <cell r="AF131">
            <v>0</v>
          </cell>
          <cell r="AG131">
            <v>0</v>
          </cell>
          <cell r="AJ131">
            <v>0</v>
          </cell>
          <cell r="AN131">
            <v>0</v>
          </cell>
          <cell r="AP131">
            <v>0</v>
          </cell>
        </row>
        <row r="132">
          <cell r="AF132">
            <v>0</v>
          </cell>
          <cell r="AG132">
            <v>0</v>
          </cell>
          <cell r="AJ132">
            <v>0</v>
          </cell>
          <cell r="AN132">
            <v>0</v>
          </cell>
          <cell r="AP132">
            <v>0</v>
          </cell>
        </row>
        <row r="133">
          <cell r="AF133">
            <v>0</v>
          </cell>
          <cell r="AG133">
            <v>0</v>
          </cell>
          <cell r="AJ133">
            <v>0</v>
          </cell>
          <cell r="AN133">
            <v>0</v>
          </cell>
          <cell r="AP133">
            <v>0</v>
          </cell>
        </row>
        <row r="134">
          <cell r="AF134">
            <v>0</v>
          </cell>
          <cell r="AG134">
            <v>0</v>
          </cell>
          <cell r="AJ134">
            <v>0</v>
          </cell>
          <cell r="AN134">
            <v>0</v>
          </cell>
          <cell r="AP134">
            <v>0</v>
          </cell>
        </row>
        <row r="135">
          <cell r="AN135">
            <v>0</v>
          </cell>
          <cell r="AP135">
            <v>0</v>
          </cell>
        </row>
        <row r="136">
          <cell r="AN136">
            <v>0</v>
          </cell>
          <cell r="AP136">
            <v>0</v>
          </cell>
        </row>
        <row r="137">
          <cell r="AN137">
            <v>0</v>
          </cell>
          <cell r="AP137">
            <v>0</v>
          </cell>
        </row>
        <row r="138">
          <cell r="AN138">
            <v>0</v>
          </cell>
          <cell r="AP138">
            <v>0</v>
          </cell>
        </row>
        <row r="139">
          <cell r="AN139">
            <v>0</v>
          </cell>
          <cell r="AP139">
            <v>0</v>
          </cell>
        </row>
        <row r="140">
          <cell r="AN140">
            <v>0</v>
          </cell>
          <cell r="AP140">
            <v>0</v>
          </cell>
        </row>
        <row r="141">
          <cell r="AN141">
            <v>0</v>
          </cell>
          <cell r="AP141">
            <v>0</v>
          </cell>
        </row>
        <row r="142">
          <cell r="AN142">
            <v>0</v>
          </cell>
          <cell r="AP142">
            <v>0</v>
          </cell>
        </row>
        <row r="143">
          <cell r="AN143">
            <v>0</v>
          </cell>
          <cell r="AP143">
            <v>0</v>
          </cell>
        </row>
        <row r="144">
          <cell r="AN144">
            <v>0</v>
          </cell>
          <cell r="AP144">
            <v>0</v>
          </cell>
        </row>
        <row r="145">
          <cell r="AN145">
            <v>0</v>
          </cell>
          <cell r="AP145">
            <v>0</v>
          </cell>
        </row>
        <row r="146">
          <cell r="AN146">
            <v>0</v>
          </cell>
          <cell r="AP146">
            <v>0</v>
          </cell>
        </row>
        <row r="147">
          <cell r="AN147">
            <v>0</v>
          </cell>
          <cell r="AP147">
            <v>0</v>
          </cell>
        </row>
        <row r="148">
          <cell r="AN148">
            <v>0</v>
          </cell>
          <cell r="AP148">
            <v>0</v>
          </cell>
        </row>
        <row r="149">
          <cell r="AN149">
            <v>0</v>
          </cell>
          <cell r="AP149">
            <v>0</v>
          </cell>
        </row>
        <row r="150">
          <cell r="AN150">
            <v>0</v>
          </cell>
          <cell r="AP150">
            <v>0</v>
          </cell>
        </row>
        <row r="151">
          <cell r="AN151">
            <v>0</v>
          </cell>
          <cell r="AP151">
            <v>0</v>
          </cell>
        </row>
        <row r="152">
          <cell r="AN152">
            <v>0</v>
          </cell>
          <cell r="AP152">
            <v>0</v>
          </cell>
        </row>
        <row r="153">
          <cell r="AN153">
            <v>0</v>
          </cell>
          <cell r="AP153">
            <v>0</v>
          </cell>
        </row>
        <row r="154">
          <cell r="AN154">
            <v>0</v>
          </cell>
          <cell r="AP154">
            <v>0</v>
          </cell>
        </row>
        <row r="155">
          <cell r="AN155">
            <v>0</v>
          </cell>
          <cell r="AP155">
            <v>0</v>
          </cell>
        </row>
        <row r="156">
          <cell r="AN156">
            <v>0</v>
          </cell>
          <cell r="AP156">
            <v>0</v>
          </cell>
        </row>
        <row r="157">
          <cell r="AN157">
            <v>0</v>
          </cell>
          <cell r="AP157">
            <v>0</v>
          </cell>
        </row>
        <row r="158">
          <cell r="AN158">
            <v>0</v>
          </cell>
          <cell r="AP158">
            <v>0</v>
          </cell>
        </row>
        <row r="159">
          <cell r="AN159">
            <v>0</v>
          </cell>
          <cell r="AP159">
            <v>0</v>
          </cell>
        </row>
        <row r="160">
          <cell r="AN160">
            <v>0</v>
          </cell>
          <cell r="AP160">
            <v>0</v>
          </cell>
        </row>
        <row r="161">
          <cell r="AN161">
            <v>0</v>
          </cell>
          <cell r="AP161">
            <v>0</v>
          </cell>
        </row>
        <row r="162">
          <cell r="AN162">
            <v>0</v>
          </cell>
          <cell r="AP162">
            <v>0</v>
          </cell>
        </row>
        <row r="163">
          <cell r="AN163">
            <v>0</v>
          </cell>
          <cell r="AP163">
            <v>0</v>
          </cell>
        </row>
        <row r="164">
          <cell r="AN164">
            <v>0</v>
          </cell>
          <cell r="AP164">
            <v>0</v>
          </cell>
        </row>
        <row r="165">
          <cell r="AN165">
            <v>0</v>
          </cell>
          <cell r="AP165">
            <v>0</v>
          </cell>
        </row>
        <row r="166">
          <cell r="AN166">
            <v>0</v>
          </cell>
          <cell r="AP166">
            <v>0</v>
          </cell>
        </row>
        <row r="167">
          <cell r="AN167">
            <v>0</v>
          </cell>
          <cell r="AP167">
            <v>0</v>
          </cell>
        </row>
        <row r="168">
          <cell r="AN168">
            <v>0</v>
          </cell>
          <cell r="AP168">
            <v>0</v>
          </cell>
        </row>
        <row r="169">
          <cell r="AN169">
            <v>0</v>
          </cell>
          <cell r="AP169">
            <v>0</v>
          </cell>
        </row>
        <row r="170">
          <cell r="AN170">
            <v>0</v>
          </cell>
          <cell r="AP170">
            <v>0</v>
          </cell>
        </row>
        <row r="171">
          <cell r="AN171">
            <v>0</v>
          </cell>
          <cell r="AP171">
            <v>0</v>
          </cell>
        </row>
        <row r="172">
          <cell r="AN172">
            <v>0</v>
          </cell>
          <cell r="AP172">
            <v>0</v>
          </cell>
        </row>
        <row r="173">
          <cell r="AN173">
            <v>0</v>
          </cell>
          <cell r="AP173">
            <v>0</v>
          </cell>
        </row>
        <row r="174">
          <cell r="AN174">
            <v>0</v>
          </cell>
          <cell r="AP174">
            <v>0</v>
          </cell>
        </row>
        <row r="175">
          <cell r="AN175">
            <v>0</v>
          </cell>
          <cell r="AP175">
            <v>0</v>
          </cell>
        </row>
        <row r="176">
          <cell r="AN176">
            <v>0</v>
          </cell>
          <cell r="AP176">
            <v>0</v>
          </cell>
        </row>
        <row r="177">
          <cell r="AN177">
            <v>0</v>
          </cell>
          <cell r="AP177">
            <v>0</v>
          </cell>
        </row>
        <row r="178">
          <cell r="AN178">
            <v>0</v>
          </cell>
          <cell r="AP178">
            <v>0</v>
          </cell>
        </row>
        <row r="179">
          <cell r="AN179">
            <v>0</v>
          </cell>
          <cell r="AP179">
            <v>0</v>
          </cell>
        </row>
        <row r="180">
          <cell r="AN180">
            <v>0</v>
          </cell>
          <cell r="AP180">
            <v>0</v>
          </cell>
        </row>
        <row r="181">
          <cell r="AN181">
            <v>0</v>
          </cell>
          <cell r="AP181">
            <v>0</v>
          </cell>
        </row>
        <row r="182">
          <cell r="AN182">
            <v>0</v>
          </cell>
          <cell r="AP182">
            <v>0</v>
          </cell>
        </row>
        <row r="183">
          <cell r="AN183">
            <v>0</v>
          </cell>
          <cell r="AP183">
            <v>0</v>
          </cell>
        </row>
        <row r="184">
          <cell r="AN184">
            <v>0</v>
          </cell>
          <cell r="AP184">
            <v>0</v>
          </cell>
        </row>
        <row r="185">
          <cell r="AN185">
            <v>0</v>
          </cell>
          <cell r="AP185">
            <v>0</v>
          </cell>
        </row>
        <row r="186">
          <cell r="AN186">
            <v>0</v>
          </cell>
          <cell r="AP186">
            <v>0</v>
          </cell>
        </row>
        <row r="187">
          <cell r="AN187">
            <v>0</v>
          </cell>
          <cell r="AP187">
            <v>0</v>
          </cell>
        </row>
        <row r="188">
          <cell r="AN188">
            <v>0</v>
          </cell>
          <cell r="AP188">
            <v>0</v>
          </cell>
        </row>
        <row r="189">
          <cell r="AN189">
            <v>0</v>
          </cell>
          <cell r="AP189">
            <v>0</v>
          </cell>
        </row>
        <row r="190">
          <cell r="AN190">
            <v>0</v>
          </cell>
          <cell r="AP190">
            <v>0</v>
          </cell>
        </row>
        <row r="191">
          <cell r="AN191">
            <v>0</v>
          </cell>
          <cell r="AP191">
            <v>0</v>
          </cell>
        </row>
        <row r="192">
          <cell r="AN192">
            <v>0</v>
          </cell>
          <cell r="AP192">
            <v>0</v>
          </cell>
        </row>
        <row r="193">
          <cell r="AN193">
            <v>0</v>
          </cell>
          <cell r="AP193">
            <v>0</v>
          </cell>
        </row>
        <row r="194">
          <cell r="AN194">
            <v>0</v>
          </cell>
          <cell r="AP194">
            <v>0</v>
          </cell>
        </row>
        <row r="195">
          <cell r="AN195">
            <v>0</v>
          </cell>
          <cell r="AP195">
            <v>0</v>
          </cell>
        </row>
        <row r="196">
          <cell r="AN196">
            <v>0</v>
          </cell>
          <cell r="AP196">
            <v>0</v>
          </cell>
        </row>
        <row r="197">
          <cell r="AN197">
            <v>0</v>
          </cell>
          <cell r="AP197">
            <v>0</v>
          </cell>
        </row>
        <row r="198">
          <cell r="AN198">
            <v>0</v>
          </cell>
          <cell r="AP198">
            <v>0</v>
          </cell>
        </row>
        <row r="199">
          <cell r="AN199">
            <v>0</v>
          </cell>
          <cell r="AP199">
            <v>0</v>
          </cell>
        </row>
        <row r="200">
          <cell r="AN200">
            <v>0</v>
          </cell>
          <cell r="AP200">
            <v>0</v>
          </cell>
        </row>
        <row r="201">
          <cell r="AN201">
            <v>0</v>
          </cell>
          <cell r="AP201">
            <v>0</v>
          </cell>
        </row>
        <row r="202">
          <cell r="AN202">
            <v>0</v>
          </cell>
          <cell r="AP202">
            <v>0</v>
          </cell>
        </row>
        <row r="203">
          <cell r="AN203">
            <v>0</v>
          </cell>
          <cell r="AP203">
            <v>0</v>
          </cell>
        </row>
        <row r="204">
          <cell r="AN204">
            <v>0</v>
          </cell>
          <cell r="AP204">
            <v>0</v>
          </cell>
        </row>
        <row r="205">
          <cell r="AN205">
            <v>0</v>
          </cell>
          <cell r="AP205">
            <v>0</v>
          </cell>
        </row>
        <row r="206">
          <cell r="AN206">
            <v>0</v>
          </cell>
          <cell r="AP206">
            <v>0</v>
          </cell>
        </row>
        <row r="207">
          <cell r="AN207">
            <v>0</v>
          </cell>
          <cell r="AP207">
            <v>0</v>
          </cell>
        </row>
        <row r="208">
          <cell r="AN208">
            <v>0</v>
          </cell>
          <cell r="AP208">
            <v>0</v>
          </cell>
        </row>
        <row r="209">
          <cell r="AN209">
            <v>0</v>
          </cell>
          <cell r="AP209">
            <v>0</v>
          </cell>
        </row>
        <row r="210">
          <cell r="AN210">
            <v>0</v>
          </cell>
          <cell r="AP210">
            <v>0</v>
          </cell>
        </row>
        <row r="211">
          <cell r="AN211">
            <v>0</v>
          </cell>
          <cell r="AP211">
            <v>0</v>
          </cell>
        </row>
        <row r="212">
          <cell r="AN212">
            <v>0</v>
          </cell>
          <cell r="AP212">
            <v>0</v>
          </cell>
        </row>
        <row r="213">
          <cell r="AN213">
            <v>0</v>
          </cell>
          <cell r="AP213">
            <v>0</v>
          </cell>
        </row>
        <row r="214">
          <cell r="AN214">
            <v>0</v>
          </cell>
          <cell r="AP214">
            <v>0</v>
          </cell>
        </row>
        <row r="215">
          <cell r="AN215">
            <v>0</v>
          </cell>
          <cell r="AP215">
            <v>0</v>
          </cell>
        </row>
        <row r="216">
          <cell r="AN216">
            <v>0</v>
          </cell>
          <cell r="AP216">
            <v>0</v>
          </cell>
        </row>
        <row r="217">
          <cell r="AN217">
            <v>0</v>
          </cell>
          <cell r="AP217">
            <v>0</v>
          </cell>
        </row>
        <row r="218">
          <cell r="AN218">
            <v>0</v>
          </cell>
          <cell r="AP218">
            <v>0</v>
          </cell>
        </row>
        <row r="219">
          <cell r="AN219">
            <v>0</v>
          </cell>
          <cell r="AP219">
            <v>0</v>
          </cell>
        </row>
        <row r="220">
          <cell r="AN220">
            <v>0</v>
          </cell>
          <cell r="AP220">
            <v>0</v>
          </cell>
        </row>
        <row r="221">
          <cell r="AN221">
            <v>0</v>
          </cell>
          <cell r="AP221">
            <v>0</v>
          </cell>
        </row>
        <row r="222">
          <cell r="AN222">
            <v>0</v>
          </cell>
          <cell r="AP222">
            <v>0</v>
          </cell>
        </row>
        <row r="223">
          <cell r="AN223">
            <v>0</v>
          </cell>
          <cell r="AP223">
            <v>0</v>
          </cell>
        </row>
        <row r="224">
          <cell r="AN224">
            <v>0</v>
          </cell>
          <cell r="AP224">
            <v>0</v>
          </cell>
        </row>
        <row r="225">
          <cell r="AN225">
            <v>0</v>
          </cell>
          <cell r="AP225">
            <v>0</v>
          </cell>
        </row>
        <row r="226">
          <cell r="AN226">
            <v>0</v>
          </cell>
          <cell r="AP226">
            <v>0</v>
          </cell>
        </row>
        <row r="227">
          <cell r="AN227">
            <v>0</v>
          </cell>
          <cell r="AP227">
            <v>0</v>
          </cell>
        </row>
        <row r="228">
          <cell r="AN228">
            <v>0</v>
          </cell>
          <cell r="AP228">
            <v>0</v>
          </cell>
        </row>
        <row r="229">
          <cell r="AN229">
            <v>0</v>
          </cell>
          <cell r="AP229">
            <v>0</v>
          </cell>
        </row>
        <row r="230">
          <cell r="AN230">
            <v>0</v>
          </cell>
          <cell r="AP230">
            <v>0</v>
          </cell>
        </row>
        <row r="231">
          <cell r="AN231">
            <v>0</v>
          </cell>
          <cell r="AP231">
            <v>0</v>
          </cell>
        </row>
        <row r="232">
          <cell r="AN232">
            <v>0</v>
          </cell>
          <cell r="AP232">
            <v>0</v>
          </cell>
        </row>
        <row r="233">
          <cell r="AN233">
            <v>0</v>
          </cell>
          <cell r="AP233">
            <v>0</v>
          </cell>
        </row>
        <row r="234">
          <cell r="AN234">
            <v>0</v>
          </cell>
          <cell r="AP234">
            <v>0</v>
          </cell>
        </row>
        <row r="235">
          <cell r="AN235">
            <v>0</v>
          </cell>
          <cell r="AP235">
            <v>0</v>
          </cell>
        </row>
        <row r="236">
          <cell r="AN236">
            <v>0</v>
          </cell>
        </row>
        <row r="237">
          <cell r="AN237">
            <v>0</v>
          </cell>
        </row>
        <row r="238">
          <cell r="AN238">
            <v>0</v>
          </cell>
        </row>
        <row r="239">
          <cell r="AN239">
            <v>0</v>
          </cell>
        </row>
        <row r="240">
          <cell r="AN240">
            <v>0</v>
          </cell>
        </row>
        <row r="241">
          <cell r="AN241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"/>
      <sheetName val="1"/>
      <sheetName val="العملاء"/>
      <sheetName val="المبيعات"/>
      <sheetName val="المبيعات (2)"/>
      <sheetName val="المبيعات (3)"/>
      <sheetName val="المبيعات (4)"/>
      <sheetName val="المخزون"/>
      <sheetName val="2"/>
      <sheetName val="3"/>
      <sheetName val="4"/>
      <sheetName val="مخزون عام"/>
      <sheetName val="التالف"/>
      <sheetName val="6"/>
    </sheetNames>
    <sheetDataSet>
      <sheetData sheetId="0"/>
      <sheetData sheetId="1">
        <row r="1">
          <cell r="B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D5" t="str">
            <v>المركز التجاري - الورشة</v>
          </cell>
        </row>
        <row r="6">
          <cell r="D6" t="str">
            <v xml:space="preserve">المركز التجاري - الإدارة </v>
          </cell>
        </row>
        <row r="7">
          <cell r="D7" t="str">
            <v>المركز التجاري - عدن</v>
          </cell>
        </row>
        <row r="8">
          <cell r="D8" t="str">
            <v>المركز التجاري - تعز</v>
          </cell>
        </row>
        <row r="9">
          <cell r="D9" t="str">
            <v>المركز التجاري - الحديدة</v>
          </cell>
        </row>
        <row r="10">
          <cell r="D10" t="str">
            <v>العربية للنقل وتأجير السيارات</v>
          </cell>
        </row>
        <row r="11">
          <cell r="D11" t="str">
            <v>عبده ثابت القباطي</v>
          </cell>
        </row>
        <row r="12">
          <cell r="D12" t="str">
            <v>خالد عبداللطيف بازرعه</v>
          </cell>
        </row>
        <row r="13">
          <cell r="D13" t="str">
            <v>عادل ردمان فارع سيف الخامري</v>
          </cell>
        </row>
        <row r="14">
          <cell r="D14" t="str">
            <v>العالمية / ورشة هرتز</v>
          </cell>
        </row>
        <row r="15">
          <cell r="D15" t="str">
            <v>شركة دلتا تكنولوجي</v>
          </cell>
        </row>
        <row r="16">
          <cell r="D16" t="str">
            <v>بندر مرشد الجابري</v>
          </cell>
        </row>
        <row r="17">
          <cell r="D17" t="str">
            <v>أحمد عبده غانم الجابري</v>
          </cell>
        </row>
        <row r="18">
          <cell r="D18" t="str">
            <v>ياسر ناصر فارع الجابري</v>
          </cell>
        </row>
        <row r="19">
          <cell r="D19" t="str">
            <v>محمد صالح بابحير</v>
          </cell>
        </row>
        <row r="20">
          <cell r="D20" t="str">
            <v>عبدالجبار علي غانم الجابري</v>
          </cell>
        </row>
        <row r="21">
          <cell r="D21" t="str">
            <v>المركز الألماني للبطاريات</v>
          </cell>
        </row>
        <row r="22">
          <cell r="D22" t="str">
            <v>فيصل ياسين عبدالملك القباطي</v>
          </cell>
        </row>
        <row r="23">
          <cell r="D23" t="str">
            <v>حسن عبدالله بانبيلة</v>
          </cell>
        </row>
        <row r="24">
          <cell r="D24" t="str">
            <v>عاطف محمد عبدالسلام الخامري</v>
          </cell>
        </row>
        <row r="25">
          <cell r="D25" t="str">
            <v>طارق عبده علي ثابت الخامري</v>
          </cell>
        </row>
        <row r="26">
          <cell r="D26" t="str">
            <v>علي عبدالرحمن الأشول</v>
          </cell>
        </row>
        <row r="27">
          <cell r="D27" t="str">
            <v>جميل غالب علي الخامري</v>
          </cell>
        </row>
        <row r="28">
          <cell r="D28" t="str">
            <v>جميل شرف محمد الخامري</v>
          </cell>
        </row>
        <row r="29">
          <cell r="D29" t="str">
            <v>محمد سالم عمر</v>
          </cell>
        </row>
        <row r="30">
          <cell r="D30" t="str">
            <v>العمودي لتاْجير السيارات</v>
          </cell>
        </row>
        <row r="31">
          <cell r="D31" t="str">
            <v>سبأ للاطارات محمدحسين الوهاشي</v>
          </cell>
        </row>
        <row r="32">
          <cell r="D32" t="str">
            <v>محمد ناصرفارع الجابري</v>
          </cell>
        </row>
        <row r="33">
          <cell r="D33" t="str">
            <v>ناصرللتجارة العامة(ماهيندرا)</v>
          </cell>
        </row>
        <row r="34">
          <cell r="D34" t="str">
            <v>محلات الوسيط - زياد محمد شايف</v>
          </cell>
        </row>
        <row r="35">
          <cell r="D35" t="str">
            <v>الشركة العربية للحديد والصلب</v>
          </cell>
        </row>
        <row r="36">
          <cell r="D36" t="str">
            <v>مركزالفتح/زيدمحمد</v>
          </cell>
        </row>
        <row r="37">
          <cell r="D37" t="str">
            <v>صالح النويرة</v>
          </cell>
        </row>
        <row r="38">
          <cell r="D38" t="str">
            <v>رياض الحميري</v>
          </cell>
        </row>
        <row r="39">
          <cell r="D39" t="str">
            <v>خالد السامعي</v>
          </cell>
        </row>
        <row r="40">
          <cell r="D40" t="str">
            <v>عبدالله محمد سالم</v>
          </cell>
        </row>
        <row r="41">
          <cell r="D41" t="str">
            <v>المازن لمستلزمات الكمبيوتر</v>
          </cell>
        </row>
        <row r="42">
          <cell r="D42" t="str">
            <v>مركز زايد بن سلطان الخامري</v>
          </cell>
        </row>
        <row r="43">
          <cell r="D43" t="str">
            <v xml:space="preserve">وجدي الناشري </v>
          </cell>
        </row>
        <row r="44">
          <cell r="D44" t="str">
            <v>عبدالله التعزي</v>
          </cell>
        </row>
        <row r="45">
          <cell r="D45" t="str">
            <v>محمد عبدالكريم البكير</v>
          </cell>
        </row>
        <row r="46">
          <cell r="D46" t="str">
            <v>إبراهيم محمد ناصر الرضي</v>
          </cell>
        </row>
        <row r="47">
          <cell r="D47" t="str">
            <v>محمد سراج</v>
          </cell>
        </row>
        <row r="48">
          <cell r="D48" t="str">
            <v>نديم الرباصي</v>
          </cell>
        </row>
        <row r="49">
          <cell r="D49" t="str">
            <v>يعقوب علي الدبعي</v>
          </cell>
        </row>
        <row r="50">
          <cell r="D50" t="str">
            <v>محمدعبدالحافظ القباطي</v>
          </cell>
        </row>
        <row r="51">
          <cell r="D51" t="str">
            <v>ناصرالحرازي</v>
          </cell>
        </row>
        <row r="52">
          <cell r="D52" t="str">
            <v>عبدالله الكبسي</v>
          </cell>
        </row>
        <row r="53">
          <cell r="D53" t="str">
            <v>مركز جبال شمسان/عبدالكريم القباطي</v>
          </cell>
        </row>
        <row r="54">
          <cell r="D54" t="str">
            <v>شركة المسار تكنولوجي</v>
          </cell>
        </row>
        <row r="55">
          <cell r="D55" t="str">
            <v>كربو / سيرلانكي</v>
          </cell>
        </row>
        <row r="56">
          <cell r="D56" t="str">
            <v>سعيد البصيلي</v>
          </cell>
        </row>
        <row r="57">
          <cell r="D57" t="str">
            <v>مثنى الوشلي</v>
          </cell>
        </row>
        <row r="58">
          <cell r="D58" t="str">
            <v>عبدالله البري</v>
          </cell>
        </row>
        <row r="59">
          <cell r="D59" t="str">
            <v>خالد النجار</v>
          </cell>
        </row>
        <row r="60">
          <cell r="D60" t="str">
            <v>فضل احمد</v>
          </cell>
        </row>
        <row r="61">
          <cell r="D61" t="str">
            <v>فتحي احمد بن عثمان</v>
          </cell>
        </row>
        <row r="62">
          <cell r="D62" t="str">
            <v>الافاق للكمبيوتر</v>
          </cell>
        </row>
        <row r="63">
          <cell r="D63" t="str">
            <v>محمد يحيى مهدي</v>
          </cell>
        </row>
        <row r="64">
          <cell r="D64" t="str">
            <v>عارف منصر الحساني</v>
          </cell>
        </row>
        <row r="65">
          <cell r="D65" t="str">
            <v>محمد حسن محمد المنهوري</v>
          </cell>
        </row>
        <row r="66">
          <cell r="D66" t="str">
            <v>احمد عبدالله السوسوه</v>
          </cell>
        </row>
        <row r="67">
          <cell r="D67" t="str">
            <v>عادل عبدالله السوسوه</v>
          </cell>
        </row>
        <row r="68">
          <cell r="D68">
            <v>0</v>
          </cell>
        </row>
        <row r="69">
          <cell r="D69">
            <v>0</v>
          </cell>
        </row>
        <row r="70">
          <cell r="D70">
            <v>0</v>
          </cell>
        </row>
        <row r="71">
          <cell r="D71">
            <v>0</v>
          </cell>
        </row>
        <row r="72">
          <cell r="D72">
            <v>0</v>
          </cell>
        </row>
        <row r="73">
          <cell r="D73">
            <v>0</v>
          </cell>
        </row>
        <row r="74">
          <cell r="D74">
            <v>0</v>
          </cell>
        </row>
        <row r="75">
          <cell r="D75">
            <v>0</v>
          </cell>
        </row>
        <row r="76">
          <cell r="D76">
            <v>0</v>
          </cell>
        </row>
        <row r="77">
          <cell r="D77">
            <v>0</v>
          </cell>
        </row>
        <row r="78">
          <cell r="D7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هويدن7"/>
      <sheetName val="دوست"/>
      <sheetName val="ابو شادي"/>
      <sheetName val="ابو عاهد"/>
      <sheetName val="سامي"/>
      <sheetName val="اللطفي"/>
      <sheetName val="النبراس"/>
      <sheetName val="حمود"/>
      <sheetName val="السيد"/>
      <sheetName val="الجابري"/>
      <sheetName val="سعيد"/>
      <sheetName val="مبيض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No:1</v>
          </cell>
          <cell r="J1">
            <v>39490</v>
          </cell>
        </row>
        <row r="3">
          <cell r="A3" t="str">
            <v>NO</v>
          </cell>
          <cell r="B3" t="str">
            <v>DATE</v>
          </cell>
          <cell r="C3" t="str">
            <v>TICKET</v>
          </cell>
          <cell r="D3" t="str">
            <v>DELIVERY</v>
          </cell>
          <cell r="E3" t="str">
            <v>TRUCK</v>
          </cell>
          <cell r="F3" t="str">
            <v>SITE</v>
          </cell>
          <cell r="G3" t="str">
            <v>DESTINTION</v>
          </cell>
          <cell r="H3" t="str">
            <v>MAT</v>
          </cell>
          <cell r="I3" t="str">
            <v>QTY</v>
          </cell>
          <cell r="J3" t="str">
            <v>PRICE</v>
          </cell>
          <cell r="K3" t="str">
            <v>AMOUNT</v>
          </cell>
        </row>
        <row r="4">
          <cell r="C4" t="str">
            <v>NO.</v>
          </cell>
          <cell r="D4" t="str">
            <v>NO.</v>
          </cell>
          <cell r="E4" t="str">
            <v>NO.</v>
          </cell>
          <cell r="H4" t="str">
            <v>TYPE</v>
          </cell>
          <cell r="I4" t="str">
            <v>TONE</v>
          </cell>
        </row>
        <row r="5">
          <cell r="A5">
            <v>1</v>
          </cell>
          <cell r="K5">
            <v>0</v>
          </cell>
        </row>
        <row r="6">
          <cell r="A6">
            <v>2</v>
          </cell>
          <cell r="K6">
            <v>0</v>
          </cell>
        </row>
        <row r="7">
          <cell r="A7">
            <v>3</v>
          </cell>
          <cell r="K7">
            <v>0</v>
          </cell>
        </row>
        <row r="8">
          <cell r="A8">
            <v>4</v>
          </cell>
          <cell r="K8">
            <v>0</v>
          </cell>
        </row>
        <row r="9">
          <cell r="A9">
            <v>5</v>
          </cell>
          <cell r="K9">
            <v>0</v>
          </cell>
        </row>
        <row r="10">
          <cell r="A10">
            <v>6</v>
          </cell>
          <cell r="K10">
            <v>0</v>
          </cell>
        </row>
        <row r="11">
          <cell r="A11">
            <v>7</v>
          </cell>
          <cell r="K11">
            <v>0</v>
          </cell>
        </row>
        <row r="12">
          <cell r="A12">
            <v>8</v>
          </cell>
          <cell r="K12">
            <v>0</v>
          </cell>
        </row>
        <row r="13">
          <cell r="A13">
            <v>9</v>
          </cell>
          <cell r="K13">
            <v>0</v>
          </cell>
        </row>
        <row r="14">
          <cell r="A14">
            <v>10</v>
          </cell>
          <cell r="K14">
            <v>0</v>
          </cell>
        </row>
        <row r="15">
          <cell r="A15">
            <v>11</v>
          </cell>
          <cell r="K15">
            <v>0</v>
          </cell>
        </row>
        <row r="16">
          <cell r="A16">
            <v>12</v>
          </cell>
          <cell r="K16">
            <v>0</v>
          </cell>
        </row>
        <row r="17">
          <cell r="A17">
            <v>13</v>
          </cell>
          <cell r="K17">
            <v>0</v>
          </cell>
        </row>
        <row r="18">
          <cell r="A18">
            <v>14</v>
          </cell>
          <cell r="K18">
            <v>0</v>
          </cell>
        </row>
        <row r="19">
          <cell r="A19">
            <v>15</v>
          </cell>
          <cell r="K19">
            <v>0</v>
          </cell>
        </row>
        <row r="20">
          <cell r="A20">
            <v>16</v>
          </cell>
          <cell r="K20">
            <v>0</v>
          </cell>
        </row>
        <row r="21">
          <cell r="A21">
            <v>17</v>
          </cell>
          <cell r="K21">
            <v>0</v>
          </cell>
        </row>
        <row r="22">
          <cell r="A22">
            <v>18</v>
          </cell>
          <cell r="K22">
            <v>0</v>
          </cell>
        </row>
        <row r="23">
          <cell r="A23">
            <v>19</v>
          </cell>
          <cell r="K23">
            <v>0</v>
          </cell>
        </row>
        <row r="24">
          <cell r="A24">
            <v>20</v>
          </cell>
          <cell r="K24">
            <v>0</v>
          </cell>
        </row>
        <row r="25">
          <cell r="A25">
            <v>21</v>
          </cell>
          <cell r="K25">
            <v>0</v>
          </cell>
        </row>
        <row r="26">
          <cell r="A26">
            <v>22</v>
          </cell>
          <cell r="K26">
            <v>0</v>
          </cell>
        </row>
        <row r="27">
          <cell r="A27">
            <v>23</v>
          </cell>
          <cell r="K27">
            <v>0</v>
          </cell>
        </row>
        <row r="28">
          <cell r="A28">
            <v>24</v>
          </cell>
          <cell r="K28">
            <v>0</v>
          </cell>
        </row>
        <row r="29">
          <cell r="A29">
            <v>25</v>
          </cell>
          <cell r="K29">
            <v>0</v>
          </cell>
        </row>
        <row r="30">
          <cell r="A30">
            <v>26</v>
          </cell>
          <cell r="K30">
            <v>0</v>
          </cell>
        </row>
        <row r="31">
          <cell r="A31">
            <v>27</v>
          </cell>
          <cell r="K31">
            <v>0</v>
          </cell>
        </row>
        <row r="32">
          <cell r="A32">
            <v>28</v>
          </cell>
          <cell r="K32">
            <v>0</v>
          </cell>
        </row>
        <row r="33">
          <cell r="A33">
            <v>29</v>
          </cell>
          <cell r="K33">
            <v>0</v>
          </cell>
        </row>
        <row r="34">
          <cell r="A34">
            <v>30</v>
          </cell>
          <cell r="K34">
            <v>0</v>
          </cell>
        </row>
        <row r="35">
          <cell r="A35">
            <v>31</v>
          </cell>
          <cell r="K35">
            <v>0</v>
          </cell>
        </row>
        <row r="36">
          <cell r="A36">
            <v>32</v>
          </cell>
          <cell r="K36">
            <v>0</v>
          </cell>
        </row>
        <row r="37">
          <cell r="A37">
            <v>33</v>
          </cell>
          <cell r="K37">
            <v>0</v>
          </cell>
        </row>
        <row r="38">
          <cell r="A38">
            <v>34</v>
          </cell>
          <cell r="K38">
            <v>0</v>
          </cell>
        </row>
        <row r="39">
          <cell r="A39">
            <v>35</v>
          </cell>
          <cell r="K39">
            <v>0</v>
          </cell>
        </row>
        <row r="40">
          <cell r="E40" t="str">
            <v>Total</v>
          </cell>
          <cell r="I40">
            <v>0</v>
          </cell>
          <cell r="K40">
            <v>0</v>
          </cell>
        </row>
        <row r="41">
          <cell r="A41" t="str">
            <v>No:</v>
          </cell>
          <cell r="J41">
            <v>39584</v>
          </cell>
        </row>
        <row r="42">
          <cell r="G42" t="str">
            <v xml:space="preserve">                             كشــــــــف حســـــــاب </v>
          </cell>
        </row>
        <row r="43">
          <cell r="A43" t="str">
            <v>NO</v>
          </cell>
          <cell r="B43" t="str">
            <v>DATE</v>
          </cell>
          <cell r="C43" t="str">
            <v>TICKET</v>
          </cell>
          <cell r="D43" t="str">
            <v>TRUCK</v>
          </cell>
          <cell r="E43" t="str">
            <v>SITE</v>
          </cell>
          <cell r="F43" t="str">
            <v>DESTINTION</v>
          </cell>
          <cell r="G43" t="str">
            <v>MAT</v>
          </cell>
          <cell r="H43" t="str">
            <v>QTY</v>
          </cell>
          <cell r="I43" t="str">
            <v>PRICE</v>
          </cell>
          <cell r="J43" t="str">
            <v>MATERIAL</v>
          </cell>
          <cell r="K43" t="str">
            <v>AMOUNT</v>
          </cell>
        </row>
        <row r="44">
          <cell r="C44" t="str">
            <v>NO.</v>
          </cell>
          <cell r="D44" t="str">
            <v>NO.</v>
          </cell>
          <cell r="G44" t="str">
            <v>TYPE</v>
          </cell>
          <cell r="H44" t="str">
            <v>Tone</v>
          </cell>
        </row>
        <row r="45">
          <cell r="A45">
            <v>1</v>
          </cell>
          <cell r="K45">
            <v>0</v>
          </cell>
        </row>
        <row r="46">
          <cell r="A46">
            <v>2</v>
          </cell>
          <cell r="K46">
            <v>0</v>
          </cell>
        </row>
        <row r="47">
          <cell r="A47">
            <v>3</v>
          </cell>
          <cell r="K47">
            <v>0</v>
          </cell>
        </row>
        <row r="48">
          <cell r="A48">
            <v>4</v>
          </cell>
          <cell r="K48">
            <v>0</v>
          </cell>
        </row>
        <row r="49">
          <cell r="A49">
            <v>5</v>
          </cell>
          <cell r="K49">
            <v>0</v>
          </cell>
        </row>
        <row r="50">
          <cell r="A50">
            <v>6</v>
          </cell>
          <cell r="K50">
            <v>0</v>
          </cell>
        </row>
        <row r="51">
          <cell r="A51">
            <v>7</v>
          </cell>
          <cell r="K51">
            <v>0</v>
          </cell>
        </row>
        <row r="52">
          <cell r="A52">
            <v>8</v>
          </cell>
          <cell r="K52">
            <v>0</v>
          </cell>
        </row>
        <row r="53">
          <cell r="A53">
            <v>9</v>
          </cell>
          <cell r="K53">
            <v>0</v>
          </cell>
        </row>
        <row r="54">
          <cell r="A54">
            <v>10</v>
          </cell>
          <cell r="K54">
            <v>0</v>
          </cell>
        </row>
        <row r="55">
          <cell r="A55">
            <v>11</v>
          </cell>
          <cell r="K55">
            <v>0</v>
          </cell>
        </row>
        <row r="56">
          <cell r="A56">
            <v>12</v>
          </cell>
          <cell r="K56">
            <v>0</v>
          </cell>
        </row>
        <row r="57">
          <cell r="A57">
            <v>13</v>
          </cell>
          <cell r="K57">
            <v>0</v>
          </cell>
        </row>
        <row r="58">
          <cell r="A58">
            <v>14</v>
          </cell>
          <cell r="K58">
            <v>0</v>
          </cell>
        </row>
        <row r="59">
          <cell r="A59">
            <v>15</v>
          </cell>
          <cell r="K59">
            <v>0</v>
          </cell>
        </row>
        <row r="60">
          <cell r="A60">
            <v>16</v>
          </cell>
          <cell r="K60">
            <v>0</v>
          </cell>
        </row>
        <row r="61">
          <cell r="A61">
            <v>17</v>
          </cell>
          <cell r="K61">
            <v>0</v>
          </cell>
        </row>
        <row r="62">
          <cell r="A62">
            <v>18</v>
          </cell>
          <cell r="K62">
            <v>0</v>
          </cell>
        </row>
        <row r="63">
          <cell r="A63">
            <v>19</v>
          </cell>
          <cell r="K63">
            <v>0</v>
          </cell>
        </row>
        <row r="64">
          <cell r="A64">
            <v>20</v>
          </cell>
          <cell r="K64">
            <v>0</v>
          </cell>
        </row>
        <row r="65">
          <cell r="A65">
            <v>21</v>
          </cell>
          <cell r="K65">
            <v>0</v>
          </cell>
        </row>
        <row r="66">
          <cell r="A66">
            <v>22</v>
          </cell>
          <cell r="K66">
            <v>0</v>
          </cell>
        </row>
        <row r="67">
          <cell r="A67">
            <v>23</v>
          </cell>
          <cell r="K67">
            <v>0</v>
          </cell>
        </row>
        <row r="68">
          <cell r="A68">
            <v>24</v>
          </cell>
          <cell r="K68">
            <v>0</v>
          </cell>
        </row>
        <row r="69">
          <cell r="A69">
            <v>25</v>
          </cell>
          <cell r="K69">
            <v>0</v>
          </cell>
        </row>
        <row r="70">
          <cell r="A70">
            <v>26</v>
          </cell>
          <cell r="K70">
            <v>0</v>
          </cell>
        </row>
        <row r="71">
          <cell r="A71">
            <v>27</v>
          </cell>
          <cell r="K71">
            <v>0</v>
          </cell>
        </row>
        <row r="72">
          <cell r="A72">
            <v>28</v>
          </cell>
          <cell r="K72">
            <v>0</v>
          </cell>
        </row>
        <row r="73">
          <cell r="A73">
            <v>29</v>
          </cell>
          <cell r="K73">
            <v>0</v>
          </cell>
        </row>
        <row r="74">
          <cell r="A74">
            <v>30</v>
          </cell>
          <cell r="K74">
            <v>0</v>
          </cell>
        </row>
        <row r="75">
          <cell r="A75">
            <v>31</v>
          </cell>
          <cell r="K75">
            <v>0</v>
          </cell>
        </row>
        <row r="76">
          <cell r="A76">
            <v>32</v>
          </cell>
          <cell r="K76">
            <v>0</v>
          </cell>
        </row>
        <row r="77">
          <cell r="A77">
            <v>33</v>
          </cell>
          <cell r="K77">
            <v>0</v>
          </cell>
        </row>
        <row r="78">
          <cell r="A78">
            <v>34</v>
          </cell>
          <cell r="K78">
            <v>0</v>
          </cell>
        </row>
        <row r="79">
          <cell r="A79">
            <v>35</v>
          </cell>
          <cell r="K79">
            <v>0</v>
          </cell>
        </row>
        <row r="80">
          <cell r="A80">
            <v>36</v>
          </cell>
          <cell r="K80">
            <v>0</v>
          </cell>
        </row>
        <row r="81">
          <cell r="A81">
            <v>37</v>
          </cell>
          <cell r="K81">
            <v>0</v>
          </cell>
        </row>
        <row r="82">
          <cell r="A82">
            <v>38</v>
          </cell>
          <cell r="K82">
            <v>0</v>
          </cell>
        </row>
        <row r="83">
          <cell r="A83">
            <v>39</v>
          </cell>
          <cell r="K83">
            <v>0</v>
          </cell>
        </row>
        <row r="84">
          <cell r="A84">
            <v>40</v>
          </cell>
          <cell r="K84">
            <v>0</v>
          </cell>
        </row>
        <row r="85">
          <cell r="A85">
            <v>41</v>
          </cell>
          <cell r="K85">
            <v>0</v>
          </cell>
        </row>
        <row r="86">
          <cell r="A86">
            <v>42</v>
          </cell>
          <cell r="K86">
            <v>0</v>
          </cell>
        </row>
        <row r="87">
          <cell r="A87">
            <v>43</v>
          </cell>
          <cell r="K87">
            <v>0</v>
          </cell>
        </row>
        <row r="88">
          <cell r="A88">
            <v>44</v>
          </cell>
          <cell r="K88">
            <v>0</v>
          </cell>
        </row>
        <row r="89">
          <cell r="A89">
            <v>45</v>
          </cell>
          <cell r="K89">
            <v>0</v>
          </cell>
        </row>
        <row r="90">
          <cell r="A90">
            <v>46</v>
          </cell>
          <cell r="K90">
            <v>0</v>
          </cell>
        </row>
        <row r="91">
          <cell r="A91">
            <v>47</v>
          </cell>
          <cell r="K91">
            <v>0</v>
          </cell>
        </row>
        <row r="92">
          <cell r="A92">
            <v>48</v>
          </cell>
          <cell r="K92">
            <v>0</v>
          </cell>
        </row>
        <row r="93">
          <cell r="A93">
            <v>49</v>
          </cell>
          <cell r="K93">
            <v>0</v>
          </cell>
        </row>
        <row r="94">
          <cell r="A94">
            <v>50</v>
          </cell>
          <cell r="K94">
            <v>0</v>
          </cell>
        </row>
        <row r="95">
          <cell r="E95" t="str">
            <v>Total</v>
          </cell>
          <cell r="H95">
            <v>0</v>
          </cell>
          <cell r="J95">
            <v>0</v>
          </cell>
          <cell r="K9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1"/>
      <sheetName val="2"/>
      <sheetName val="3"/>
      <sheetName val="4"/>
      <sheetName val="5"/>
      <sheetName val="7"/>
      <sheetName val="6"/>
      <sheetName val="4 (2)"/>
      <sheetName val="العملاء"/>
      <sheetName val="الأصناف"/>
      <sheetName val="المبيعات"/>
      <sheetName val="المخزون"/>
    </sheetNames>
    <sheetDataSet>
      <sheetData sheetId="0"/>
      <sheetData sheetId="1">
        <row r="8">
          <cell r="B8">
            <v>39448</v>
          </cell>
        </row>
      </sheetData>
      <sheetData sheetId="2"/>
      <sheetData sheetId="3"/>
      <sheetData sheetId="4"/>
      <sheetData sheetId="5"/>
      <sheetData sheetId="6">
        <row r="8">
          <cell r="A8" t="str">
            <v>عملاء صنعاء</v>
          </cell>
        </row>
      </sheetData>
      <sheetData sheetId="7">
        <row r="5">
          <cell r="I5" t="str">
            <v>تويوتا</v>
          </cell>
        </row>
        <row r="6">
          <cell r="I6" t="str">
            <v>لكزس</v>
          </cell>
        </row>
        <row r="7">
          <cell r="I7" t="str">
            <v>ايديمتسو</v>
          </cell>
        </row>
        <row r="8">
          <cell r="I8">
            <v>0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"/>
      <sheetName val="1"/>
      <sheetName val="العملاء"/>
      <sheetName val="المبيعات"/>
      <sheetName val="المبيعات (2)"/>
      <sheetName val="المبيعات (3)"/>
      <sheetName val="المبيعات (4)"/>
      <sheetName val="المخزون"/>
      <sheetName val="2"/>
      <sheetName val="3"/>
      <sheetName val="4"/>
      <sheetName val="مخزون عام"/>
      <sheetName val="التالف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J5" t="str">
            <v>نقد</v>
          </cell>
        </row>
        <row r="6">
          <cell r="J6" t="str">
            <v>آجل</v>
          </cell>
        </row>
        <row r="7">
          <cell r="J7" t="str">
            <v>نقد آجل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ورقة1 (2)"/>
      <sheetName val="3"/>
      <sheetName val="4"/>
      <sheetName val="Sheet1 (3)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ورقة1"/>
      <sheetName val="Sheet1"/>
      <sheetName val="Feuil1"/>
      <sheetName val="الشهادة"/>
      <sheetName val="Sheet1 (2)"/>
      <sheetName val="ورقة1 (3)"/>
      <sheetName val="kas"/>
      <sheetName val="Jan"/>
      <sheetName val="t"/>
      <sheetName val="h"/>
      <sheetName val="A_Nagy"/>
      <sheetName val="Income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8">
          <cell r="M38">
            <v>3</v>
          </cell>
        </row>
        <row r="39">
          <cell r="M39" t="str">
            <v>$I$39:$I$100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>
        <row r="5">
          <cell r="B5" t="str">
            <v>محمد</v>
          </cell>
          <cell r="C5">
            <v>5</v>
          </cell>
          <cell r="D5" t="str">
            <v/>
          </cell>
        </row>
        <row r="6">
          <cell r="B6" t="str">
            <v>علي</v>
          </cell>
          <cell r="C6">
            <v>20</v>
          </cell>
          <cell r="D6">
            <v>1</v>
          </cell>
        </row>
        <row r="7">
          <cell r="B7" t="str">
            <v>احمد</v>
          </cell>
          <cell r="C7">
            <v>20</v>
          </cell>
          <cell r="D7">
            <v>2</v>
          </cell>
        </row>
        <row r="8">
          <cell r="B8" t="str">
            <v>وائل</v>
          </cell>
          <cell r="C8">
            <v>2</v>
          </cell>
          <cell r="D8" t="str">
            <v/>
          </cell>
        </row>
        <row r="9">
          <cell r="B9" t="str">
            <v>سعيد</v>
          </cell>
          <cell r="C9">
            <v>34</v>
          </cell>
          <cell r="D9">
            <v>3</v>
          </cell>
        </row>
        <row r="10">
          <cell r="B10" t="str">
            <v>عبدالله</v>
          </cell>
          <cell r="C10">
            <v>2</v>
          </cell>
          <cell r="D10" t="str">
            <v/>
          </cell>
        </row>
        <row r="11">
          <cell r="B11" t="str">
            <v>مهند</v>
          </cell>
          <cell r="C11">
            <v>20</v>
          </cell>
          <cell r="D11">
            <v>4</v>
          </cell>
        </row>
        <row r="12">
          <cell r="B12" t="str">
            <v>يزيد</v>
          </cell>
          <cell r="C12">
            <v>2</v>
          </cell>
          <cell r="D12" t="str">
            <v/>
          </cell>
        </row>
        <row r="13">
          <cell r="B13" t="str">
            <v>نايف</v>
          </cell>
          <cell r="C13">
            <v>2</v>
          </cell>
          <cell r="D13" t="str">
            <v/>
          </cell>
        </row>
        <row r="14">
          <cell r="B14" t="str">
            <v>عماد</v>
          </cell>
          <cell r="C14">
            <v>2</v>
          </cell>
          <cell r="D14" t="str">
            <v/>
          </cell>
        </row>
        <row r="15">
          <cell r="B15" t="str">
            <v>حسن</v>
          </cell>
          <cell r="C15">
            <v>2</v>
          </cell>
          <cell r="D15" t="str">
            <v/>
          </cell>
        </row>
        <row r="16">
          <cell r="B16" t="str">
            <v>حسام</v>
          </cell>
          <cell r="C16">
            <v>2</v>
          </cell>
          <cell r="D16" t="str">
            <v/>
          </cell>
        </row>
        <row r="17">
          <cell r="B17" t="str">
            <v>هاني</v>
          </cell>
          <cell r="C17">
            <v>2</v>
          </cell>
          <cell r="D17" t="str">
            <v/>
          </cell>
        </row>
        <row r="18">
          <cell r="B18" t="str">
            <v>حمود</v>
          </cell>
          <cell r="C18">
            <v>2</v>
          </cell>
          <cell r="D18" t="str">
            <v/>
          </cell>
        </row>
        <row r="19">
          <cell r="B19" t="str">
            <v>صالح</v>
          </cell>
          <cell r="C19">
            <v>2</v>
          </cell>
          <cell r="D19" t="str">
            <v/>
          </cell>
        </row>
        <row r="20">
          <cell r="B20" t="str">
            <v>خالد</v>
          </cell>
          <cell r="C20">
            <v>2</v>
          </cell>
          <cell r="D20" t="str">
            <v/>
          </cell>
        </row>
        <row r="21">
          <cell r="B21" t="str">
            <v>فارس</v>
          </cell>
          <cell r="C21">
            <v>2</v>
          </cell>
          <cell r="D21" t="str">
            <v/>
          </cell>
        </row>
        <row r="22">
          <cell r="B22" t="str">
            <v>متعب</v>
          </cell>
          <cell r="C22">
            <v>2</v>
          </cell>
          <cell r="D22" t="str">
            <v/>
          </cell>
        </row>
        <row r="23">
          <cell r="B23" t="str">
            <v>جمال</v>
          </cell>
          <cell r="C23">
            <v>2</v>
          </cell>
          <cell r="D23" t="str">
            <v/>
          </cell>
        </row>
        <row r="24">
          <cell r="B24" t="str">
            <v>اكرم</v>
          </cell>
          <cell r="C24">
            <v>2</v>
          </cell>
          <cell r="D24" t="str">
            <v/>
          </cell>
        </row>
        <row r="25">
          <cell r="B25" t="str">
            <v>hj</v>
          </cell>
          <cell r="C25">
            <v>2</v>
          </cell>
          <cell r="D25" t="str">
            <v/>
          </cell>
        </row>
        <row r="26">
          <cell r="B26" t="str">
            <v>kjkjk</v>
          </cell>
          <cell r="C26">
            <v>2</v>
          </cell>
          <cell r="D26" t="str">
            <v/>
          </cell>
        </row>
        <row r="27">
          <cell r="B27" t="str">
            <v>hkj</v>
          </cell>
          <cell r="C27">
            <v>2</v>
          </cell>
          <cell r="D27" t="str">
            <v/>
          </cell>
        </row>
        <row r="28">
          <cell r="B28" t="str">
            <v>عمر</v>
          </cell>
          <cell r="C28">
            <v>2</v>
          </cell>
          <cell r="D28" t="str">
            <v/>
          </cell>
        </row>
        <row r="29">
          <cell r="B29" t="str">
            <v>ايمن</v>
          </cell>
          <cell r="C29">
            <v>2</v>
          </cell>
          <cell r="D29" t="str">
            <v/>
          </cell>
        </row>
        <row r="30">
          <cell r="B30" t="str">
            <v>سمير</v>
          </cell>
          <cell r="C30">
            <v>2</v>
          </cell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  <row r="63">
          <cell r="D63" t="str">
            <v/>
          </cell>
        </row>
        <row r="64">
          <cell r="D64" t="str">
            <v/>
          </cell>
        </row>
        <row r="65">
          <cell r="D65" t="str">
            <v/>
          </cell>
        </row>
        <row r="66">
          <cell r="D66" t="str">
            <v/>
          </cell>
        </row>
        <row r="67">
          <cell r="D67" t="str">
            <v/>
          </cell>
        </row>
        <row r="68">
          <cell r="D68" t="str">
            <v/>
          </cell>
        </row>
        <row r="69">
          <cell r="D69" t="str">
            <v/>
          </cell>
        </row>
        <row r="70">
          <cell r="D70" t="str">
            <v/>
          </cell>
        </row>
        <row r="71">
          <cell r="D71" t="str">
            <v/>
          </cell>
        </row>
        <row r="72">
          <cell r="D72" t="str">
            <v/>
          </cell>
        </row>
        <row r="73">
          <cell r="D73" t="str">
            <v/>
          </cell>
        </row>
        <row r="74">
          <cell r="D74" t="str">
            <v/>
          </cell>
        </row>
        <row r="75">
          <cell r="D75" t="str">
            <v/>
          </cell>
        </row>
        <row r="76">
          <cell r="D76" t="str">
            <v/>
          </cell>
        </row>
        <row r="77">
          <cell r="D77" t="str">
            <v/>
          </cell>
        </row>
        <row r="78">
          <cell r="D78" t="str">
            <v/>
          </cell>
        </row>
        <row r="79">
          <cell r="D79" t="str">
            <v/>
          </cell>
        </row>
        <row r="80">
          <cell r="D80" t="str">
            <v/>
          </cell>
        </row>
        <row r="81">
          <cell r="D81" t="str">
            <v/>
          </cell>
        </row>
        <row r="82">
          <cell r="D82" t="str">
            <v/>
          </cell>
        </row>
        <row r="83">
          <cell r="D83" t="str">
            <v/>
          </cell>
        </row>
        <row r="84">
          <cell r="D84" t="str">
            <v/>
          </cell>
        </row>
        <row r="85">
          <cell r="D85" t="str">
            <v/>
          </cell>
        </row>
        <row r="86">
          <cell r="D86" t="str">
            <v/>
          </cell>
        </row>
        <row r="87">
          <cell r="D87" t="str">
            <v/>
          </cell>
        </row>
        <row r="88">
          <cell r="D88" t="str">
            <v/>
          </cell>
        </row>
        <row r="89">
          <cell r="D89" t="str">
            <v/>
          </cell>
        </row>
        <row r="90">
          <cell r="D90" t="str">
            <v/>
          </cell>
        </row>
        <row r="91">
          <cell r="D91" t="str">
            <v/>
          </cell>
        </row>
        <row r="92">
          <cell r="D92" t="str">
            <v/>
          </cell>
        </row>
        <row r="93">
          <cell r="D93" t="str">
            <v/>
          </cell>
        </row>
        <row r="94">
          <cell r="D94" t="str">
            <v/>
          </cell>
        </row>
        <row r="95">
          <cell r="D95" t="str">
            <v/>
          </cell>
        </row>
        <row r="96">
          <cell r="D96" t="str">
            <v/>
          </cell>
        </row>
        <row r="97">
          <cell r="D97" t="str">
            <v/>
          </cell>
        </row>
        <row r="98">
          <cell r="D98" t="str">
            <v/>
          </cell>
        </row>
        <row r="99">
          <cell r="D99" t="str">
            <v/>
          </cell>
        </row>
        <row r="100">
          <cell r="D100" t="str">
            <v/>
          </cell>
        </row>
        <row r="101">
          <cell r="D101" t="str">
            <v/>
          </cell>
        </row>
        <row r="102">
          <cell r="D102" t="str">
            <v/>
          </cell>
        </row>
        <row r="103">
          <cell r="D103" t="str">
            <v/>
          </cell>
        </row>
        <row r="104">
          <cell r="D104" t="str">
            <v/>
          </cell>
        </row>
        <row r="105">
          <cell r="D105" t="str">
            <v/>
          </cell>
        </row>
        <row r="106">
          <cell r="D106" t="str">
            <v/>
          </cell>
        </row>
        <row r="107">
          <cell r="D107" t="str">
            <v/>
          </cell>
        </row>
        <row r="108">
          <cell r="D108" t="str">
            <v/>
          </cell>
        </row>
        <row r="109">
          <cell r="D109" t="str">
            <v/>
          </cell>
        </row>
        <row r="110">
          <cell r="D110" t="str">
            <v/>
          </cell>
        </row>
        <row r="111">
          <cell r="D111" t="str">
            <v/>
          </cell>
        </row>
        <row r="112">
          <cell r="D112" t="str">
            <v/>
          </cell>
        </row>
        <row r="113">
          <cell r="D113" t="str">
            <v/>
          </cell>
        </row>
        <row r="114">
          <cell r="D114" t="str">
            <v/>
          </cell>
        </row>
        <row r="115">
          <cell r="D115" t="str">
            <v/>
          </cell>
        </row>
        <row r="116">
          <cell r="D116" t="str">
            <v/>
          </cell>
        </row>
        <row r="117">
          <cell r="D117" t="str">
            <v/>
          </cell>
        </row>
        <row r="118">
          <cell r="D118" t="str">
            <v/>
          </cell>
        </row>
        <row r="119">
          <cell r="D119" t="str">
            <v/>
          </cell>
        </row>
        <row r="120">
          <cell r="D120" t="str">
            <v/>
          </cell>
        </row>
        <row r="121">
          <cell r="D121" t="str">
            <v/>
          </cell>
        </row>
        <row r="122">
          <cell r="D122" t="str">
            <v/>
          </cell>
        </row>
        <row r="123">
          <cell r="D123" t="str">
            <v/>
          </cell>
        </row>
        <row r="124">
          <cell r="D124" t="str">
            <v/>
          </cell>
        </row>
        <row r="125">
          <cell r="D125" t="str">
            <v/>
          </cell>
        </row>
        <row r="126">
          <cell r="D126" t="str">
            <v/>
          </cell>
        </row>
        <row r="127">
          <cell r="D127" t="str">
            <v/>
          </cell>
        </row>
        <row r="128">
          <cell r="D128" t="str">
            <v/>
          </cell>
        </row>
        <row r="129">
          <cell r="D129" t="str">
            <v/>
          </cell>
        </row>
        <row r="130">
          <cell r="D130" t="str">
            <v/>
          </cell>
        </row>
        <row r="131">
          <cell r="D131" t="str">
            <v/>
          </cell>
        </row>
        <row r="132">
          <cell r="D132" t="str">
            <v/>
          </cell>
        </row>
        <row r="133">
          <cell r="D133" t="str">
            <v/>
          </cell>
        </row>
        <row r="134">
          <cell r="D134" t="str">
            <v/>
          </cell>
        </row>
        <row r="135">
          <cell r="D135" t="str">
            <v/>
          </cell>
        </row>
        <row r="136">
          <cell r="D136" t="str">
            <v/>
          </cell>
        </row>
        <row r="137">
          <cell r="D137" t="str">
            <v/>
          </cell>
        </row>
        <row r="138">
          <cell r="D138" t="str">
            <v/>
          </cell>
        </row>
        <row r="139">
          <cell r="D139" t="str">
            <v/>
          </cell>
        </row>
        <row r="140">
          <cell r="D140" t="str">
            <v/>
          </cell>
        </row>
        <row r="141">
          <cell r="D141" t="str">
            <v/>
          </cell>
        </row>
        <row r="142">
          <cell r="D142" t="str">
            <v/>
          </cell>
        </row>
        <row r="143">
          <cell r="D143" t="str">
            <v/>
          </cell>
        </row>
        <row r="144">
          <cell r="D144" t="str">
            <v/>
          </cell>
        </row>
        <row r="145">
          <cell r="D145" t="str">
            <v/>
          </cell>
        </row>
        <row r="146">
          <cell r="D146" t="str">
            <v/>
          </cell>
        </row>
        <row r="147">
          <cell r="D147" t="str">
            <v/>
          </cell>
        </row>
        <row r="148">
          <cell r="D148" t="str">
            <v/>
          </cell>
        </row>
        <row r="149">
          <cell r="D149" t="str">
            <v/>
          </cell>
        </row>
        <row r="150">
          <cell r="D150" t="str">
            <v/>
          </cell>
        </row>
        <row r="151">
          <cell r="D151" t="str">
            <v/>
          </cell>
        </row>
        <row r="152">
          <cell r="D152" t="str">
            <v/>
          </cell>
        </row>
        <row r="153">
          <cell r="D153" t="str">
            <v/>
          </cell>
        </row>
        <row r="154">
          <cell r="D154" t="str">
            <v/>
          </cell>
        </row>
        <row r="155">
          <cell r="D155" t="str">
            <v/>
          </cell>
        </row>
        <row r="156">
          <cell r="D156" t="str">
            <v/>
          </cell>
        </row>
        <row r="157">
          <cell r="D157" t="str">
            <v/>
          </cell>
        </row>
        <row r="158">
          <cell r="D158" t="str">
            <v/>
          </cell>
        </row>
        <row r="159">
          <cell r="D159" t="str">
            <v/>
          </cell>
        </row>
        <row r="160">
          <cell r="D160" t="str">
            <v/>
          </cell>
        </row>
        <row r="161">
          <cell r="D161" t="str">
            <v/>
          </cell>
        </row>
        <row r="162">
          <cell r="D162" t="str">
            <v/>
          </cell>
        </row>
        <row r="163">
          <cell r="D163" t="str">
            <v/>
          </cell>
        </row>
        <row r="164">
          <cell r="D164" t="str">
            <v/>
          </cell>
        </row>
        <row r="165">
          <cell r="D165" t="str">
            <v/>
          </cell>
        </row>
        <row r="166">
          <cell r="D166" t="str">
            <v/>
          </cell>
        </row>
        <row r="167">
          <cell r="D167" t="str">
            <v/>
          </cell>
        </row>
        <row r="168">
          <cell r="D168" t="str">
            <v/>
          </cell>
        </row>
        <row r="169">
          <cell r="D169" t="str">
            <v/>
          </cell>
        </row>
        <row r="170">
          <cell r="D170" t="str">
            <v/>
          </cell>
        </row>
        <row r="171">
          <cell r="D171" t="str">
            <v/>
          </cell>
        </row>
        <row r="172">
          <cell r="D172" t="str">
            <v/>
          </cell>
        </row>
        <row r="173">
          <cell r="D173" t="str">
            <v/>
          </cell>
        </row>
        <row r="174">
          <cell r="D174" t="str">
            <v/>
          </cell>
        </row>
        <row r="175">
          <cell r="D175" t="str">
            <v/>
          </cell>
        </row>
        <row r="176">
          <cell r="D176" t="str">
            <v/>
          </cell>
        </row>
        <row r="177">
          <cell r="D177" t="str">
            <v/>
          </cell>
        </row>
        <row r="178">
          <cell r="D178" t="str">
            <v/>
          </cell>
        </row>
        <row r="179">
          <cell r="D179" t="str">
            <v/>
          </cell>
        </row>
        <row r="180">
          <cell r="D180" t="str">
            <v/>
          </cell>
        </row>
        <row r="181">
          <cell r="D181" t="str">
            <v/>
          </cell>
        </row>
        <row r="182">
          <cell r="D182" t="str">
            <v/>
          </cell>
        </row>
        <row r="183">
          <cell r="D183" t="str">
            <v/>
          </cell>
        </row>
        <row r="184">
          <cell r="D184" t="str">
            <v/>
          </cell>
        </row>
        <row r="185">
          <cell r="D185" t="str">
            <v/>
          </cell>
        </row>
        <row r="186">
          <cell r="D186" t="str">
            <v/>
          </cell>
        </row>
        <row r="187">
          <cell r="D187" t="str">
            <v/>
          </cell>
        </row>
        <row r="188">
          <cell r="D188" t="str">
            <v/>
          </cell>
        </row>
        <row r="189">
          <cell r="D189" t="str">
            <v/>
          </cell>
        </row>
        <row r="190">
          <cell r="D190" t="str">
            <v/>
          </cell>
        </row>
        <row r="191">
          <cell r="D191" t="str">
            <v/>
          </cell>
        </row>
        <row r="192">
          <cell r="D192" t="str">
            <v/>
          </cell>
        </row>
        <row r="193">
          <cell r="D193" t="str">
            <v/>
          </cell>
        </row>
        <row r="194">
          <cell r="D194" t="str">
            <v/>
          </cell>
        </row>
        <row r="195">
          <cell r="D195" t="str">
            <v/>
          </cell>
        </row>
        <row r="196">
          <cell r="D196" t="str">
            <v/>
          </cell>
        </row>
        <row r="197">
          <cell r="D197" t="str">
            <v/>
          </cell>
        </row>
        <row r="198">
          <cell r="D198" t="str">
            <v/>
          </cell>
        </row>
        <row r="199">
          <cell r="D199" t="str">
            <v/>
          </cell>
        </row>
        <row r="200">
          <cell r="D200" t="str">
            <v/>
          </cell>
        </row>
        <row r="201">
          <cell r="D201" t="str">
            <v/>
          </cell>
        </row>
        <row r="202">
          <cell r="D202" t="str">
            <v/>
          </cell>
        </row>
        <row r="203">
          <cell r="D203" t="str">
            <v/>
          </cell>
        </row>
        <row r="204">
          <cell r="D204" t="str">
            <v/>
          </cell>
        </row>
        <row r="205">
          <cell r="D205" t="str">
            <v/>
          </cell>
        </row>
        <row r="206">
          <cell r="D206" t="str">
            <v/>
          </cell>
        </row>
        <row r="207">
          <cell r="D207" t="str">
            <v/>
          </cell>
        </row>
        <row r="208">
          <cell r="D208" t="str">
            <v/>
          </cell>
        </row>
        <row r="209">
          <cell r="D209" t="str">
            <v/>
          </cell>
        </row>
        <row r="210">
          <cell r="D210" t="str">
            <v/>
          </cell>
        </row>
        <row r="211">
          <cell r="D211" t="str">
            <v/>
          </cell>
        </row>
        <row r="212">
          <cell r="D212" t="str">
            <v/>
          </cell>
        </row>
        <row r="213">
          <cell r="D213" t="str">
            <v/>
          </cell>
        </row>
        <row r="214">
          <cell r="D214" t="str">
            <v/>
          </cell>
        </row>
        <row r="215">
          <cell r="D215" t="str">
            <v/>
          </cell>
        </row>
        <row r="216">
          <cell r="D216" t="str">
            <v/>
          </cell>
        </row>
        <row r="217">
          <cell r="D217" t="str">
            <v/>
          </cell>
        </row>
        <row r="218">
          <cell r="D218" t="str">
            <v/>
          </cell>
        </row>
        <row r="219">
          <cell r="D219" t="str">
            <v/>
          </cell>
        </row>
        <row r="220">
          <cell r="D220" t="str">
            <v/>
          </cell>
        </row>
        <row r="221">
          <cell r="D221" t="str">
            <v/>
          </cell>
        </row>
        <row r="222">
          <cell r="D222" t="str">
            <v/>
          </cell>
        </row>
        <row r="223">
          <cell r="D223" t="str">
            <v/>
          </cell>
        </row>
        <row r="224">
          <cell r="D224" t="str">
            <v/>
          </cell>
        </row>
        <row r="225">
          <cell r="D225" t="str">
            <v/>
          </cell>
        </row>
        <row r="226">
          <cell r="D226" t="str">
            <v/>
          </cell>
        </row>
        <row r="227">
          <cell r="D227" t="str">
            <v/>
          </cell>
        </row>
        <row r="228">
          <cell r="D228" t="str">
            <v/>
          </cell>
        </row>
        <row r="229">
          <cell r="D229" t="str">
            <v/>
          </cell>
        </row>
        <row r="230">
          <cell r="D230" t="str">
            <v/>
          </cell>
        </row>
        <row r="231">
          <cell r="D231" t="str">
            <v/>
          </cell>
        </row>
        <row r="232">
          <cell r="D232" t="str">
            <v/>
          </cell>
        </row>
        <row r="233">
          <cell r="D233" t="str">
            <v/>
          </cell>
        </row>
        <row r="234">
          <cell r="D234" t="str">
            <v/>
          </cell>
        </row>
        <row r="235">
          <cell r="D235" t="str">
            <v/>
          </cell>
        </row>
        <row r="236">
          <cell r="D236" t="str">
            <v/>
          </cell>
        </row>
        <row r="237">
          <cell r="D237" t="str">
            <v/>
          </cell>
        </row>
        <row r="238">
          <cell r="D238" t="str">
            <v/>
          </cell>
        </row>
        <row r="239">
          <cell r="D239" t="str">
            <v/>
          </cell>
        </row>
        <row r="240">
          <cell r="D240" t="str">
            <v/>
          </cell>
        </row>
        <row r="241">
          <cell r="D241" t="str">
            <v/>
          </cell>
        </row>
        <row r="242">
          <cell r="D242" t="str">
            <v/>
          </cell>
        </row>
        <row r="243">
          <cell r="D243" t="str">
            <v/>
          </cell>
        </row>
        <row r="244">
          <cell r="D244" t="str">
            <v/>
          </cell>
        </row>
        <row r="245">
          <cell r="D245" t="str">
            <v/>
          </cell>
        </row>
        <row r="246">
          <cell r="D246" t="str">
            <v/>
          </cell>
        </row>
        <row r="247">
          <cell r="D247" t="str">
            <v/>
          </cell>
        </row>
        <row r="248">
          <cell r="D248" t="str">
            <v/>
          </cell>
        </row>
        <row r="249">
          <cell r="D249" t="str">
            <v/>
          </cell>
        </row>
        <row r="250">
          <cell r="D250" t="str">
            <v/>
          </cell>
        </row>
        <row r="251">
          <cell r="D251" t="str">
            <v/>
          </cell>
        </row>
        <row r="252">
          <cell r="D252" t="str">
            <v/>
          </cell>
        </row>
        <row r="253">
          <cell r="D253" t="str">
            <v/>
          </cell>
        </row>
        <row r="254">
          <cell r="D254" t="str">
            <v/>
          </cell>
        </row>
        <row r="255">
          <cell r="D255" t="str">
            <v/>
          </cell>
        </row>
        <row r="256">
          <cell r="D256" t="str">
            <v/>
          </cell>
        </row>
        <row r="257">
          <cell r="D257" t="str">
            <v/>
          </cell>
        </row>
        <row r="258">
          <cell r="D258" t="str">
            <v/>
          </cell>
        </row>
        <row r="259">
          <cell r="D259" t="str">
            <v/>
          </cell>
        </row>
        <row r="260">
          <cell r="D260" t="str">
            <v/>
          </cell>
        </row>
        <row r="261">
          <cell r="D261" t="str">
            <v/>
          </cell>
        </row>
        <row r="262">
          <cell r="D262" t="str">
            <v/>
          </cell>
        </row>
        <row r="263">
          <cell r="D263" t="str">
            <v/>
          </cell>
        </row>
        <row r="264">
          <cell r="D264" t="str">
            <v/>
          </cell>
        </row>
        <row r="265">
          <cell r="D265" t="str">
            <v/>
          </cell>
        </row>
        <row r="266">
          <cell r="D266" t="str">
            <v/>
          </cell>
        </row>
        <row r="267">
          <cell r="D267" t="str">
            <v/>
          </cell>
        </row>
        <row r="268">
          <cell r="D268" t="str">
            <v/>
          </cell>
        </row>
        <row r="269">
          <cell r="D269" t="str">
            <v/>
          </cell>
        </row>
        <row r="270">
          <cell r="D270" t="str">
            <v/>
          </cell>
        </row>
        <row r="271">
          <cell r="D271" t="str">
            <v/>
          </cell>
        </row>
        <row r="272">
          <cell r="D272" t="str">
            <v/>
          </cell>
        </row>
        <row r="273">
          <cell r="D273" t="str">
            <v/>
          </cell>
        </row>
        <row r="274">
          <cell r="D274" t="str">
            <v/>
          </cell>
        </row>
        <row r="275">
          <cell r="D275" t="str">
            <v/>
          </cell>
        </row>
        <row r="276">
          <cell r="D276" t="str">
            <v/>
          </cell>
        </row>
        <row r="277">
          <cell r="D277" t="str">
            <v/>
          </cell>
        </row>
        <row r="278">
          <cell r="D278" t="str">
            <v/>
          </cell>
        </row>
        <row r="279">
          <cell r="D279" t="str">
            <v/>
          </cell>
        </row>
        <row r="280">
          <cell r="D280" t="str">
            <v/>
          </cell>
        </row>
        <row r="281">
          <cell r="D281" t="str">
            <v/>
          </cell>
        </row>
        <row r="282">
          <cell r="D282" t="str">
            <v/>
          </cell>
        </row>
        <row r="283">
          <cell r="D283" t="str">
            <v/>
          </cell>
        </row>
        <row r="284">
          <cell r="D284" t="str">
            <v/>
          </cell>
        </row>
        <row r="285">
          <cell r="D285" t="str">
            <v/>
          </cell>
        </row>
        <row r="286">
          <cell r="D286" t="str">
            <v/>
          </cell>
        </row>
        <row r="287">
          <cell r="D287" t="str">
            <v/>
          </cell>
        </row>
        <row r="288">
          <cell r="D288" t="str">
            <v/>
          </cell>
        </row>
        <row r="289">
          <cell r="D289" t="str">
            <v/>
          </cell>
        </row>
        <row r="290">
          <cell r="D290" t="str">
            <v/>
          </cell>
        </row>
        <row r="291">
          <cell r="D291" t="str">
            <v/>
          </cell>
        </row>
        <row r="292">
          <cell r="D292" t="str">
            <v/>
          </cell>
        </row>
        <row r="293">
          <cell r="D293" t="str">
            <v/>
          </cell>
        </row>
        <row r="294">
          <cell r="D294" t="str">
            <v/>
          </cell>
        </row>
        <row r="295">
          <cell r="D295" t="str">
            <v/>
          </cell>
        </row>
        <row r="296">
          <cell r="D296" t="str">
            <v/>
          </cell>
        </row>
        <row r="297">
          <cell r="D297" t="str">
            <v/>
          </cell>
        </row>
        <row r="298">
          <cell r="D298" t="str">
            <v/>
          </cell>
        </row>
        <row r="299">
          <cell r="D299" t="str">
            <v/>
          </cell>
        </row>
        <row r="300">
          <cell r="D300" t="str">
            <v/>
          </cell>
        </row>
        <row r="301">
          <cell r="D301" t="str">
            <v/>
          </cell>
        </row>
        <row r="302">
          <cell r="D302" t="str">
            <v/>
          </cell>
        </row>
        <row r="303">
          <cell r="D303" t="str">
            <v/>
          </cell>
        </row>
        <row r="304">
          <cell r="D304" t="str">
            <v/>
          </cell>
        </row>
        <row r="305">
          <cell r="D305" t="str">
            <v/>
          </cell>
        </row>
        <row r="306">
          <cell r="D306" t="str">
            <v/>
          </cell>
        </row>
        <row r="307">
          <cell r="D307" t="str">
            <v/>
          </cell>
        </row>
        <row r="308">
          <cell r="D308" t="str">
            <v/>
          </cell>
        </row>
        <row r="309">
          <cell r="D309" t="str">
            <v/>
          </cell>
        </row>
        <row r="310">
          <cell r="D310" t="str">
            <v/>
          </cell>
        </row>
        <row r="311">
          <cell r="D311" t="str">
            <v/>
          </cell>
        </row>
        <row r="312">
          <cell r="D312" t="str">
            <v/>
          </cell>
        </row>
        <row r="313">
          <cell r="D313" t="str">
            <v/>
          </cell>
        </row>
        <row r="314">
          <cell r="D314" t="str">
            <v/>
          </cell>
        </row>
        <row r="315">
          <cell r="D315" t="str">
            <v/>
          </cell>
        </row>
        <row r="316">
          <cell r="D316" t="str">
            <v/>
          </cell>
        </row>
        <row r="317">
          <cell r="D317" t="str">
            <v/>
          </cell>
        </row>
        <row r="318">
          <cell r="D318" t="str">
            <v/>
          </cell>
        </row>
        <row r="319">
          <cell r="D319" t="str">
            <v/>
          </cell>
        </row>
        <row r="320">
          <cell r="D320" t="str">
            <v/>
          </cell>
        </row>
        <row r="321">
          <cell r="D321" t="str">
            <v/>
          </cell>
        </row>
        <row r="322">
          <cell r="D322" t="str">
            <v/>
          </cell>
        </row>
        <row r="323">
          <cell r="D323" t="str">
            <v/>
          </cell>
        </row>
        <row r="324">
          <cell r="D324" t="str">
            <v/>
          </cell>
        </row>
        <row r="325">
          <cell r="D325" t="str">
            <v/>
          </cell>
        </row>
        <row r="326">
          <cell r="D326" t="str">
            <v/>
          </cell>
        </row>
        <row r="327">
          <cell r="D327" t="str">
            <v/>
          </cell>
        </row>
        <row r="328">
          <cell r="D328" t="str">
            <v/>
          </cell>
        </row>
        <row r="329">
          <cell r="D329" t="str">
            <v/>
          </cell>
        </row>
        <row r="330">
          <cell r="D330" t="str">
            <v/>
          </cell>
        </row>
        <row r="331">
          <cell r="D331" t="str">
            <v/>
          </cell>
        </row>
        <row r="332">
          <cell r="D332" t="str">
            <v/>
          </cell>
        </row>
        <row r="333">
          <cell r="D333" t="str">
            <v/>
          </cell>
        </row>
        <row r="334">
          <cell r="D334" t="str">
            <v/>
          </cell>
        </row>
        <row r="335">
          <cell r="D335" t="str">
            <v/>
          </cell>
        </row>
        <row r="336">
          <cell r="D336" t="str">
            <v/>
          </cell>
        </row>
        <row r="337">
          <cell r="D337" t="str">
            <v/>
          </cell>
        </row>
        <row r="338">
          <cell r="D338" t="str">
            <v/>
          </cell>
        </row>
        <row r="339">
          <cell r="D339" t="str">
            <v/>
          </cell>
        </row>
        <row r="340">
          <cell r="D340" t="str">
            <v/>
          </cell>
        </row>
        <row r="341">
          <cell r="D341" t="str">
            <v/>
          </cell>
        </row>
        <row r="342">
          <cell r="D342" t="str">
            <v/>
          </cell>
        </row>
        <row r="343">
          <cell r="D343" t="str">
            <v/>
          </cell>
        </row>
        <row r="344">
          <cell r="D344" t="str">
            <v/>
          </cell>
        </row>
        <row r="345">
          <cell r="D345" t="str">
            <v/>
          </cell>
        </row>
        <row r="346">
          <cell r="D346" t="str">
            <v/>
          </cell>
        </row>
        <row r="347">
          <cell r="D347" t="str">
            <v/>
          </cell>
        </row>
        <row r="348">
          <cell r="D348" t="str">
            <v/>
          </cell>
        </row>
        <row r="349">
          <cell r="D349" t="str">
            <v/>
          </cell>
        </row>
        <row r="350">
          <cell r="D350" t="str">
            <v/>
          </cell>
        </row>
        <row r="351">
          <cell r="D351" t="str">
            <v/>
          </cell>
        </row>
        <row r="352">
          <cell r="D352" t="str">
            <v/>
          </cell>
        </row>
        <row r="353">
          <cell r="D353" t="str">
            <v/>
          </cell>
        </row>
        <row r="354">
          <cell r="D354" t="str">
            <v/>
          </cell>
        </row>
        <row r="355">
          <cell r="D355" t="str">
            <v/>
          </cell>
        </row>
        <row r="356">
          <cell r="D356" t="str">
            <v/>
          </cell>
        </row>
        <row r="357">
          <cell r="D357" t="str">
            <v/>
          </cell>
        </row>
        <row r="358">
          <cell r="D358" t="str">
            <v/>
          </cell>
        </row>
        <row r="359">
          <cell r="D359" t="str">
            <v/>
          </cell>
        </row>
        <row r="360">
          <cell r="D360" t="str">
            <v/>
          </cell>
        </row>
        <row r="361">
          <cell r="D361" t="str">
            <v/>
          </cell>
        </row>
        <row r="362">
          <cell r="D362" t="str">
            <v/>
          </cell>
        </row>
        <row r="363">
          <cell r="D363" t="str">
            <v/>
          </cell>
        </row>
        <row r="364">
          <cell r="D364" t="str">
            <v/>
          </cell>
        </row>
        <row r="365">
          <cell r="D365" t="str">
            <v/>
          </cell>
        </row>
        <row r="366">
          <cell r="D366" t="str">
            <v/>
          </cell>
        </row>
        <row r="367">
          <cell r="D367" t="str">
            <v/>
          </cell>
        </row>
        <row r="368">
          <cell r="D368" t="str">
            <v/>
          </cell>
        </row>
        <row r="369">
          <cell r="D369" t="str">
            <v/>
          </cell>
        </row>
        <row r="370">
          <cell r="D370" t="str">
            <v/>
          </cell>
        </row>
        <row r="371">
          <cell r="D371" t="str">
            <v/>
          </cell>
        </row>
        <row r="372">
          <cell r="D372" t="str">
            <v/>
          </cell>
        </row>
        <row r="373">
          <cell r="D373" t="str">
            <v/>
          </cell>
        </row>
        <row r="374">
          <cell r="D374" t="str">
            <v/>
          </cell>
        </row>
        <row r="375">
          <cell r="D375" t="str">
            <v/>
          </cell>
        </row>
        <row r="376">
          <cell r="D376" t="str">
            <v/>
          </cell>
        </row>
        <row r="377">
          <cell r="D377" t="str">
            <v/>
          </cell>
        </row>
        <row r="378">
          <cell r="D378" t="str">
            <v/>
          </cell>
        </row>
        <row r="379">
          <cell r="D379" t="str">
            <v/>
          </cell>
        </row>
        <row r="380">
          <cell r="D380" t="str">
            <v/>
          </cell>
        </row>
        <row r="381">
          <cell r="D381" t="str">
            <v/>
          </cell>
        </row>
        <row r="382">
          <cell r="D382" t="str">
            <v/>
          </cell>
        </row>
        <row r="383">
          <cell r="D383" t="str">
            <v/>
          </cell>
        </row>
        <row r="384">
          <cell r="D384" t="str">
            <v/>
          </cell>
        </row>
        <row r="385">
          <cell r="D385" t="str">
            <v/>
          </cell>
        </row>
        <row r="386">
          <cell r="D386" t="str">
            <v/>
          </cell>
        </row>
        <row r="387">
          <cell r="D387" t="str">
            <v/>
          </cell>
        </row>
        <row r="388">
          <cell r="D388" t="str">
            <v/>
          </cell>
        </row>
        <row r="389">
          <cell r="D389" t="str">
            <v/>
          </cell>
        </row>
        <row r="390">
          <cell r="D390" t="str">
            <v/>
          </cell>
        </row>
        <row r="391">
          <cell r="D391" t="str">
            <v/>
          </cell>
        </row>
        <row r="392">
          <cell r="D392" t="str">
            <v/>
          </cell>
        </row>
        <row r="393">
          <cell r="D393" t="str">
            <v/>
          </cell>
        </row>
        <row r="394">
          <cell r="D394" t="str">
            <v/>
          </cell>
        </row>
        <row r="395">
          <cell r="D395" t="str">
            <v/>
          </cell>
        </row>
        <row r="396">
          <cell r="D396" t="str">
            <v/>
          </cell>
        </row>
        <row r="397">
          <cell r="D397" t="str">
            <v/>
          </cell>
        </row>
        <row r="398">
          <cell r="D398" t="str">
            <v/>
          </cell>
        </row>
        <row r="399">
          <cell r="D399" t="str">
            <v/>
          </cell>
        </row>
        <row r="400">
          <cell r="D400" t="str">
            <v/>
          </cell>
        </row>
        <row r="401">
          <cell r="D401" t="str">
            <v/>
          </cell>
        </row>
        <row r="402">
          <cell r="D402" t="str">
            <v/>
          </cell>
        </row>
        <row r="403">
          <cell r="D403" t="str">
            <v/>
          </cell>
        </row>
        <row r="404">
          <cell r="D404" t="str">
            <v/>
          </cell>
        </row>
        <row r="405">
          <cell r="D405" t="str">
            <v/>
          </cell>
        </row>
        <row r="406">
          <cell r="D406" t="str">
            <v/>
          </cell>
        </row>
        <row r="407">
          <cell r="D407" t="str">
            <v/>
          </cell>
        </row>
        <row r="408">
          <cell r="D408" t="str">
            <v/>
          </cell>
        </row>
        <row r="409">
          <cell r="D409" t="str">
            <v/>
          </cell>
        </row>
        <row r="410">
          <cell r="D410" t="str">
            <v/>
          </cell>
        </row>
        <row r="411">
          <cell r="D411" t="str">
            <v/>
          </cell>
        </row>
        <row r="412">
          <cell r="D412" t="str">
            <v/>
          </cell>
        </row>
        <row r="413">
          <cell r="D413" t="str">
            <v/>
          </cell>
        </row>
        <row r="414">
          <cell r="D414" t="str">
            <v/>
          </cell>
        </row>
        <row r="415">
          <cell r="D415" t="str">
            <v/>
          </cell>
        </row>
        <row r="416">
          <cell r="D416" t="str">
            <v/>
          </cell>
        </row>
        <row r="417">
          <cell r="D417" t="str">
            <v/>
          </cell>
        </row>
        <row r="418">
          <cell r="D418" t="str">
            <v/>
          </cell>
        </row>
        <row r="419">
          <cell r="D419" t="str">
            <v/>
          </cell>
        </row>
        <row r="420">
          <cell r="D420" t="str">
            <v/>
          </cell>
        </row>
        <row r="421">
          <cell r="D421" t="str">
            <v/>
          </cell>
        </row>
        <row r="422">
          <cell r="D422" t="str">
            <v/>
          </cell>
        </row>
        <row r="423">
          <cell r="D423" t="str">
            <v/>
          </cell>
        </row>
        <row r="424">
          <cell r="D424" t="str">
            <v/>
          </cell>
        </row>
        <row r="425">
          <cell r="D425" t="str">
            <v/>
          </cell>
        </row>
        <row r="426">
          <cell r="D426" t="str">
            <v/>
          </cell>
        </row>
        <row r="427">
          <cell r="D427" t="str">
            <v/>
          </cell>
        </row>
        <row r="428">
          <cell r="D428" t="str">
            <v/>
          </cell>
        </row>
        <row r="429">
          <cell r="D429" t="str">
            <v/>
          </cell>
        </row>
        <row r="430">
          <cell r="D430" t="str">
            <v/>
          </cell>
        </row>
        <row r="431">
          <cell r="D431" t="str">
            <v/>
          </cell>
        </row>
        <row r="432">
          <cell r="D432" t="str">
            <v/>
          </cell>
        </row>
        <row r="433">
          <cell r="D433" t="str">
            <v/>
          </cell>
        </row>
        <row r="434">
          <cell r="D434" t="str">
            <v/>
          </cell>
        </row>
        <row r="435">
          <cell r="D435" t="str">
            <v/>
          </cell>
        </row>
        <row r="436">
          <cell r="D436" t="str">
            <v/>
          </cell>
        </row>
        <row r="437">
          <cell r="D437" t="str">
            <v/>
          </cell>
        </row>
        <row r="438">
          <cell r="D438" t="str">
            <v/>
          </cell>
        </row>
        <row r="439">
          <cell r="D439" t="str">
            <v/>
          </cell>
        </row>
        <row r="440">
          <cell r="D440" t="str">
            <v/>
          </cell>
        </row>
        <row r="441">
          <cell r="D441" t="str">
            <v/>
          </cell>
        </row>
        <row r="442">
          <cell r="D442" t="str">
            <v/>
          </cell>
        </row>
        <row r="443">
          <cell r="D443" t="str">
            <v/>
          </cell>
        </row>
        <row r="444">
          <cell r="D444" t="str">
            <v/>
          </cell>
        </row>
        <row r="445">
          <cell r="D445" t="str">
            <v/>
          </cell>
        </row>
        <row r="446">
          <cell r="D446" t="str">
            <v/>
          </cell>
        </row>
        <row r="447">
          <cell r="D447" t="str">
            <v/>
          </cell>
        </row>
        <row r="448">
          <cell r="D448" t="str">
            <v/>
          </cell>
        </row>
        <row r="449">
          <cell r="D449" t="str">
            <v/>
          </cell>
        </row>
        <row r="450">
          <cell r="D450" t="str">
            <v/>
          </cell>
        </row>
        <row r="451">
          <cell r="D451" t="str">
            <v/>
          </cell>
        </row>
        <row r="452">
          <cell r="D452" t="str">
            <v/>
          </cell>
        </row>
        <row r="453">
          <cell r="D453" t="str">
            <v/>
          </cell>
        </row>
        <row r="454">
          <cell r="D454" t="str">
            <v/>
          </cell>
        </row>
        <row r="455">
          <cell r="D455" t="str">
            <v/>
          </cell>
        </row>
        <row r="456">
          <cell r="D456" t="str">
            <v/>
          </cell>
        </row>
        <row r="457">
          <cell r="D457" t="str">
            <v/>
          </cell>
        </row>
        <row r="458">
          <cell r="D458" t="str">
            <v/>
          </cell>
        </row>
        <row r="459">
          <cell r="D459" t="str">
            <v/>
          </cell>
        </row>
        <row r="460">
          <cell r="D460" t="str">
            <v/>
          </cell>
        </row>
        <row r="461">
          <cell r="D461" t="str">
            <v/>
          </cell>
        </row>
        <row r="462">
          <cell r="D462" t="str">
            <v/>
          </cell>
        </row>
        <row r="463">
          <cell r="D463" t="str">
            <v/>
          </cell>
        </row>
        <row r="464">
          <cell r="D464" t="str">
            <v/>
          </cell>
        </row>
        <row r="465">
          <cell r="D465" t="str">
            <v/>
          </cell>
        </row>
        <row r="466">
          <cell r="D466" t="str">
            <v/>
          </cell>
        </row>
        <row r="467">
          <cell r="D467" t="str">
            <v/>
          </cell>
        </row>
        <row r="468">
          <cell r="D468" t="str">
            <v/>
          </cell>
        </row>
        <row r="469">
          <cell r="D469" t="str">
            <v/>
          </cell>
        </row>
        <row r="470">
          <cell r="D470" t="str">
            <v/>
          </cell>
        </row>
        <row r="471">
          <cell r="D471" t="str">
            <v/>
          </cell>
        </row>
        <row r="472">
          <cell r="D472" t="str">
            <v/>
          </cell>
        </row>
        <row r="473">
          <cell r="D473" t="str">
            <v/>
          </cell>
        </row>
        <row r="474">
          <cell r="D474" t="str">
            <v/>
          </cell>
        </row>
        <row r="475">
          <cell r="D475" t="str">
            <v/>
          </cell>
        </row>
        <row r="476">
          <cell r="D476" t="str">
            <v/>
          </cell>
        </row>
        <row r="477">
          <cell r="D477" t="str">
            <v/>
          </cell>
        </row>
        <row r="478">
          <cell r="D478" t="str">
            <v/>
          </cell>
        </row>
        <row r="479">
          <cell r="D479" t="str">
            <v/>
          </cell>
        </row>
        <row r="480">
          <cell r="D480" t="str">
            <v/>
          </cell>
        </row>
        <row r="481">
          <cell r="D481" t="str">
            <v/>
          </cell>
        </row>
        <row r="482">
          <cell r="D482" t="str">
            <v/>
          </cell>
        </row>
        <row r="483">
          <cell r="D483" t="str">
            <v/>
          </cell>
        </row>
        <row r="484">
          <cell r="D484" t="str">
            <v/>
          </cell>
        </row>
        <row r="485">
          <cell r="D485" t="str">
            <v/>
          </cell>
        </row>
        <row r="486">
          <cell r="D486" t="str">
            <v/>
          </cell>
        </row>
        <row r="487">
          <cell r="D487" t="str">
            <v/>
          </cell>
        </row>
        <row r="488">
          <cell r="D488" t="str">
            <v/>
          </cell>
        </row>
        <row r="489">
          <cell r="D489" t="str">
            <v/>
          </cell>
        </row>
        <row r="490">
          <cell r="D490" t="str">
            <v/>
          </cell>
        </row>
        <row r="491">
          <cell r="D491" t="str">
            <v/>
          </cell>
        </row>
        <row r="492">
          <cell r="D492" t="str">
            <v/>
          </cell>
        </row>
        <row r="493">
          <cell r="D493" t="str">
            <v/>
          </cell>
        </row>
        <row r="494">
          <cell r="D494" t="str">
            <v/>
          </cell>
        </row>
        <row r="495">
          <cell r="D495" t="str">
            <v/>
          </cell>
        </row>
        <row r="496">
          <cell r="D496" t="str">
            <v/>
          </cell>
        </row>
        <row r="497">
          <cell r="D497" t="str">
            <v/>
          </cell>
        </row>
        <row r="498">
          <cell r="D498" t="str">
            <v/>
          </cell>
        </row>
        <row r="499">
          <cell r="D499" t="str">
            <v/>
          </cell>
        </row>
        <row r="500">
          <cell r="D500" t="str">
            <v/>
          </cell>
        </row>
        <row r="501">
          <cell r="D501" t="str">
            <v/>
          </cell>
        </row>
        <row r="502">
          <cell r="D502" t="str">
            <v/>
          </cell>
        </row>
        <row r="503">
          <cell r="D503" t="str">
            <v/>
          </cell>
        </row>
        <row r="504">
          <cell r="D504" t="str">
            <v/>
          </cell>
        </row>
        <row r="505">
          <cell r="D505" t="str">
            <v/>
          </cell>
        </row>
        <row r="506">
          <cell r="D506" t="str">
            <v/>
          </cell>
        </row>
        <row r="507">
          <cell r="D507" t="str">
            <v/>
          </cell>
        </row>
        <row r="508">
          <cell r="D508" t="str">
            <v/>
          </cell>
        </row>
        <row r="509">
          <cell r="D509" t="str">
            <v/>
          </cell>
        </row>
        <row r="510">
          <cell r="D510" t="str">
            <v/>
          </cell>
        </row>
        <row r="511">
          <cell r="D511" t="str">
            <v/>
          </cell>
        </row>
        <row r="512">
          <cell r="D512" t="str">
            <v/>
          </cell>
        </row>
        <row r="513">
          <cell r="D513" t="str">
            <v/>
          </cell>
        </row>
        <row r="514">
          <cell r="D514" t="str">
            <v/>
          </cell>
        </row>
        <row r="515">
          <cell r="D515" t="str">
            <v/>
          </cell>
        </row>
        <row r="516">
          <cell r="D516" t="str">
            <v/>
          </cell>
        </row>
        <row r="517">
          <cell r="D517" t="str">
            <v/>
          </cell>
        </row>
        <row r="518">
          <cell r="D518" t="str">
            <v/>
          </cell>
        </row>
        <row r="519">
          <cell r="D519" t="str">
            <v/>
          </cell>
        </row>
        <row r="520">
          <cell r="D520" t="str">
            <v/>
          </cell>
        </row>
        <row r="521">
          <cell r="D521" t="str">
            <v/>
          </cell>
        </row>
        <row r="522">
          <cell r="D522" t="str">
            <v/>
          </cell>
        </row>
        <row r="523">
          <cell r="D523" t="str">
            <v/>
          </cell>
        </row>
        <row r="524">
          <cell r="D524" t="str">
            <v/>
          </cell>
        </row>
        <row r="525">
          <cell r="D525" t="str">
            <v/>
          </cell>
        </row>
        <row r="526">
          <cell r="D526" t="str">
            <v/>
          </cell>
        </row>
        <row r="527">
          <cell r="D527" t="str">
            <v/>
          </cell>
        </row>
        <row r="528">
          <cell r="D528" t="str">
            <v/>
          </cell>
        </row>
        <row r="529">
          <cell r="D529" t="str">
            <v/>
          </cell>
        </row>
        <row r="530">
          <cell r="D530" t="str">
            <v/>
          </cell>
        </row>
        <row r="531">
          <cell r="D531" t="str">
            <v/>
          </cell>
        </row>
        <row r="532">
          <cell r="D532" t="str">
            <v/>
          </cell>
        </row>
        <row r="533">
          <cell r="D533" t="str">
            <v/>
          </cell>
        </row>
        <row r="534">
          <cell r="D534" t="str">
            <v/>
          </cell>
        </row>
        <row r="535">
          <cell r="D535" t="str">
            <v/>
          </cell>
        </row>
        <row r="536">
          <cell r="D536" t="str">
            <v/>
          </cell>
        </row>
        <row r="537">
          <cell r="D537" t="str">
            <v/>
          </cell>
        </row>
        <row r="538">
          <cell r="D538" t="str">
            <v/>
          </cell>
        </row>
        <row r="539">
          <cell r="D539" t="str">
            <v/>
          </cell>
        </row>
        <row r="540">
          <cell r="D540" t="str">
            <v/>
          </cell>
        </row>
        <row r="541">
          <cell r="D541" t="str">
            <v/>
          </cell>
        </row>
        <row r="542">
          <cell r="D542" t="str">
            <v/>
          </cell>
        </row>
        <row r="543">
          <cell r="D543" t="str">
            <v/>
          </cell>
        </row>
        <row r="544">
          <cell r="D544" t="str">
            <v/>
          </cell>
        </row>
        <row r="545">
          <cell r="D545" t="str">
            <v/>
          </cell>
        </row>
        <row r="546">
          <cell r="D546" t="str">
            <v/>
          </cell>
        </row>
        <row r="547">
          <cell r="D547" t="str">
            <v/>
          </cell>
        </row>
        <row r="548">
          <cell r="D548" t="str">
            <v/>
          </cell>
        </row>
        <row r="549">
          <cell r="D549" t="str">
            <v/>
          </cell>
        </row>
        <row r="550">
          <cell r="D550" t="str">
            <v/>
          </cell>
        </row>
        <row r="551">
          <cell r="D551" t="str">
            <v/>
          </cell>
        </row>
        <row r="552">
          <cell r="D552" t="str">
            <v/>
          </cell>
        </row>
        <row r="553">
          <cell r="D553" t="str">
            <v/>
          </cell>
        </row>
        <row r="554">
          <cell r="D554" t="str">
            <v/>
          </cell>
        </row>
        <row r="555">
          <cell r="D555" t="str">
            <v/>
          </cell>
        </row>
        <row r="556">
          <cell r="D556" t="str">
            <v/>
          </cell>
        </row>
        <row r="557">
          <cell r="D557" t="str">
            <v/>
          </cell>
        </row>
        <row r="558">
          <cell r="D558" t="str">
            <v/>
          </cell>
        </row>
        <row r="559">
          <cell r="D559" t="str">
            <v/>
          </cell>
        </row>
        <row r="560">
          <cell r="D560" t="str">
            <v/>
          </cell>
        </row>
        <row r="561">
          <cell r="D561" t="str">
            <v/>
          </cell>
        </row>
        <row r="562">
          <cell r="D562" t="str">
            <v/>
          </cell>
        </row>
        <row r="563">
          <cell r="D563" t="str">
            <v/>
          </cell>
        </row>
        <row r="564">
          <cell r="D564" t="str">
            <v/>
          </cell>
        </row>
        <row r="565">
          <cell r="D565" t="str">
            <v/>
          </cell>
        </row>
        <row r="566">
          <cell r="D566" t="str">
            <v/>
          </cell>
        </row>
        <row r="567">
          <cell r="D567" t="str">
            <v/>
          </cell>
        </row>
        <row r="568">
          <cell r="D568" t="str">
            <v/>
          </cell>
        </row>
        <row r="569">
          <cell r="D569" t="str">
            <v/>
          </cell>
        </row>
        <row r="570">
          <cell r="D570" t="str">
            <v/>
          </cell>
        </row>
        <row r="571">
          <cell r="D571" t="str">
            <v/>
          </cell>
        </row>
        <row r="572">
          <cell r="D572" t="str">
            <v/>
          </cell>
        </row>
        <row r="573">
          <cell r="D573" t="str">
            <v/>
          </cell>
        </row>
        <row r="574">
          <cell r="D574" t="str">
            <v/>
          </cell>
        </row>
        <row r="575">
          <cell r="D575" t="str">
            <v/>
          </cell>
        </row>
        <row r="576">
          <cell r="D576" t="str">
            <v/>
          </cell>
        </row>
        <row r="577">
          <cell r="D577" t="str">
            <v/>
          </cell>
        </row>
        <row r="578">
          <cell r="D578" t="str">
            <v/>
          </cell>
        </row>
        <row r="579">
          <cell r="D579" t="str">
            <v/>
          </cell>
        </row>
        <row r="580">
          <cell r="D580" t="str">
            <v/>
          </cell>
        </row>
        <row r="581">
          <cell r="D581" t="str">
            <v/>
          </cell>
        </row>
        <row r="582">
          <cell r="D582" t="str">
            <v/>
          </cell>
        </row>
        <row r="583">
          <cell r="D583" t="str">
            <v/>
          </cell>
        </row>
        <row r="584">
          <cell r="D584" t="str">
            <v/>
          </cell>
        </row>
        <row r="585">
          <cell r="D585" t="str">
            <v/>
          </cell>
        </row>
        <row r="586">
          <cell r="D586" t="str">
            <v/>
          </cell>
        </row>
        <row r="587">
          <cell r="D587" t="str">
            <v/>
          </cell>
        </row>
        <row r="588">
          <cell r="D588" t="str">
            <v/>
          </cell>
        </row>
        <row r="589">
          <cell r="D589" t="str">
            <v/>
          </cell>
        </row>
        <row r="590">
          <cell r="D590" t="str">
            <v/>
          </cell>
        </row>
        <row r="591">
          <cell r="D591" t="str">
            <v/>
          </cell>
        </row>
        <row r="592">
          <cell r="D592" t="str">
            <v/>
          </cell>
        </row>
        <row r="593">
          <cell r="D593" t="str">
            <v/>
          </cell>
        </row>
        <row r="594">
          <cell r="D594" t="str">
            <v/>
          </cell>
        </row>
        <row r="595">
          <cell r="D595" t="str">
            <v/>
          </cell>
        </row>
        <row r="596">
          <cell r="D596" t="str">
            <v/>
          </cell>
        </row>
        <row r="597">
          <cell r="D597" t="str">
            <v/>
          </cell>
        </row>
        <row r="598">
          <cell r="D598" t="str">
            <v/>
          </cell>
        </row>
        <row r="599">
          <cell r="D599" t="str">
            <v/>
          </cell>
        </row>
        <row r="600">
          <cell r="D600" t="str">
            <v/>
          </cell>
        </row>
        <row r="601">
          <cell r="D601" t="str">
            <v/>
          </cell>
        </row>
        <row r="602">
          <cell r="D602" t="str">
            <v/>
          </cell>
        </row>
        <row r="603">
          <cell r="D603" t="str">
            <v/>
          </cell>
        </row>
        <row r="604">
          <cell r="D604" t="str">
            <v/>
          </cell>
        </row>
        <row r="605">
          <cell r="D605" t="str">
            <v/>
          </cell>
        </row>
        <row r="606">
          <cell r="D606" t="str">
            <v/>
          </cell>
        </row>
        <row r="607">
          <cell r="D607" t="str">
            <v/>
          </cell>
        </row>
        <row r="608">
          <cell r="D608" t="str">
            <v/>
          </cell>
        </row>
        <row r="609">
          <cell r="D609" t="str">
            <v/>
          </cell>
        </row>
        <row r="610">
          <cell r="D610" t="str">
            <v/>
          </cell>
        </row>
        <row r="611">
          <cell r="D611" t="str">
            <v/>
          </cell>
        </row>
        <row r="612">
          <cell r="D612" t="str">
            <v/>
          </cell>
        </row>
        <row r="613">
          <cell r="D613" t="str">
            <v/>
          </cell>
        </row>
        <row r="614">
          <cell r="D614" t="str">
            <v/>
          </cell>
        </row>
        <row r="615">
          <cell r="D615" t="str">
            <v/>
          </cell>
        </row>
        <row r="616">
          <cell r="D616" t="str">
            <v/>
          </cell>
        </row>
        <row r="617">
          <cell r="D617" t="str">
            <v/>
          </cell>
        </row>
        <row r="618">
          <cell r="D618" t="str">
            <v/>
          </cell>
        </row>
        <row r="619">
          <cell r="D619" t="str">
            <v/>
          </cell>
        </row>
        <row r="620">
          <cell r="D620" t="str">
            <v/>
          </cell>
        </row>
        <row r="621">
          <cell r="D621" t="str">
            <v/>
          </cell>
        </row>
        <row r="622">
          <cell r="D622" t="str">
            <v/>
          </cell>
        </row>
        <row r="623">
          <cell r="D623" t="str">
            <v/>
          </cell>
        </row>
        <row r="624">
          <cell r="D624" t="str">
            <v/>
          </cell>
        </row>
        <row r="625">
          <cell r="D625" t="str">
            <v/>
          </cell>
        </row>
        <row r="626">
          <cell r="D626" t="str">
            <v/>
          </cell>
        </row>
        <row r="627">
          <cell r="D627" t="str">
            <v/>
          </cell>
        </row>
        <row r="628">
          <cell r="D628" t="str">
            <v/>
          </cell>
        </row>
        <row r="629">
          <cell r="D629" t="str">
            <v/>
          </cell>
        </row>
        <row r="630">
          <cell r="D630" t="str">
            <v/>
          </cell>
        </row>
        <row r="631">
          <cell r="D631" t="str">
            <v/>
          </cell>
        </row>
        <row r="632">
          <cell r="D632" t="str">
            <v/>
          </cell>
        </row>
        <row r="633">
          <cell r="D633" t="str">
            <v/>
          </cell>
        </row>
        <row r="634">
          <cell r="D634" t="str">
            <v/>
          </cell>
        </row>
        <row r="635">
          <cell r="D635" t="str">
            <v/>
          </cell>
        </row>
        <row r="636">
          <cell r="D636" t="str">
            <v/>
          </cell>
        </row>
        <row r="637">
          <cell r="D637" t="str">
            <v/>
          </cell>
        </row>
        <row r="638">
          <cell r="D638" t="str">
            <v/>
          </cell>
        </row>
        <row r="639">
          <cell r="D639" t="str">
            <v/>
          </cell>
        </row>
        <row r="640">
          <cell r="D640" t="str">
            <v/>
          </cell>
        </row>
        <row r="641">
          <cell r="D641" t="str">
            <v/>
          </cell>
        </row>
        <row r="642">
          <cell r="D642" t="str">
            <v/>
          </cell>
        </row>
        <row r="643">
          <cell r="D643" t="str">
            <v/>
          </cell>
        </row>
        <row r="644">
          <cell r="D644" t="str">
            <v/>
          </cell>
        </row>
        <row r="645">
          <cell r="D645" t="str">
            <v/>
          </cell>
        </row>
        <row r="646">
          <cell r="D646" t="str">
            <v/>
          </cell>
        </row>
        <row r="647">
          <cell r="D647" t="str">
            <v/>
          </cell>
        </row>
        <row r="648">
          <cell r="D648" t="str">
            <v/>
          </cell>
        </row>
        <row r="649">
          <cell r="D649" t="str">
            <v/>
          </cell>
        </row>
        <row r="650">
          <cell r="D650" t="str">
            <v/>
          </cell>
        </row>
        <row r="651">
          <cell r="D651" t="str">
            <v/>
          </cell>
        </row>
        <row r="652">
          <cell r="D652" t="str">
            <v/>
          </cell>
        </row>
        <row r="653">
          <cell r="D653" t="str">
            <v/>
          </cell>
        </row>
        <row r="654">
          <cell r="D654" t="str">
            <v/>
          </cell>
        </row>
        <row r="655">
          <cell r="D655" t="str">
            <v/>
          </cell>
        </row>
        <row r="656">
          <cell r="D656" t="str">
            <v/>
          </cell>
        </row>
        <row r="657">
          <cell r="D657" t="str">
            <v/>
          </cell>
        </row>
        <row r="658">
          <cell r="D658" t="str">
            <v/>
          </cell>
        </row>
        <row r="659">
          <cell r="D659" t="str">
            <v/>
          </cell>
        </row>
        <row r="660">
          <cell r="D660" t="str">
            <v/>
          </cell>
        </row>
        <row r="661">
          <cell r="D661" t="str">
            <v/>
          </cell>
        </row>
        <row r="662">
          <cell r="D662" t="str">
            <v/>
          </cell>
        </row>
        <row r="663">
          <cell r="D663" t="str">
            <v/>
          </cell>
        </row>
        <row r="664">
          <cell r="D664" t="str">
            <v/>
          </cell>
        </row>
        <row r="665">
          <cell r="D665" t="str">
            <v/>
          </cell>
        </row>
        <row r="666">
          <cell r="D666" t="str">
            <v/>
          </cell>
        </row>
        <row r="667">
          <cell r="D667" t="str">
            <v/>
          </cell>
        </row>
        <row r="668">
          <cell r="D668" t="str">
            <v/>
          </cell>
        </row>
        <row r="669">
          <cell r="D669" t="str">
            <v/>
          </cell>
        </row>
        <row r="670">
          <cell r="D670" t="str">
            <v/>
          </cell>
        </row>
        <row r="671">
          <cell r="D671" t="str">
            <v/>
          </cell>
        </row>
        <row r="672">
          <cell r="D672" t="str">
            <v/>
          </cell>
        </row>
        <row r="673">
          <cell r="D673" t="str">
            <v/>
          </cell>
        </row>
        <row r="674">
          <cell r="D674" t="str">
            <v/>
          </cell>
        </row>
        <row r="675">
          <cell r="D675" t="str">
            <v/>
          </cell>
        </row>
        <row r="676">
          <cell r="D676" t="str">
            <v/>
          </cell>
        </row>
        <row r="677">
          <cell r="D677" t="str">
            <v/>
          </cell>
        </row>
        <row r="678">
          <cell r="D678" t="str">
            <v/>
          </cell>
        </row>
        <row r="679">
          <cell r="D679" t="str">
            <v/>
          </cell>
        </row>
        <row r="680">
          <cell r="D680" t="str">
            <v/>
          </cell>
        </row>
        <row r="681">
          <cell r="D681" t="str">
            <v/>
          </cell>
        </row>
        <row r="682">
          <cell r="D682" t="str">
            <v/>
          </cell>
        </row>
        <row r="683">
          <cell r="D683" t="str">
            <v/>
          </cell>
        </row>
        <row r="684">
          <cell r="D684" t="str">
            <v/>
          </cell>
        </row>
        <row r="685">
          <cell r="D685" t="str">
            <v/>
          </cell>
        </row>
        <row r="686">
          <cell r="D686" t="str">
            <v/>
          </cell>
        </row>
        <row r="687">
          <cell r="D687" t="str">
            <v/>
          </cell>
        </row>
        <row r="688">
          <cell r="D688" t="str">
            <v/>
          </cell>
        </row>
        <row r="689">
          <cell r="D689" t="str">
            <v/>
          </cell>
        </row>
        <row r="690">
          <cell r="D690" t="str">
            <v/>
          </cell>
        </row>
        <row r="691">
          <cell r="D691" t="str">
            <v/>
          </cell>
        </row>
        <row r="692">
          <cell r="D692" t="str">
            <v/>
          </cell>
        </row>
        <row r="693">
          <cell r="D693" t="str">
            <v/>
          </cell>
        </row>
        <row r="694">
          <cell r="D694" t="str">
            <v/>
          </cell>
        </row>
        <row r="695">
          <cell r="D695" t="str">
            <v/>
          </cell>
        </row>
        <row r="696">
          <cell r="D696" t="str">
            <v/>
          </cell>
        </row>
        <row r="697">
          <cell r="D697" t="str">
            <v/>
          </cell>
        </row>
        <row r="698">
          <cell r="D698" t="str">
            <v/>
          </cell>
        </row>
        <row r="699">
          <cell r="D699" t="str">
            <v/>
          </cell>
        </row>
        <row r="700">
          <cell r="D700" t="str">
            <v/>
          </cell>
        </row>
        <row r="701">
          <cell r="D701" t="str">
            <v/>
          </cell>
        </row>
        <row r="702">
          <cell r="D702" t="str">
            <v/>
          </cell>
        </row>
        <row r="703">
          <cell r="D703" t="str">
            <v/>
          </cell>
        </row>
        <row r="704">
          <cell r="D704" t="str">
            <v/>
          </cell>
        </row>
        <row r="705">
          <cell r="D705" t="str">
            <v/>
          </cell>
        </row>
        <row r="706">
          <cell r="D706" t="str">
            <v/>
          </cell>
        </row>
        <row r="707">
          <cell r="D707" t="str">
            <v/>
          </cell>
        </row>
        <row r="708">
          <cell r="D708" t="str">
            <v/>
          </cell>
        </row>
        <row r="709">
          <cell r="D709" t="str">
            <v/>
          </cell>
        </row>
        <row r="710">
          <cell r="D710" t="str">
            <v/>
          </cell>
        </row>
        <row r="711">
          <cell r="D711" t="str">
            <v/>
          </cell>
        </row>
        <row r="712">
          <cell r="D712" t="str">
            <v/>
          </cell>
        </row>
        <row r="713">
          <cell r="D713" t="str">
            <v/>
          </cell>
        </row>
        <row r="714">
          <cell r="D714" t="str">
            <v/>
          </cell>
        </row>
        <row r="715">
          <cell r="D715" t="str">
            <v/>
          </cell>
        </row>
        <row r="716">
          <cell r="D716" t="str">
            <v/>
          </cell>
        </row>
        <row r="717">
          <cell r="D717" t="str">
            <v/>
          </cell>
        </row>
        <row r="718">
          <cell r="D718" t="str">
            <v/>
          </cell>
        </row>
        <row r="719">
          <cell r="D719" t="str">
            <v/>
          </cell>
        </row>
        <row r="720">
          <cell r="D720" t="str">
            <v/>
          </cell>
        </row>
        <row r="721">
          <cell r="D721" t="str">
            <v/>
          </cell>
        </row>
        <row r="722">
          <cell r="D722" t="str">
            <v/>
          </cell>
        </row>
        <row r="723">
          <cell r="D723" t="str">
            <v/>
          </cell>
        </row>
        <row r="724">
          <cell r="D724" t="str">
            <v/>
          </cell>
        </row>
        <row r="725">
          <cell r="D725" t="str">
            <v/>
          </cell>
        </row>
        <row r="726">
          <cell r="D726" t="str">
            <v/>
          </cell>
        </row>
        <row r="727">
          <cell r="D727" t="str">
            <v/>
          </cell>
        </row>
        <row r="728">
          <cell r="D728" t="str">
            <v/>
          </cell>
        </row>
        <row r="729">
          <cell r="D729" t="str">
            <v/>
          </cell>
        </row>
        <row r="730">
          <cell r="D730" t="str">
            <v/>
          </cell>
        </row>
        <row r="731">
          <cell r="D731" t="str">
            <v/>
          </cell>
        </row>
        <row r="732">
          <cell r="D732" t="str">
            <v/>
          </cell>
        </row>
        <row r="733">
          <cell r="D733" t="str">
            <v/>
          </cell>
        </row>
        <row r="734">
          <cell r="D734" t="str">
            <v/>
          </cell>
        </row>
        <row r="735">
          <cell r="D735" t="str">
            <v/>
          </cell>
        </row>
        <row r="736">
          <cell r="D736" t="str">
            <v/>
          </cell>
        </row>
        <row r="737">
          <cell r="D737" t="str">
            <v/>
          </cell>
        </row>
        <row r="738">
          <cell r="D738" t="str">
            <v/>
          </cell>
        </row>
        <row r="739">
          <cell r="D739" t="str">
            <v/>
          </cell>
        </row>
        <row r="740">
          <cell r="D740" t="str">
            <v/>
          </cell>
        </row>
        <row r="741">
          <cell r="D741" t="str">
            <v/>
          </cell>
        </row>
        <row r="742">
          <cell r="D742" t="str">
            <v/>
          </cell>
        </row>
        <row r="743">
          <cell r="D743" t="str">
            <v/>
          </cell>
        </row>
        <row r="744">
          <cell r="D744" t="str">
            <v/>
          </cell>
        </row>
        <row r="745">
          <cell r="D745" t="str">
            <v/>
          </cell>
        </row>
        <row r="746">
          <cell r="D746" t="str">
            <v/>
          </cell>
        </row>
        <row r="747">
          <cell r="D747" t="str">
            <v/>
          </cell>
        </row>
        <row r="748">
          <cell r="D748" t="str">
            <v/>
          </cell>
        </row>
        <row r="749">
          <cell r="D749" t="str">
            <v/>
          </cell>
        </row>
        <row r="750">
          <cell r="D750" t="str">
            <v/>
          </cell>
        </row>
        <row r="751">
          <cell r="D751" t="str">
            <v/>
          </cell>
        </row>
        <row r="752">
          <cell r="D752" t="str">
            <v/>
          </cell>
        </row>
        <row r="753">
          <cell r="D753" t="str">
            <v/>
          </cell>
        </row>
        <row r="754">
          <cell r="D754" t="str">
            <v/>
          </cell>
        </row>
        <row r="755">
          <cell r="D755" t="str">
            <v/>
          </cell>
        </row>
        <row r="756">
          <cell r="D756" t="str">
            <v/>
          </cell>
        </row>
        <row r="757">
          <cell r="D757" t="str">
            <v/>
          </cell>
        </row>
        <row r="758">
          <cell r="D758" t="str">
            <v/>
          </cell>
        </row>
        <row r="759">
          <cell r="D759" t="str">
            <v/>
          </cell>
        </row>
        <row r="760">
          <cell r="D760" t="str">
            <v/>
          </cell>
        </row>
        <row r="761">
          <cell r="D761" t="str">
            <v/>
          </cell>
        </row>
        <row r="762">
          <cell r="D762" t="str">
            <v/>
          </cell>
        </row>
        <row r="763">
          <cell r="D763" t="str">
            <v/>
          </cell>
        </row>
        <row r="764">
          <cell r="D764" t="str">
            <v/>
          </cell>
        </row>
        <row r="765">
          <cell r="D765" t="str">
            <v/>
          </cell>
        </row>
        <row r="766">
          <cell r="D766" t="str">
            <v/>
          </cell>
        </row>
        <row r="767">
          <cell r="D767" t="str">
            <v/>
          </cell>
        </row>
        <row r="768">
          <cell r="D768" t="str">
            <v/>
          </cell>
        </row>
        <row r="769">
          <cell r="D769" t="str">
            <v/>
          </cell>
        </row>
        <row r="770">
          <cell r="D770" t="str">
            <v/>
          </cell>
        </row>
        <row r="771">
          <cell r="D771" t="str">
            <v/>
          </cell>
        </row>
        <row r="772">
          <cell r="D772" t="str">
            <v/>
          </cell>
        </row>
        <row r="773">
          <cell r="D773" t="str">
            <v/>
          </cell>
        </row>
        <row r="774">
          <cell r="D774" t="str">
            <v/>
          </cell>
        </row>
        <row r="775">
          <cell r="D775" t="str">
            <v/>
          </cell>
        </row>
        <row r="776">
          <cell r="D776" t="str">
            <v/>
          </cell>
        </row>
        <row r="777">
          <cell r="D777" t="str">
            <v/>
          </cell>
        </row>
        <row r="778">
          <cell r="D778" t="str">
            <v/>
          </cell>
        </row>
        <row r="779">
          <cell r="D779" t="str">
            <v/>
          </cell>
        </row>
        <row r="780">
          <cell r="D780" t="str">
            <v/>
          </cell>
        </row>
        <row r="781">
          <cell r="D781" t="str">
            <v/>
          </cell>
        </row>
        <row r="782">
          <cell r="D782" t="str">
            <v/>
          </cell>
        </row>
        <row r="783">
          <cell r="D783" t="str">
            <v/>
          </cell>
        </row>
        <row r="784">
          <cell r="D784" t="str">
            <v/>
          </cell>
        </row>
        <row r="785">
          <cell r="D785" t="str">
            <v/>
          </cell>
        </row>
        <row r="786">
          <cell r="D786" t="str">
            <v/>
          </cell>
        </row>
        <row r="787">
          <cell r="D787" t="str">
            <v/>
          </cell>
        </row>
        <row r="788">
          <cell r="D788" t="str">
            <v/>
          </cell>
        </row>
        <row r="789">
          <cell r="D789" t="str">
            <v/>
          </cell>
        </row>
        <row r="790">
          <cell r="D790" t="str">
            <v/>
          </cell>
        </row>
        <row r="791">
          <cell r="D791" t="str">
            <v/>
          </cell>
        </row>
        <row r="792">
          <cell r="D792" t="str">
            <v/>
          </cell>
        </row>
        <row r="793">
          <cell r="D793" t="str">
            <v/>
          </cell>
        </row>
        <row r="794">
          <cell r="D794" t="str">
            <v/>
          </cell>
        </row>
        <row r="795">
          <cell r="D795" t="str">
            <v/>
          </cell>
        </row>
        <row r="796">
          <cell r="D796" t="str">
            <v/>
          </cell>
        </row>
        <row r="797">
          <cell r="D797" t="str">
            <v/>
          </cell>
        </row>
        <row r="798">
          <cell r="D798" t="str">
            <v/>
          </cell>
        </row>
        <row r="799">
          <cell r="D799" t="str">
            <v/>
          </cell>
        </row>
        <row r="800">
          <cell r="D800" t="str">
            <v/>
          </cell>
        </row>
        <row r="801">
          <cell r="D801" t="str">
            <v/>
          </cell>
        </row>
        <row r="802">
          <cell r="D802" t="str">
            <v/>
          </cell>
        </row>
        <row r="803">
          <cell r="D803" t="str">
            <v/>
          </cell>
        </row>
        <row r="804">
          <cell r="D804" t="str">
            <v/>
          </cell>
        </row>
        <row r="805">
          <cell r="D805" t="str">
            <v/>
          </cell>
        </row>
        <row r="806">
          <cell r="D806" t="str">
            <v/>
          </cell>
        </row>
        <row r="807">
          <cell r="D807" t="str">
            <v/>
          </cell>
        </row>
        <row r="808">
          <cell r="D808" t="str">
            <v/>
          </cell>
        </row>
        <row r="809">
          <cell r="D809" t="str">
            <v/>
          </cell>
        </row>
        <row r="810">
          <cell r="D810" t="str">
            <v/>
          </cell>
        </row>
        <row r="811">
          <cell r="D811" t="str">
            <v/>
          </cell>
        </row>
        <row r="812">
          <cell r="D812" t="str">
            <v/>
          </cell>
        </row>
        <row r="813">
          <cell r="D813" t="str">
            <v/>
          </cell>
        </row>
        <row r="814">
          <cell r="D814" t="str">
            <v/>
          </cell>
        </row>
        <row r="815">
          <cell r="D815" t="str">
            <v/>
          </cell>
        </row>
        <row r="816">
          <cell r="D816" t="str">
            <v/>
          </cell>
        </row>
        <row r="817">
          <cell r="D817" t="str">
            <v/>
          </cell>
        </row>
        <row r="818">
          <cell r="D818" t="str">
            <v/>
          </cell>
        </row>
        <row r="819">
          <cell r="D819" t="str">
            <v/>
          </cell>
        </row>
        <row r="820">
          <cell r="D820" t="str">
            <v/>
          </cell>
        </row>
        <row r="821">
          <cell r="D821" t="str">
            <v/>
          </cell>
        </row>
        <row r="822">
          <cell r="D822" t="str">
            <v/>
          </cell>
        </row>
        <row r="823">
          <cell r="D823" t="str">
            <v/>
          </cell>
        </row>
        <row r="824">
          <cell r="D824" t="str">
            <v/>
          </cell>
        </row>
        <row r="825">
          <cell r="D825" t="str">
            <v/>
          </cell>
        </row>
        <row r="826">
          <cell r="D826" t="str">
            <v/>
          </cell>
        </row>
        <row r="827">
          <cell r="D827" t="str">
            <v/>
          </cell>
        </row>
        <row r="828">
          <cell r="D828" t="str">
            <v/>
          </cell>
        </row>
        <row r="829">
          <cell r="D829" t="str">
            <v/>
          </cell>
        </row>
        <row r="830">
          <cell r="D830" t="str">
            <v/>
          </cell>
        </row>
        <row r="831">
          <cell r="D831" t="str">
            <v/>
          </cell>
        </row>
        <row r="832">
          <cell r="D832" t="str">
            <v/>
          </cell>
        </row>
        <row r="833">
          <cell r="D833" t="str">
            <v/>
          </cell>
        </row>
        <row r="834">
          <cell r="D834" t="str">
            <v/>
          </cell>
        </row>
        <row r="835">
          <cell r="D835" t="str">
            <v/>
          </cell>
        </row>
        <row r="836">
          <cell r="D836" t="str">
            <v/>
          </cell>
        </row>
        <row r="837">
          <cell r="D837" t="str">
            <v/>
          </cell>
        </row>
        <row r="838">
          <cell r="D838" t="str">
            <v/>
          </cell>
        </row>
        <row r="839">
          <cell r="D839" t="str">
            <v/>
          </cell>
        </row>
        <row r="840">
          <cell r="D840" t="str">
            <v/>
          </cell>
        </row>
        <row r="841">
          <cell r="D841" t="str">
            <v/>
          </cell>
        </row>
        <row r="842">
          <cell r="D842" t="str">
            <v/>
          </cell>
        </row>
        <row r="843">
          <cell r="D843" t="str">
            <v/>
          </cell>
        </row>
        <row r="844">
          <cell r="D844" t="str">
            <v/>
          </cell>
        </row>
        <row r="845">
          <cell r="D845" t="str">
            <v/>
          </cell>
        </row>
        <row r="846">
          <cell r="D846" t="str">
            <v/>
          </cell>
        </row>
        <row r="847">
          <cell r="D847" t="str">
            <v/>
          </cell>
        </row>
        <row r="848">
          <cell r="D848" t="str">
            <v/>
          </cell>
        </row>
        <row r="849">
          <cell r="D849" t="str">
            <v/>
          </cell>
        </row>
        <row r="850">
          <cell r="D850" t="str">
            <v/>
          </cell>
        </row>
        <row r="851">
          <cell r="D851" t="str">
            <v/>
          </cell>
        </row>
        <row r="852">
          <cell r="D852" t="str">
            <v/>
          </cell>
        </row>
        <row r="853">
          <cell r="D853" t="str">
            <v/>
          </cell>
        </row>
        <row r="854">
          <cell r="D854" t="str">
            <v/>
          </cell>
        </row>
        <row r="855">
          <cell r="D855" t="str">
            <v/>
          </cell>
        </row>
        <row r="856">
          <cell r="D856" t="str">
            <v/>
          </cell>
        </row>
        <row r="857">
          <cell r="D857" t="str">
            <v/>
          </cell>
        </row>
        <row r="858">
          <cell r="D858" t="str">
            <v/>
          </cell>
        </row>
        <row r="859">
          <cell r="D859" t="str">
            <v/>
          </cell>
        </row>
        <row r="860">
          <cell r="D860" t="str">
            <v/>
          </cell>
        </row>
        <row r="861">
          <cell r="D861" t="str">
            <v/>
          </cell>
        </row>
        <row r="862">
          <cell r="D862" t="str">
            <v/>
          </cell>
        </row>
        <row r="863">
          <cell r="D863" t="str">
            <v/>
          </cell>
        </row>
        <row r="864">
          <cell r="D864" t="str">
            <v/>
          </cell>
        </row>
        <row r="865">
          <cell r="D865" t="str">
            <v/>
          </cell>
        </row>
        <row r="866">
          <cell r="D866" t="str">
            <v/>
          </cell>
        </row>
        <row r="867">
          <cell r="D867" t="str">
            <v/>
          </cell>
        </row>
        <row r="868">
          <cell r="D868" t="str">
            <v/>
          </cell>
        </row>
        <row r="869">
          <cell r="D869" t="str">
            <v/>
          </cell>
        </row>
        <row r="870">
          <cell r="D870" t="str">
            <v/>
          </cell>
        </row>
        <row r="871">
          <cell r="D871" t="str">
            <v/>
          </cell>
        </row>
        <row r="872">
          <cell r="D872" t="str">
            <v/>
          </cell>
        </row>
        <row r="873">
          <cell r="D873" t="str">
            <v/>
          </cell>
        </row>
        <row r="874">
          <cell r="D874" t="str">
            <v/>
          </cell>
        </row>
        <row r="875">
          <cell r="D875" t="str">
            <v/>
          </cell>
        </row>
        <row r="876">
          <cell r="D876" t="str">
            <v/>
          </cell>
        </row>
        <row r="877">
          <cell r="D877" t="str">
            <v/>
          </cell>
        </row>
        <row r="878">
          <cell r="D878" t="str">
            <v/>
          </cell>
        </row>
        <row r="879">
          <cell r="D879" t="str">
            <v/>
          </cell>
        </row>
        <row r="880">
          <cell r="D880" t="str">
            <v/>
          </cell>
        </row>
        <row r="881">
          <cell r="D881" t="str">
            <v/>
          </cell>
        </row>
        <row r="882">
          <cell r="D882" t="str">
            <v/>
          </cell>
        </row>
        <row r="883">
          <cell r="D883" t="str">
            <v/>
          </cell>
        </row>
        <row r="884">
          <cell r="D884" t="str">
            <v/>
          </cell>
        </row>
        <row r="885">
          <cell r="D885" t="str">
            <v/>
          </cell>
        </row>
        <row r="886">
          <cell r="D886" t="str">
            <v/>
          </cell>
        </row>
        <row r="887">
          <cell r="D887" t="str">
            <v/>
          </cell>
        </row>
        <row r="888">
          <cell r="D888" t="str">
            <v/>
          </cell>
        </row>
        <row r="889">
          <cell r="D889" t="str">
            <v/>
          </cell>
        </row>
        <row r="890">
          <cell r="D890" t="str">
            <v/>
          </cell>
        </row>
        <row r="891">
          <cell r="D891" t="str">
            <v/>
          </cell>
        </row>
        <row r="892">
          <cell r="D892" t="str">
            <v/>
          </cell>
        </row>
        <row r="893">
          <cell r="D893" t="str">
            <v/>
          </cell>
        </row>
        <row r="894">
          <cell r="D894" t="str">
            <v/>
          </cell>
        </row>
        <row r="895">
          <cell r="D895" t="str">
            <v/>
          </cell>
        </row>
        <row r="896">
          <cell r="D896" t="str">
            <v/>
          </cell>
        </row>
        <row r="897">
          <cell r="D897" t="str">
            <v/>
          </cell>
        </row>
        <row r="898">
          <cell r="D898" t="str">
            <v/>
          </cell>
        </row>
        <row r="899">
          <cell r="D899" t="str">
            <v/>
          </cell>
        </row>
        <row r="900">
          <cell r="D900" t="str">
            <v/>
          </cell>
        </row>
        <row r="901">
          <cell r="D901" t="str">
            <v/>
          </cell>
        </row>
        <row r="902">
          <cell r="D902" t="str">
            <v/>
          </cell>
        </row>
        <row r="903">
          <cell r="D903" t="str">
            <v/>
          </cell>
        </row>
        <row r="904">
          <cell r="D904" t="str">
            <v/>
          </cell>
        </row>
        <row r="905">
          <cell r="D905" t="str">
            <v/>
          </cell>
        </row>
        <row r="906">
          <cell r="D906" t="str">
            <v/>
          </cell>
        </row>
        <row r="907">
          <cell r="D907" t="str">
            <v/>
          </cell>
        </row>
        <row r="908">
          <cell r="D908" t="str">
            <v/>
          </cell>
        </row>
        <row r="909">
          <cell r="D909" t="str">
            <v/>
          </cell>
        </row>
        <row r="910">
          <cell r="D910" t="str">
            <v/>
          </cell>
        </row>
        <row r="911">
          <cell r="D911" t="str">
            <v/>
          </cell>
        </row>
        <row r="912">
          <cell r="D912" t="str">
            <v/>
          </cell>
        </row>
        <row r="913">
          <cell r="D913" t="str">
            <v/>
          </cell>
        </row>
        <row r="914">
          <cell r="D914" t="str">
            <v/>
          </cell>
        </row>
        <row r="915">
          <cell r="D915" t="str">
            <v/>
          </cell>
        </row>
        <row r="916">
          <cell r="D916" t="str">
            <v/>
          </cell>
        </row>
        <row r="917">
          <cell r="D917" t="str">
            <v/>
          </cell>
        </row>
        <row r="918">
          <cell r="D918" t="str">
            <v/>
          </cell>
        </row>
        <row r="919">
          <cell r="D919" t="str">
            <v/>
          </cell>
        </row>
        <row r="920">
          <cell r="D920" t="str">
            <v/>
          </cell>
        </row>
        <row r="921">
          <cell r="D921" t="str">
            <v/>
          </cell>
        </row>
        <row r="922">
          <cell r="D922" t="str">
            <v/>
          </cell>
        </row>
        <row r="923">
          <cell r="D923" t="str">
            <v/>
          </cell>
        </row>
        <row r="924">
          <cell r="D924" t="str">
            <v/>
          </cell>
        </row>
        <row r="925">
          <cell r="D925" t="str">
            <v/>
          </cell>
        </row>
        <row r="926">
          <cell r="D926" t="str">
            <v/>
          </cell>
        </row>
        <row r="927">
          <cell r="D927" t="str">
            <v/>
          </cell>
        </row>
        <row r="928">
          <cell r="D928" t="str">
            <v/>
          </cell>
        </row>
        <row r="929">
          <cell r="D929" t="str">
            <v/>
          </cell>
        </row>
        <row r="930">
          <cell r="D930" t="str">
            <v/>
          </cell>
        </row>
        <row r="931">
          <cell r="D931" t="str">
            <v/>
          </cell>
        </row>
        <row r="932">
          <cell r="D932" t="str">
            <v/>
          </cell>
        </row>
        <row r="933">
          <cell r="D933" t="str">
            <v/>
          </cell>
        </row>
        <row r="934">
          <cell r="D934" t="str">
            <v/>
          </cell>
        </row>
        <row r="935">
          <cell r="D935" t="str">
            <v/>
          </cell>
        </row>
        <row r="936">
          <cell r="D936" t="str">
            <v/>
          </cell>
        </row>
        <row r="937">
          <cell r="D937" t="str">
            <v/>
          </cell>
        </row>
        <row r="938">
          <cell r="D938" t="str">
            <v/>
          </cell>
        </row>
        <row r="939">
          <cell r="D939" t="str">
            <v/>
          </cell>
        </row>
        <row r="940">
          <cell r="D940" t="str">
            <v/>
          </cell>
        </row>
        <row r="941">
          <cell r="D941" t="str">
            <v/>
          </cell>
        </row>
        <row r="942">
          <cell r="D942" t="str">
            <v/>
          </cell>
        </row>
        <row r="943">
          <cell r="D943" t="str">
            <v/>
          </cell>
        </row>
        <row r="944">
          <cell r="D944" t="str">
            <v/>
          </cell>
        </row>
        <row r="945">
          <cell r="D945" t="str">
            <v/>
          </cell>
        </row>
        <row r="946">
          <cell r="D946" t="str">
            <v/>
          </cell>
        </row>
        <row r="947">
          <cell r="D947" t="str">
            <v/>
          </cell>
        </row>
        <row r="948">
          <cell r="D948" t="str">
            <v/>
          </cell>
        </row>
        <row r="949">
          <cell r="D949" t="str">
            <v/>
          </cell>
        </row>
        <row r="950">
          <cell r="D950" t="str">
            <v/>
          </cell>
        </row>
        <row r="951">
          <cell r="D951" t="str">
            <v/>
          </cell>
        </row>
        <row r="952">
          <cell r="D952" t="str">
            <v/>
          </cell>
        </row>
        <row r="953">
          <cell r="D953" t="str">
            <v/>
          </cell>
        </row>
        <row r="954">
          <cell r="D954" t="str">
            <v/>
          </cell>
        </row>
        <row r="955">
          <cell r="D955" t="str">
            <v/>
          </cell>
        </row>
        <row r="956">
          <cell r="D956" t="str">
            <v/>
          </cell>
        </row>
        <row r="957">
          <cell r="D957" t="str">
            <v/>
          </cell>
        </row>
        <row r="958">
          <cell r="D958" t="str">
            <v/>
          </cell>
        </row>
        <row r="959">
          <cell r="D959" t="str">
            <v/>
          </cell>
        </row>
        <row r="960">
          <cell r="D960" t="str">
            <v/>
          </cell>
        </row>
        <row r="961">
          <cell r="D961" t="str">
            <v/>
          </cell>
        </row>
        <row r="962">
          <cell r="D962" t="str">
            <v/>
          </cell>
        </row>
        <row r="963">
          <cell r="D963" t="str">
            <v/>
          </cell>
        </row>
        <row r="964">
          <cell r="D964" t="str">
            <v/>
          </cell>
        </row>
        <row r="965">
          <cell r="D965" t="str">
            <v/>
          </cell>
        </row>
        <row r="966">
          <cell r="D966" t="str">
            <v/>
          </cell>
        </row>
        <row r="967">
          <cell r="D967" t="str">
            <v/>
          </cell>
        </row>
        <row r="968">
          <cell r="D968" t="str">
            <v/>
          </cell>
        </row>
        <row r="969">
          <cell r="D969" t="str">
            <v/>
          </cell>
        </row>
        <row r="970">
          <cell r="D970" t="str">
            <v/>
          </cell>
        </row>
        <row r="971">
          <cell r="D971" t="str">
            <v/>
          </cell>
        </row>
        <row r="972">
          <cell r="D972" t="str">
            <v/>
          </cell>
        </row>
        <row r="973">
          <cell r="D973" t="str">
            <v/>
          </cell>
        </row>
        <row r="974">
          <cell r="D974" t="str">
            <v/>
          </cell>
        </row>
        <row r="975">
          <cell r="D975" t="str">
            <v/>
          </cell>
        </row>
        <row r="976">
          <cell r="D976" t="str">
            <v/>
          </cell>
        </row>
        <row r="977">
          <cell r="D977" t="str">
            <v/>
          </cell>
        </row>
        <row r="978">
          <cell r="D978" t="str">
            <v/>
          </cell>
        </row>
        <row r="979">
          <cell r="D979" t="str">
            <v/>
          </cell>
        </row>
        <row r="980">
          <cell r="D980" t="str">
            <v/>
          </cell>
        </row>
        <row r="981">
          <cell r="D981" t="str">
            <v/>
          </cell>
        </row>
        <row r="982">
          <cell r="D982" t="str">
            <v/>
          </cell>
        </row>
        <row r="983">
          <cell r="D983" t="str">
            <v/>
          </cell>
        </row>
        <row r="984">
          <cell r="D984" t="str">
            <v/>
          </cell>
        </row>
        <row r="985">
          <cell r="D985" t="str">
            <v/>
          </cell>
        </row>
        <row r="986">
          <cell r="D986" t="str">
            <v/>
          </cell>
        </row>
        <row r="987">
          <cell r="D987" t="str">
            <v/>
          </cell>
        </row>
        <row r="988">
          <cell r="D988" t="str">
            <v/>
          </cell>
        </row>
        <row r="989">
          <cell r="D989" t="str">
            <v/>
          </cell>
        </row>
        <row r="990">
          <cell r="D990" t="str">
            <v/>
          </cell>
        </row>
        <row r="991">
          <cell r="D991" t="str">
            <v/>
          </cell>
        </row>
        <row r="992">
          <cell r="D992" t="str">
            <v/>
          </cell>
        </row>
        <row r="993">
          <cell r="D993" t="str">
            <v/>
          </cell>
        </row>
        <row r="994">
          <cell r="D994" t="str">
            <v/>
          </cell>
        </row>
        <row r="995">
          <cell r="D995" t="str">
            <v/>
          </cell>
        </row>
        <row r="996">
          <cell r="D996" t="str">
            <v/>
          </cell>
        </row>
        <row r="997">
          <cell r="D997" t="str">
            <v/>
          </cell>
        </row>
        <row r="998">
          <cell r="D998" t="str">
            <v/>
          </cell>
        </row>
        <row r="999">
          <cell r="D999" t="str">
            <v/>
          </cell>
        </row>
        <row r="1000">
          <cell r="D1000" t="str">
            <v/>
          </cell>
        </row>
        <row r="1001">
          <cell r="D1001" t="str">
            <v/>
          </cell>
        </row>
      </sheetData>
      <sheetData sheetId="23">
        <row r="4">
          <cell r="B4">
            <v>96</v>
          </cell>
          <cell r="F4">
            <v>96.000004000000004</v>
          </cell>
        </row>
        <row r="5">
          <cell r="B5">
            <v>93</v>
          </cell>
          <cell r="F5">
            <v>93.000005000000002</v>
          </cell>
        </row>
        <row r="6">
          <cell r="B6">
            <v>90</v>
          </cell>
          <cell r="F6">
            <v>90.000005999999999</v>
          </cell>
        </row>
        <row r="7">
          <cell r="B7">
            <v>100</v>
          </cell>
          <cell r="F7">
            <v>100.000007</v>
          </cell>
        </row>
        <row r="8">
          <cell r="B8">
            <v>96</v>
          </cell>
          <cell r="F8">
            <v>96.000007999999994</v>
          </cell>
        </row>
        <row r="9">
          <cell r="B9">
            <v>94</v>
          </cell>
          <cell r="F9">
            <v>94.000009000000006</v>
          </cell>
        </row>
        <row r="10">
          <cell r="B10">
            <v>100</v>
          </cell>
          <cell r="F10">
            <v>100.00001</v>
          </cell>
        </row>
        <row r="11">
          <cell r="B11">
            <v>96</v>
          </cell>
          <cell r="F11">
            <v>96.000011000000001</v>
          </cell>
        </row>
        <row r="12">
          <cell r="B12">
            <v>93</v>
          </cell>
          <cell r="F12">
            <v>93.000011999999998</v>
          </cell>
        </row>
        <row r="13">
          <cell r="B13">
            <v>97</v>
          </cell>
          <cell r="F13">
            <v>97.000012999999996</v>
          </cell>
        </row>
        <row r="14">
          <cell r="B14">
            <v>92</v>
          </cell>
          <cell r="F14">
            <v>92.000013999999993</v>
          </cell>
        </row>
        <row r="15">
          <cell r="B15">
            <v>98</v>
          </cell>
          <cell r="F15">
            <v>98.000015000000005</v>
          </cell>
        </row>
        <row r="16">
          <cell r="B16">
            <v>93</v>
          </cell>
          <cell r="F16">
            <v>93.000016000000002</v>
          </cell>
        </row>
        <row r="17">
          <cell r="B17">
            <v>96</v>
          </cell>
          <cell r="F17">
            <v>96.000017</v>
          </cell>
        </row>
        <row r="18">
          <cell r="B18">
            <v>98</v>
          </cell>
          <cell r="F18">
            <v>98.000017999999997</v>
          </cell>
        </row>
        <row r="19">
          <cell r="B19">
            <v>91</v>
          </cell>
          <cell r="F19">
            <v>91.000018999999995</v>
          </cell>
        </row>
        <row r="20">
          <cell r="B20">
            <v>90</v>
          </cell>
          <cell r="F20">
            <v>90.000020000000006</v>
          </cell>
        </row>
        <row r="21">
          <cell r="B21">
            <v>90</v>
          </cell>
          <cell r="F21">
            <v>90.000021000000004</v>
          </cell>
        </row>
        <row r="22">
          <cell r="B22">
            <v>91</v>
          </cell>
          <cell r="F22">
            <v>91.000022000000001</v>
          </cell>
        </row>
        <row r="23">
          <cell r="B23">
            <v>95</v>
          </cell>
          <cell r="F23">
            <v>95.000022999999999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1"/>
      <sheetName val="10"/>
      <sheetName val="16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rd"/>
      <sheetName val="Conditions"/>
      <sheetName val="Count"/>
      <sheetName val="Out"/>
      <sheetName val="CountAge"/>
      <sheetName val="Income"/>
      <sheetName val="Income2"/>
      <sheetName val="Phone"/>
    </sheetNames>
    <sheetDataSet>
      <sheetData sheetId="0">
        <row r="1">
          <cell r="A1" t="str">
            <v>كود التلميذ</v>
          </cell>
          <cell r="B1" t="str">
            <v>اسم التلميذ</v>
          </cell>
          <cell r="C1" t="str">
            <v>الصف</v>
          </cell>
          <cell r="D1" t="str">
            <v>الفصل</v>
          </cell>
          <cell r="E1" t="str">
            <v>النوع</v>
          </cell>
          <cell r="F1" t="str">
            <v>حالة القيد</v>
          </cell>
          <cell r="G1" t="str">
            <v>الديانة</v>
          </cell>
          <cell r="H1" t="str">
            <v>تاريخ الميلاد</v>
          </cell>
          <cell r="I1" t="str">
            <v>تاريخ القيد</v>
          </cell>
          <cell r="J1" t="str">
            <v>رقم القيد</v>
          </cell>
          <cell r="K1" t="str">
            <v>الرقم القومي</v>
          </cell>
          <cell r="L1" t="str">
            <v>اسم الأم</v>
          </cell>
          <cell r="M1" t="str">
            <v>محل الميلاد</v>
          </cell>
          <cell r="N1" t="str">
            <v>محل الإقامة</v>
          </cell>
          <cell r="O1" t="str">
            <v>يوم</v>
          </cell>
          <cell r="P1" t="str">
            <v>شهر</v>
          </cell>
          <cell r="Q1" t="str">
            <v>سنة</v>
          </cell>
          <cell r="R1" t="str">
            <v>رقم القسيمة</v>
          </cell>
          <cell r="S1" t="str">
            <v>رقم الإيداع</v>
          </cell>
          <cell r="T1" t="str">
            <v>تاريخ الإيداع</v>
          </cell>
          <cell r="U1" t="str">
            <v>صناعة ولي الأمر</v>
          </cell>
          <cell r="V1" t="str">
            <v>التليفون</v>
          </cell>
          <cell r="W1" t="str">
            <v>المحولون إلى المدرسة</v>
          </cell>
          <cell r="X1" t="str">
            <v>المدرسة المحول منها</v>
          </cell>
          <cell r="Y1" t="str">
            <v>المتسربون</v>
          </cell>
        </row>
        <row r="2">
          <cell r="A2">
            <v>405002389</v>
          </cell>
          <cell r="B2" t="str">
            <v>احلام محمد توفيق محمد</v>
          </cell>
          <cell r="C2">
            <v>1</v>
          </cell>
          <cell r="D2">
            <v>2</v>
          </cell>
          <cell r="E2" t="str">
            <v>أنثى</v>
          </cell>
          <cell r="F2" t="str">
            <v>مستجدة</v>
          </cell>
          <cell r="G2" t="str">
            <v>مسلمة</v>
          </cell>
          <cell r="H2">
            <v>37504</v>
          </cell>
          <cell r="I2">
            <v>37517</v>
          </cell>
          <cell r="J2">
            <v>394</v>
          </cell>
          <cell r="K2">
            <v>30209053300341</v>
          </cell>
          <cell r="L2" t="str">
            <v>سليمه محمد ابراهيم</v>
          </cell>
          <cell r="M2" t="str">
            <v>محافظة مطروح - السلوم</v>
          </cell>
          <cell r="N2" t="str">
            <v>السلوم - مطروح</v>
          </cell>
          <cell r="O2">
            <v>27</v>
          </cell>
          <cell r="P2">
            <v>0</v>
          </cell>
          <cell r="Q2">
            <v>6</v>
          </cell>
          <cell r="R2" t="str">
            <v>00855176</v>
          </cell>
          <cell r="S2" t="str">
            <v>0383282</v>
          </cell>
          <cell r="T2">
            <v>39750</v>
          </cell>
        </row>
        <row r="3">
          <cell r="A3">
            <v>405002408</v>
          </cell>
          <cell r="B3" t="str">
            <v>اسراء حسن عبد الكريم محمود</v>
          </cell>
          <cell r="C3">
            <v>1</v>
          </cell>
          <cell r="D3">
            <v>1</v>
          </cell>
          <cell r="E3" t="str">
            <v>أنثى</v>
          </cell>
          <cell r="F3" t="str">
            <v>مستجدة</v>
          </cell>
          <cell r="G3" t="str">
            <v>مسلمة</v>
          </cell>
          <cell r="H3">
            <v>37351</v>
          </cell>
          <cell r="I3">
            <v>37361</v>
          </cell>
          <cell r="J3">
            <v>175</v>
          </cell>
          <cell r="K3">
            <v>30204053300269</v>
          </cell>
          <cell r="L3" t="str">
            <v>ناذك رحومه عبد الرازق</v>
          </cell>
          <cell r="M3" t="str">
            <v>محافظة مطروح - السلوم</v>
          </cell>
          <cell r="N3" t="str">
            <v>السلوم - مطروح</v>
          </cell>
          <cell r="O3">
            <v>27</v>
          </cell>
          <cell r="P3">
            <v>5</v>
          </cell>
          <cell r="Q3">
            <v>6</v>
          </cell>
          <cell r="R3" t="str">
            <v>00855142</v>
          </cell>
          <cell r="S3">
            <v>593179</v>
          </cell>
          <cell r="T3">
            <v>39734</v>
          </cell>
        </row>
        <row r="4">
          <cell r="A4">
            <v>405002424</v>
          </cell>
          <cell r="B4" t="str">
            <v>امل احمد كريم عبد الرواف</v>
          </cell>
          <cell r="C4">
            <v>1</v>
          </cell>
          <cell r="D4">
            <v>1</v>
          </cell>
          <cell r="E4" t="str">
            <v>أنثى</v>
          </cell>
          <cell r="F4" t="str">
            <v>مستجدة</v>
          </cell>
          <cell r="G4" t="str">
            <v>مسلمة</v>
          </cell>
          <cell r="H4">
            <v>37488</v>
          </cell>
          <cell r="I4">
            <v>37488</v>
          </cell>
          <cell r="J4">
            <v>360</v>
          </cell>
          <cell r="K4">
            <v>30208203300306</v>
          </cell>
          <cell r="L4" t="str">
            <v>زينب جبريل عبد المالك</v>
          </cell>
          <cell r="M4" t="str">
            <v>محافظة مطروح - السلوم</v>
          </cell>
          <cell r="N4" t="str">
            <v>السلوم - مطروح</v>
          </cell>
          <cell r="O4">
            <v>12</v>
          </cell>
          <cell r="P4">
            <v>1</v>
          </cell>
          <cell r="Q4">
            <v>6</v>
          </cell>
          <cell r="R4" t="str">
            <v>00855162</v>
          </cell>
          <cell r="S4" t="str">
            <v>593181</v>
          </cell>
          <cell r="T4">
            <v>39735</v>
          </cell>
        </row>
        <row r="5">
          <cell r="A5">
            <v>405002486</v>
          </cell>
          <cell r="B5" t="str">
            <v>امنيه فتحي ادم جويده</v>
          </cell>
          <cell r="C5">
            <v>1</v>
          </cell>
          <cell r="D5">
            <v>2</v>
          </cell>
          <cell r="E5" t="str">
            <v>أنثى</v>
          </cell>
          <cell r="F5" t="str">
            <v>مستجدة</v>
          </cell>
          <cell r="G5" t="str">
            <v>مسلمة</v>
          </cell>
          <cell r="H5">
            <v>37255</v>
          </cell>
          <cell r="I5">
            <v>37262</v>
          </cell>
          <cell r="J5">
            <v>210</v>
          </cell>
          <cell r="K5">
            <v>30112303300144</v>
          </cell>
          <cell r="L5" t="str">
            <v>مبروكه عبد الله فرجاني</v>
          </cell>
          <cell r="M5" t="str">
            <v>محافظة مطروح - السلوم</v>
          </cell>
          <cell r="N5" t="str">
            <v>السلوم - مطروح</v>
          </cell>
          <cell r="O5">
            <v>2</v>
          </cell>
          <cell r="P5">
            <v>9</v>
          </cell>
          <cell r="Q5">
            <v>6</v>
          </cell>
          <cell r="R5" t="str">
            <v>00855171</v>
          </cell>
          <cell r="S5" t="str">
            <v>593181</v>
          </cell>
          <cell r="T5">
            <v>39735</v>
          </cell>
        </row>
        <row r="6">
          <cell r="A6">
            <v>405002503</v>
          </cell>
          <cell r="B6" t="str">
            <v>انتصار عبد الفتاح عيسى صالح</v>
          </cell>
          <cell r="C6">
            <v>1</v>
          </cell>
          <cell r="D6">
            <v>2</v>
          </cell>
          <cell r="E6" t="str">
            <v>أنثى</v>
          </cell>
          <cell r="F6" t="str">
            <v>مستجدة</v>
          </cell>
          <cell r="G6" t="str">
            <v>مسلمة</v>
          </cell>
          <cell r="H6">
            <v>37192</v>
          </cell>
          <cell r="I6">
            <v>37202</v>
          </cell>
          <cell r="J6">
            <v>402</v>
          </cell>
          <cell r="K6">
            <v>30110283300204</v>
          </cell>
          <cell r="L6" t="str">
            <v>زينب فرج ميمون</v>
          </cell>
          <cell r="M6" t="str">
            <v>محافظة مطروح - السلوم</v>
          </cell>
          <cell r="N6" t="str">
            <v>السلوم - مطروح</v>
          </cell>
          <cell r="O6">
            <v>4</v>
          </cell>
          <cell r="P6">
            <v>11</v>
          </cell>
          <cell r="Q6">
            <v>6</v>
          </cell>
          <cell r="R6" t="str">
            <v>00855146</v>
          </cell>
          <cell r="S6">
            <v>593179</v>
          </cell>
          <cell r="T6">
            <v>39734</v>
          </cell>
        </row>
        <row r="7">
          <cell r="A7">
            <v>405002515</v>
          </cell>
          <cell r="B7" t="str">
            <v>ايمان احمد سليمان غيث</v>
          </cell>
          <cell r="C7">
            <v>1</v>
          </cell>
          <cell r="D7">
            <v>1</v>
          </cell>
          <cell r="E7" t="str">
            <v>أنثى</v>
          </cell>
          <cell r="F7" t="str">
            <v>مستجدة</v>
          </cell>
          <cell r="G7" t="str">
            <v>مسلمة</v>
          </cell>
          <cell r="H7">
            <v>37212</v>
          </cell>
          <cell r="I7">
            <v>37220</v>
          </cell>
          <cell r="J7">
            <v>426</v>
          </cell>
          <cell r="K7">
            <v>30111173300248</v>
          </cell>
          <cell r="L7" t="str">
            <v>نواره يوسف مراجع</v>
          </cell>
          <cell r="M7" t="str">
            <v>محافظة مطروح - السلوم</v>
          </cell>
          <cell r="N7" t="str">
            <v>السلوم - مطروح</v>
          </cell>
          <cell r="O7">
            <v>15</v>
          </cell>
          <cell r="P7">
            <v>10</v>
          </cell>
          <cell r="Q7">
            <v>6</v>
          </cell>
          <cell r="R7" t="str">
            <v>00855159</v>
          </cell>
          <cell r="S7" t="str">
            <v>593181</v>
          </cell>
          <cell r="T7">
            <v>39735</v>
          </cell>
        </row>
        <row r="8">
          <cell r="A8">
            <v>405002532</v>
          </cell>
          <cell r="B8" t="str">
            <v>ايمان حسين ابراهيم جبريل</v>
          </cell>
          <cell r="C8">
            <v>1</v>
          </cell>
          <cell r="D8">
            <v>1</v>
          </cell>
          <cell r="E8" t="str">
            <v>أنثى</v>
          </cell>
          <cell r="F8" t="str">
            <v>مستجدة</v>
          </cell>
          <cell r="G8" t="str">
            <v>مسلمة</v>
          </cell>
          <cell r="H8">
            <v>37245</v>
          </cell>
          <cell r="I8">
            <v>37258</v>
          </cell>
          <cell r="J8">
            <v>14</v>
          </cell>
          <cell r="K8">
            <v>30112203300589</v>
          </cell>
          <cell r="L8" t="str">
            <v>رضا محمد محمد ابراهيم نافع</v>
          </cell>
          <cell r="M8" t="str">
            <v>محافظة مطروح - السلوم</v>
          </cell>
          <cell r="N8" t="str">
            <v>السلوم - مطروح</v>
          </cell>
          <cell r="O8">
            <v>12</v>
          </cell>
          <cell r="P8">
            <v>9</v>
          </cell>
          <cell r="Q8">
            <v>6</v>
          </cell>
          <cell r="R8" t="str">
            <v>00855158</v>
          </cell>
          <cell r="S8" t="str">
            <v>593181</v>
          </cell>
          <cell r="T8">
            <v>39735</v>
          </cell>
        </row>
        <row r="9">
          <cell r="A9">
            <v>405002546</v>
          </cell>
          <cell r="B9" t="str">
            <v>ايمان خالد فرج محمد معاند</v>
          </cell>
          <cell r="C9">
            <v>1</v>
          </cell>
          <cell r="D9">
            <v>2</v>
          </cell>
          <cell r="E9" t="str">
            <v>أنثى</v>
          </cell>
          <cell r="F9" t="str">
            <v>مستجدة</v>
          </cell>
          <cell r="G9" t="str">
            <v>مسلمة</v>
          </cell>
          <cell r="H9">
            <v>37465</v>
          </cell>
          <cell r="I9">
            <v>37471</v>
          </cell>
          <cell r="J9">
            <v>329</v>
          </cell>
          <cell r="K9">
            <v>30207283300267</v>
          </cell>
          <cell r="L9" t="str">
            <v>نواره شعيب ابو الحسن</v>
          </cell>
          <cell r="M9" t="str">
            <v>محافظة مطروح - السلوم</v>
          </cell>
          <cell r="N9" t="str">
            <v>السلوم - مطروح</v>
          </cell>
          <cell r="O9">
            <v>4</v>
          </cell>
          <cell r="P9">
            <v>2</v>
          </cell>
          <cell r="Q9">
            <v>6</v>
          </cell>
          <cell r="R9" t="str">
            <v>00855155</v>
          </cell>
          <cell r="S9" t="str">
            <v>593181</v>
          </cell>
          <cell r="T9">
            <v>39735</v>
          </cell>
        </row>
        <row r="10">
          <cell r="A10">
            <v>405002563</v>
          </cell>
          <cell r="B10" t="str">
            <v>ايه عبد الفتاح مطرف مداوي</v>
          </cell>
          <cell r="C10">
            <v>1</v>
          </cell>
          <cell r="D10">
            <v>1</v>
          </cell>
          <cell r="E10" t="str">
            <v>أنثى</v>
          </cell>
          <cell r="F10" t="str">
            <v>مستجدة</v>
          </cell>
          <cell r="G10" t="str">
            <v>مسلمة</v>
          </cell>
          <cell r="H10">
            <v>37199</v>
          </cell>
          <cell r="I10">
            <v>37201</v>
          </cell>
          <cell r="J10">
            <v>397</v>
          </cell>
          <cell r="K10">
            <v>30111043300181</v>
          </cell>
          <cell r="L10" t="str">
            <v>فوزية ماضي هارون</v>
          </cell>
          <cell r="M10" t="str">
            <v>محافظة مطروح - السلوم</v>
          </cell>
          <cell r="N10" t="str">
            <v>السلوم - مطروح</v>
          </cell>
          <cell r="O10">
            <v>28</v>
          </cell>
          <cell r="P10">
            <v>10</v>
          </cell>
          <cell r="Q10">
            <v>6</v>
          </cell>
        </row>
        <row r="11">
          <cell r="A11">
            <v>405002576</v>
          </cell>
          <cell r="B11" t="str">
            <v>ايه مجدي محمد سلامه درويش</v>
          </cell>
          <cell r="C11">
            <v>1</v>
          </cell>
          <cell r="D11">
            <v>2</v>
          </cell>
          <cell r="E11" t="str">
            <v>أنثى</v>
          </cell>
          <cell r="F11" t="str">
            <v>مستجدة</v>
          </cell>
          <cell r="G11" t="str">
            <v>مسلمة</v>
          </cell>
          <cell r="H11">
            <v>37479</v>
          </cell>
          <cell r="I11">
            <v>37482</v>
          </cell>
          <cell r="J11">
            <v>144</v>
          </cell>
          <cell r="K11">
            <v>30208111100262</v>
          </cell>
          <cell r="L11" t="str">
            <v>نشوى سعد عثمان احمد</v>
          </cell>
          <cell r="M11" t="str">
            <v>دمياط - مركز فارسكور</v>
          </cell>
          <cell r="N11" t="str">
            <v>السلوم - مطروح</v>
          </cell>
          <cell r="O11">
            <v>21</v>
          </cell>
          <cell r="P11">
            <v>1</v>
          </cell>
          <cell r="Q11">
            <v>6</v>
          </cell>
          <cell r="R11" t="str">
            <v>00855172</v>
          </cell>
          <cell r="S11" t="str">
            <v>593181</v>
          </cell>
          <cell r="T11">
            <v>39735</v>
          </cell>
        </row>
        <row r="12">
          <cell r="A12">
            <v>405002593</v>
          </cell>
          <cell r="B12" t="str">
            <v>بشرى حميده سالم صابر</v>
          </cell>
          <cell r="C12">
            <v>1</v>
          </cell>
          <cell r="D12">
            <v>1</v>
          </cell>
          <cell r="E12" t="str">
            <v>أنثى</v>
          </cell>
          <cell r="F12" t="str">
            <v>مستجدة</v>
          </cell>
          <cell r="G12" t="str">
            <v>مسلمة</v>
          </cell>
          <cell r="H12">
            <v>37299</v>
          </cell>
          <cell r="I12">
            <v>37299</v>
          </cell>
          <cell r="J12">
            <v>90</v>
          </cell>
          <cell r="K12">
            <v>30202123300226</v>
          </cell>
          <cell r="L12" t="str">
            <v>صابرين صابر عبد النبي</v>
          </cell>
          <cell r="M12" t="str">
            <v>محافظة مطروح - السلوم</v>
          </cell>
          <cell r="N12" t="str">
            <v>السلوم - مطروح</v>
          </cell>
          <cell r="O12">
            <v>20</v>
          </cell>
          <cell r="P12">
            <v>7</v>
          </cell>
          <cell r="Q12">
            <v>6</v>
          </cell>
          <cell r="R12" t="str">
            <v>00855024</v>
          </cell>
          <cell r="S12" t="str">
            <v>0383380</v>
          </cell>
          <cell r="T12">
            <v>39783</v>
          </cell>
        </row>
        <row r="13">
          <cell r="A13">
            <v>405002605</v>
          </cell>
          <cell r="B13" t="str">
            <v>بيضه حسن حمد سالم</v>
          </cell>
          <cell r="C13">
            <v>1</v>
          </cell>
          <cell r="D13">
            <v>2</v>
          </cell>
          <cell r="E13" t="str">
            <v>أنثى</v>
          </cell>
          <cell r="F13" t="str">
            <v>مستجدة</v>
          </cell>
          <cell r="G13" t="str">
            <v>مسلمة</v>
          </cell>
          <cell r="H13">
            <v>37392</v>
          </cell>
          <cell r="I13">
            <v>37397</v>
          </cell>
          <cell r="J13">
            <v>219</v>
          </cell>
          <cell r="K13">
            <v>30205163300406</v>
          </cell>
          <cell r="L13" t="str">
            <v>خيريه صالح عيسى</v>
          </cell>
          <cell r="M13" t="str">
            <v>محافظة مطروح - السلوم</v>
          </cell>
          <cell r="N13" t="str">
            <v>السلوم - مطروح</v>
          </cell>
          <cell r="O13">
            <v>16</v>
          </cell>
          <cell r="P13">
            <v>4</v>
          </cell>
          <cell r="Q13">
            <v>6</v>
          </cell>
          <cell r="R13" t="str">
            <v>00855027</v>
          </cell>
          <cell r="S13" t="str">
            <v>0383380</v>
          </cell>
          <cell r="T13">
            <v>39783</v>
          </cell>
        </row>
        <row r="14">
          <cell r="A14">
            <v>405002620</v>
          </cell>
          <cell r="B14" t="str">
            <v>تهاني فتحي متخطري نوح</v>
          </cell>
          <cell r="C14">
            <v>1</v>
          </cell>
          <cell r="D14">
            <v>1</v>
          </cell>
          <cell r="E14" t="str">
            <v>أنثى</v>
          </cell>
          <cell r="F14" t="str">
            <v>مستجدة</v>
          </cell>
          <cell r="G14" t="str">
            <v>مسلمة</v>
          </cell>
          <cell r="H14">
            <v>37344</v>
          </cell>
          <cell r="I14">
            <v>37346</v>
          </cell>
          <cell r="J14">
            <v>150</v>
          </cell>
          <cell r="K14">
            <v>30203293300162</v>
          </cell>
          <cell r="L14" t="str">
            <v>جميله بريك صالح</v>
          </cell>
          <cell r="M14" t="str">
            <v>محافظة مطروح - السلوم</v>
          </cell>
          <cell r="N14" t="str">
            <v>السلوم - مطروح</v>
          </cell>
          <cell r="O14">
            <v>3</v>
          </cell>
          <cell r="P14">
            <v>6</v>
          </cell>
          <cell r="Q14">
            <v>6</v>
          </cell>
          <cell r="R14" t="str">
            <v>00855179</v>
          </cell>
          <cell r="S14" t="str">
            <v>0383282</v>
          </cell>
          <cell r="T14">
            <v>39750</v>
          </cell>
        </row>
        <row r="15">
          <cell r="A15">
            <v>405002635</v>
          </cell>
          <cell r="B15" t="str">
            <v>جيهان حمد محمد عكنوش</v>
          </cell>
          <cell r="C15">
            <v>1</v>
          </cell>
          <cell r="D15">
            <v>2</v>
          </cell>
          <cell r="E15" t="str">
            <v>أنثى</v>
          </cell>
          <cell r="F15" t="str">
            <v>مستجدة</v>
          </cell>
          <cell r="G15" t="str">
            <v>مسلمة</v>
          </cell>
          <cell r="H15">
            <v>37459</v>
          </cell>
          <cell r="I15">
            <v>37471</v>
          </cell>
          <cell r="J15">
            <v>330</v>
          </cell>
          <cell r="K15">
            <v>30207223300322</v>
          </cell>
          <cell r="L15" t="str">
            <v>ناجيه يونس عبد الله</v>
          </cell>
          <cell r="M15" t="str">
            <v>محافظة مطروح - السلوم</v>
          </cell>
          <cell r="N15" t="str">
            <v>السلوم - مطروح</v>
          </cell>
          <cell r="O15">
            <v>10</v>
          </cell>
          <cell r="P15">
            <v>2</v>
          </cell>
          <cell r="Q15">
            <v>6</v>
          </cell>
          <cell r="R15" t="str">
            <v>00855148</v>
          </cell>
          <cell r="S15">
            <v>593179</v>
          </cell>
          <cell r="T15">
            <v>39734</v>
          </cell>
        </row>
        <row r="16">
          <cell r="A16">
            <v>405002824</v>
          </cell>
          <cell r="B16" t="str">
            <v>حنان خالد سالم الساعدي</v>
          </cell>
          <cell r="C16">
            <v>1</v>
          </cell>
          <cell r="D16">
            <v>1</v>
          </cell>
          <cell r="E16" t="str">
            <v>أنثى</v>
          </cell>
          <cell r="F16" t="str">
            <v>مستجدة</v>
          </cell>
          <cell r="G16" t="str">
            <v>مسلمة</v>
          </cell>
          <cell r="H16">
            <v>37296</v>
          </cell>
          <cell r="I16">
            <v>37306</v>
          </cell>
          <cell r="J16">
            <v>104</v>
          </cell>
          <cell r="K16">
            <v>30202093300242</v>
          </cell>
          <cell r="L16" t="str">
            <v>غنيه موسى محمد</v>
          </cell>
          <cell r="M16" t="str">
            <v>محافظة مطروح - السلوم</v>
          </cell>
          <cell r="N16" t="str">
            <v>السلوم - مطروح</v>
          </cell>
          <cell r="O16">
            <v>23</v>
          </cell>
          <cell r="P16">
            <v>7</v>
          </cell>
          <cell r="Q16">
            <v>6</v>
          </cell>
          <cell r="R16" t="str">
            <v>00855153</v>
          </cell>
          <cell r="S16" t="str">
            <v>593181</v>
          </cell>
          <cell r="T16">
            <v>39735</v>
          </cell>
        </row>
        <row r="17">
          <cell r="A17">
            <v>405009238</v>
          </cell>
          <cell r="B17" t="str">
            <v>حنين قاسم فتح الله المبروك</v>
          </cell>
          <cell r="C17">
            <v>1</v>
          </cell>
          <cell r="D17">
            <v>2</v>
          </cell>
          <cell r="E17" t="str">
            <v>أنثى</v>
          </cell>
          <cell r="F17" t="str">
            <v>مستجدة</v>
          </cell>
          <cell r="G17" t="str">
            <v>مسلمة</v>
          </cell>
          <cell r="H17">
            <v>37263</v>
          </cell>
          <cell r="I17">
            <v>37271</v>
          </cell>
          <cell r="J17">
            <v>39</v>
          </cell>
          <cell r="K17">
            <v>30201073300304</v>
          </cell>
          <cell r="L17" t="str">
            <v>فاطمه سعد سالم</v>
          </cell>
          <cell r="M17" t="str">
            <v>محافظة مطروح - السلوم</v>
          </cell>
          <cell r="N17" t="str">
            <v>السلوم - مطروح</v>
          </cell>
          <cell r="O17">
            <v>25</v>
          </cell>
          <cell r="P17">
            <v>8</v>
          </cell>
          <cell r="Q17">
            <v>6</v>
          </cell>
          <cell r="R17" t="str">
            <v>00855152</v>
          </cell>
          <cell r="S17" t="str">
            <v>593181</v>
          </cell>
          <cell r="T17">
            <v>39735</v>
          </cell>
        </row>
        <row r="18">
          <cell r="A18">
            <v>405009307</v>
          </cell>
          <cell r="B18" t="str">
            <v>خلود ميلود حفيظ معيوف</v>
          </cell>
          <cell r="C18">
            <v>1</v>
          </cell>
          <cell r="D18">
            <v>1</v>
          </cell>
          <cell r="E18" t="str">
            <v>أنثى</v>
          </cell>
          <cell r="F18" t="str">
            <v>مستجدة</v>
          </cell>
          <cell r="G18" t="str">
            <v>مسلمة</v>
          </cell>
          <cell r="H18">
            <v>37273</v>
          </cell>
          <cell r="I18">
            <v>37291</v>
          </cell>
          <cell r="J18">
            <v>71</v>
          </cell>
          <cell r="K18">
            <v>30201173300441</v>
          </cell>
          <cell r="L18" t="str">
            <v>ريله محمد العربي</v>
          </cell>
          <cell r="M18" t="str">
            <v>محافظة مطروح - السلوم</v>
          </cell>
          <cell r="N18" t="str">
            <v>السلوم - مطروح</v>
          </cell>
          <cell r="O18">
            <v>15</v>
          </cell>
          <cell r="P18">
            <v>8</v>
          </cell>
          <cell r="Q18">
            <v>6</v>
          </cell>
          <cell r="R18" t="str">
            <v>00855165</v>
          </cell>
          <cell r="S18" t="str">
            <v>593181</v>
          </cell>
          <cell r="T18">
            <v>39735</v>
          </cell>
        </row>
        <row r="19">
          <cell r="A19">
            <v>405009402</v>
          </cell>
          <cell r="B19" t="str">
            <v>دعاء عثمان مناع صالح</v>
          </cell>
          <cell r="C19">
            <v>1</v>
          </cell>
          <cell r="D19">
            <v>2</v>
          </cell>
          <cell r="E19" t="str">
            <v>أنثى</v>
          </cell>
          <cell r="F19" t="str">
            <v>مستجدة</v>
          </cell>
          <cell r="G19" t="str">
            <v>مسلمة</v>
          </cell>
          <cell r="H19">
            <v>37515</v>
          </cell>
          <cell r="I19">
            <v>37517</v>
          </cell>
          <cell r="J19">
            <v>393</v>
          </cell>
          <cell r="K19">
            <v>30209163300207</v>
          </cell>
          <cell r="L19" t="str">
            <v>هنيه محمود حوسين</v>
          </cell>
          <cell r="M19" t="str">
            <v>محافظة مطروح - السلوم</v>
          </cell>
          <cell r="N19" t="str">
            <v>السلوم - مطروح</v>
          </cell>
          <cell r="O19">
            <v>16</v>
          </cell>
          <cell r="P19">
            <v>0</v>
          </cell>
          <cell r="Q19">
            <v>6</v>
          </cell>
          <cell r="R19" t="str">
            <v>00855145</v>
          </cell>
          <cell r="S19">
            <v>593179</v>
          </cell>
          <cell r="T19">
            <v>39734</v>
          </cell>
        </row>
        <row r="20">
          <cell r="A20">
            <v>405009477</v>
          </cell>
          <cell r="B20" t="str">
            <v>دعاء محمد منصور جاب الله</v>
          </cell>
          <cell r="C20">
            <v>1</v>
          </cell>
          <cell r="D20">
            <v>1</v>
          </cell>
          <cell r="E20" t="str">
            <v>أنثى</v>
          </cell>
          <cell r="F20" t="str">
            <v>مستجدة</v>
          </cell>
          <cell r="G20" t="str">
            <v>مسلمة</v>
          </cell>
          <cell r="H20">
            <v>37396</v>
          </cell>
          <cell r="I20">
            <v>37409</v>
          </cell>
          <cell r="J20">
            <v>238</v>
          </cell>
          <cell r="K20">
            <v>30205203300501</v>
          </cell>
          <cell r="L20" t="str">
            <v>زكيه محمد جاب الله</v>
          </cell>
          <cell r="M20" t="str">
            <v>محافظة مطروح - السلوم</v>
          </cell>
          <cell r="N20" t="str">
            <v>السلوم - مطروح</v>
          </cell>
          <cell r="O20">
            <v>12</v>
          </cell>
          <cell r="P20">
            <v>4</v>
          </cell>
          <cell r="Q20">
            <v>6</v>
          </cell>
        </row>
        <row r="21">
          <cell r="A21">
            <v>405009559</v>
          </cell>
          <cell r="B21" t="str">
            <v>دعاء ناصف عبد العزيز طاهر</v>
          </cell>
          <cell r="C21">
            <v>1</v>
          </cell>
          <cell r="D21">
            <v>2</v>
          </cell>
          <cell r="E21" t="str">
            <v>أنثى</v>
          </cell>
          <cell r="F21" t="str">
            <v>مستجدة</v>
          </cell>
          <cell r="G21" t="str">
            <v>مسلمة</v>
          </cell>
          <cell r="H21">
            <v>37207</v>
          </cell>
          <cell r="I21">
            <v>37208</v>
          </cell>
          <cell r="J21">
            <v>2834</v>
          </cell>
          <cell r="K21">
            <v>30111123300166</v>
          </cell>
          <cell r="L21" t="str">
            <v>غزاله صالح فرج</v>
          </cell>
          <cell r="M21" t="str">
            <v>محافظة مطروح - مرسى مطروح</v>
          </cell>
          <cell r="N21" t="str">
            <v>السلوم - مطروح</v>
          </cell>
          <cell r="O21">
            <v>20</v>
          </cell>
          <cell r="P21">
            <v>10</v>
          </cell>
          <cell r="Q21">
            <v>6</v>
          </cell>
        </row>
        <row r="22">
          <cell r="A22">
            <v>405009638</v>
          </cell>
          <cell r="B22" t="str">
            <v>ذكرى السيد عبد العزيز صادق</v>
          </cell>
          <cell r="C22">
            <v>1</v>
          </cell>
          <cell r="D22">
            <v>2</v>
          </cell>
          <cell r="E22" t="str">
            <v>أنثى</v>
          </cell>
          <cell r="F22" t="str">
            <v>مستجدة</v>
          </cell>
          <cell r="G22" t="str">
            <v>مسلمة</v>
          </cell>
          <cell r="H22">
            <v>37221</v>
          </cell>
          <cell r="I22">
            <v>37233</v>
          </cell>
          <cell r="J22">
            <v>599</v>
          </cell>
          <cell r="K22">
            <v>30111261602327</v>
          </cell>
          <cell r="L22" t="str">
            <v>نبيله مختار محمود السقا</v>
          </cell>
          <cell r="M22" t="str">
            <v>الغربية - طنطا ثان</v>
          </cell>
          <cell r="N22" t="str">
            <v>السلوم - مطروح</v>
          </cell>
          <cell r="O22">
            <v>6</v>
          </cell>
          <cell r="P22">
            <v>10</v>
          </cell>
          <cell r="Q22">
            <v>6</v>
          </cell>
          <cell r="R22" t="str">
            <v>00855143</v>
          </cell>
          <cell r="S22">
            <v>593179</v>
          </cell>
          <cell r="T22">
            <v>39734</v>
          </cell>
        </row>
        <row r="23">
          <cell r="A23">
            <v>405009715</v>
          </cell>
          <cell r="B23" t="str">
            <v>رحاب عبد الفتاح مطرف مداوي</v>
          </cell>
          <cell r="C23">
            <v>1</v>
          </cell>
          <cell r="D23">
            <v>1</v>
          </cell>
          <cell r="E23" t="str">
            <v>أنثى</v>
          </cell>
          <cell r="F23" t="str">
            <v>مستجدة</v>
          </cell>
          <cell r="G23" t="str">
            <v>مسلمة</v>
          </cell>
          <cell r="H23">
            <v>37199</v>
          </cell>
          <cell r="I23">
            <v>37201</v>
          </cell>
          <cell r="J23">
            <v>398</v>
          </cell>
          <cell r="K23">
            <v>30111043300203</v>
          </cell>
          <cell r="L23" t="str">
            <v>فوزيه ماضي هارون</v>
          </cell>
          <cell r="M23" t="str">
            <v>محافظة مطروح - السلوم</v>
          </cell>
          <cell r="N23" t="str">
            <v>السلوم - مطروح</v>
          </cell>
          <cell r="O23">
            <v>28</v>
          </cell>
          <cell r="P23">
            <v>10</v>
          </cell>
          <cell r="Q23">
            <v>6</v>
          </cell>
          <cell r="R23" t="str">
            <v>00855164</v>
          </cell>
          <cell r="S23" t="str">
            <v>593181</v>
          </cell>
          <cell r="T23">
            <v>39735</v>
          </cell>
        </row>
        <row r="24">
          <cell r="A24">
            <v>405009789</v>
          </cell>
          <cell r="B24" t="str">
            <v>ريم كريم عبد الباسط عبد الرحيم</v>
          </cell>
          <cell r="C24">
            <v>1</v>
          </cell>
          <cell r="D24">
            <v>2</v>
          </cell>
          <cell r="E24" t="str">
            <v>أنثى</v>
          </cell>
          <cell r="F24" t="str">
            <v>مستجدة</v>
          </cell>
          <cell r="G24" t="str">
            <v>مسلمة</v>
          </cell>
          <cell r="H24">
            <v>37319</v>
          </cell>
          <cell r="I24">
            <v>37321</v>
          </cell>
          <cell r="J24">
            <v>114</v>
          </cell>
          <cell r="K24">
            <v>30203043300248</v>
          </cell>
          <cell r="L24" t="str">
            <v>ضويه دبنون مسعود</v>
          </cell>
          <cell r="M24" t="str">
            <v>محافظة مطروح - السلوم</v>
          </cell>
          <cell r="N24" t="str">
            <v>السلوم - مطروح</v>
          </cell>
          <cell r="O24">
            <v>28</v>
          </cell>
          <cell r="P24">
            <v>6</v>
          </cell>
          <cell r="Q24">
            <v>6</v>
          </cell>
        </row>
        <row r="25">
          <cell r="A25">
            <v>405009868</v>
          </cell>
          <cell r="B25" t="str">
            <v>ريهام ابراهيم فرج محمد</v>
          </cell>
          <cell r="C25">
            <v>1</v>
          </cell>
          <cell r="D25">
            <v>1</v>
          </cell>
          <cell r="E25" t="str">
            <v>أنثى</v>
          </cell>
          <cell r="F25" t="str">
            <v>مستجدة</v>
          </cell>
          <cell r="G25" t="str">
            <v>مسلمة</v>
          </cell>
          <cell r="H25">
            <v>37428</v>
          </cell>
          <cell r="I25">
            <v>37441</v>
          </cell>
          <cell r="J25">
            <v>280</v>
          </cell>
          <cell r="K25">
            <v>30206213300247</v>
          </cell>
          <cell r="L25" t="str">
            <v>نعمه محمد يوسف</v>
          </cell>
          <cell r="M25" t="str">
            <v>محافظة مطروح - السلوم</v>
          </cell>
          <cell r="N25" t="str">
            <v>السلوم - مطروح</v>
          </cell>
          <cell r="O25">
            <v>11</v>
          </cell>
          <cell r="P25">
            <v>3</v>
          </cell>
          <cell r="Q25">
            <v>6</v>
          </cell>
          <cell r="R25" t="str">
            <v>00855151</v>
          </cell>
          <cell r="S25" t="str">
            <v>593181</v>
          </cell>
          <cell r="T25">
            <v>39735</v>
          </cell>
        </row>
        <row r="26">
          <cell r="A26">
            <v>405009959</v>
          </cell>
          <cell r="B26" t="str">
            <v>زبيده حسن حامد ابراهيم</v>
          </cell>
          <cell r="C26">
            <v>1</v>
          </cell>
          <cell r="D26">
            <v>2</v>
          </cell>
          <cell r="E26" t="str">
            <v>أنثى</v>
          </cell>
          <cell r="F26" t="str">
            <v>مستجدة</v>
          </cell>
          <cell r="G26" t="str">
            <v>مسلمة</v>
          </cell>
          <cell r="H26">
            <v>37392</v>
          </cell>
          <cell r="I26">
            <v>37406</v>
          </cell>
          <cell r="J26">
            <v>233</v>
          </cell>
          <cell r="K26">
            <v>30205163300449</v>
          </cell>
          <cell r="L26" t="str">
            <v>عزيزه معفن حمد</v>
          </cell>
          <cell r="M26" t="str">
            <v>محافظة مطروح - السلوم</v>
          </cell>
          <cell r="N26" t="str">
            <v>السلوم - مطروح</v>
          </cell>
          <cell r="O26">
            <v>16</v>
          </cell>
          <cell r="P26">
            <v>4</v>
          </cell>
          <cell r="Q26">
            <v>6</v>
          </cell>
          <cell r="R26" t="str">
            <v>00855175</v>
          </cell>
          <cell r="S26" t="str">
            <v>593181</v>
          </cell>
          <cell r="T26">
            <v>39735</v>
          </cell>
        </row>
        <row r="27">
          <cell r="A27">
            <v>405010029</v>
          </cell>
          <cell r="B27" t="str">
            <v>زينب قاسم عبد الله فرجاني</v>
          </cell>
          <cell r="C27">
            <v>1</v>
          </cell>
          <cell r="D27">
            <v>1</v>
          </cell>
          <cell r="E27" t="str">
            <v>أنثى</v>
          </cell>
          <cell r="F27" t="str">
            <v>مستجدة</v>
          </cell>
          <cell r="G27" t="str">
            <v>مسلمة</v>
          </cell>
          <cell r="H27">
            <v>37295</v>
          </cell>
          <cell r="I27">
            <v>37304</v>
          </cell>
          <cell r="J27">
            <v>102</v>
          </cell>
          <cell r="K27">
            <v>30202083300201</v>
          </cell>
          <cell r="L27" t="str">
            <v>خديجه حميده مبري</v>
          </cell>
          <cell r="M27" t="str">
            <v>محافظة مطروح - السلوم</v>
          </cell>
          <cell r="N27" t="str">
            <v>السلوم - مطروح</v>
          </cell>
          <cell r="O27">
            <v>24</v>
          </cell>
          <cell r="P27">
            <v>7</v>
          </cell>
          <cell r="Q27">
            <v>6</v>
          </cell>
          <cell r="R27" t="str">
            <v>00855169</v>
          </cell>
          <cell r="S27" t="str">
            <v>593181</v>
          </cell>
          <cell r="T27">
            <v>39735</v>
          </cell>
        </row>
        <row r="28">
          <cell r="A28">
            <v>405010107</v>
          </cell>
          <cell r="B28" t="str">
            <v>ساره جابر اسرافيل عثمان</v>
          </cell>
          <cell r="C28">
            <v>1</v>
          </cell>
          <cell r="D28">
            <v>1</v>
          </cell>
          <cell r="E28" t="str">
            <v>أنثى</v>
          </cell>
          <cell r="F28" t="str">
            <v>مستجدة</v>
          </cell>
          <cell r="G28" t="str">
            <v>مسلمة</v>
          </cell>
          <cell r="H28">
            <v>37278</v>
          </cell>
          <cell r="I28">
            <v>37290</v>
          </cell>
          <cell r="J28">
            <v>66</v>
          </cell>
          <cell r="K28">
            <v>30201223300421</v>
          </cell>
          <cell r="L28" t="str">
            <v>تمام كريم ميلاد</v>
          </cell>
          <cell r="M28" t="str">
            <v>محافظة مطروح - السلوم</v>
          </cell>
          <cell r="N28" t="str">
            <v>السلوم - مطروح</v>
          </cell>
          <cell r="O28">
            <v>10</v>
          </cell>
          <cell r="P28">
            <v>8</v>
          </cell>
          <cell r="Q28">
            <v>6</v>
          </cell>
          <cell r="R28" t="str">
            <v>00855170</v>
          </cell>
          <cell r="S28" t="str">
            <v>593181</v>
          </cell>
          <cell r="T28">
            <v>39735</v>
          </cell>
        </row>
        <row r="29">
          <cell r="A29">
            <v>405010177</v>
          </cell>
          <cell r="B29" t="str">
            <v>ساره فوزي عبد الحي جمعه</v>
          </cell>
          <cell r="C29">
            <v>1</v>
          </cell>
          <cell r="D29">
            <v>1</v>
          </cell>
          <cell r="E29" t="str">
            <v>أنثى</v>
          </cell>
          <cell r="F29" t="str">
            <v>مستجدة</v>
          </cell>
          <cell r="G29" t="str">
            <v>مسلمة</v>
          </cell>
          <cell r="H29">
            <v>37278</v>
          </cell>
          <cell r="I29">
            <v>37291</v>
          </cell>
          <cell r="J29">
            <v>74</v>
          </cell>
          <cell r="K29">
            <v>30201223300448</v>
          </cell>
          <cell r="L29" t="str">
            <v>غنيه عبد الفتاح مطاوع</v>
          </cell>
          <cell r="M29" t="str">
            <v>محافظة مطروح - السلوم</v>
          </cell>
          <cell r="N29" t="str">
            <v>السلوم - مطروح</v>
          </cell>
          <cell r="O29">
            <v>10</v>
          </cell>
          <cell r="P29">
            <v>8</v>
          </cell>
          <cell r="Q29">
            <v>6</v>
          </cell>
          <cell r="R29" t="str">
            <v>00855166</v>
          </cell>
          <cell r="S29" t="str">
            <v>593181</v>
          </cell>
          <cell r="T29">
            <v>39735</v>
          </cell>
        </row>
        <row r="30">
          <cell r="A30">
            <v>405010254</v>
          </cell>
          <cell r="B30" t="str">
            <v>سليمه عبد الله رجعي علي</v>
          </cell>
          <cell r="C30">
            <v>1</v>
          </cell>
          <cell r="D30">
            <v>1</v>
          </cell>
          <cell r="E30" t="str">
            <v>أنثى</v>
          </cell>
          <cell r="F30" t="str">
            <v>مستجدة</v>
          </cell>
          <cell r="G30" t="str">
            <v>مسلمة</v>
          </cell>
          <cell r="H30">
            <v>37422</v>
          </cell>
          <cell r="I30">
            <v>37424</v>
          </cell>
          <cell r="J30">
            <v>255</v>
          </cell>
          <cell r="K30">
            <v>30206153300242</v>
          </cell>
          <cell r="L30" t="str">
            <v>حليمه رحيل علي</v>
          </cell>
          <cell r="M30" t="str">
            <v>محافظة مطروح - السلوم</v>
          </cell>
          <cell r="N30" t="str">
            <v>السلوم - مطروح</v>
          </cell>
          <cell r="O30">
            <v>17</v>
          </cell>
          <cell r="P30">
            <v>3</v>
          </cell>
          <cell r="Q30">
            <v>6</v>
          </cell>
          <cell r="R30" t="str">
            <v>00855178</v>
          </cell>
          <cell r="S30" t="str">
            <v>0383282</v>
          </cell>
          <cell r="T30">
            <v>39750</v>
          </cell>
        </row>
        <row r="31">
          <cell r="A31">
            <v>405010328</v>
          </cell>
          <cell r="B31" t="str">
            <v>سماح صالح محمد مساعد</v>
          </cell>
          <cell r="C31">
            <v>1</v>
          </cell>
          <cell r="D31">
            <v>2</v>
          </cell>
          <cell r="E31" t="str">
            <v>أنثى</v>
          </cell>
          <cell r="F31" t="str">
            <v>مستجدة</v>
          </cell>
          <cell r="G31" t="str">
            <v>مسلمة</v>
          </cell>
          <cell r="H31">
            <v>37487</v>
          </cell>
          <cell r="I31">
            <v>37487</v>
          </cell>
          <cell r="J31">
            <v>353</v>
          </cell>
          <cell r="K31">
            <v>30208193300183</v>
          </cell>
          <cell r="L31" t="str">
            <v>نواره علي ادريس</v>
          </cell>
          <cell r="M31" t="str">
            <v>محافظة مطروح - السلوم</v>
          </cell>
          <cell r="N31" t="str">
            <v>السلوم - مطروح</v>
          </cell>
          <cell r="O31">
            <v>13</v>
          </cell>
          <cell r="P31">
            <v>1</v>
          </cell>
          <cell r="Q31">
            <v>6</v>
          </cell>
        </row>
        <row r="32">
          <cell r="A32">
            <v>405010429</v>
          </cell>
          <cell r="B32" t="str">
            <v>سوما عطيه حميده عبد الله</v>
          </cell>
          <cell r="C32">
            <v>1</v>
          </cell>
          <cell r="D32">
            <v>2</v>
          </cell>
          <cell r="E32" t="str">
            <v>أنثى</v>
          </cell>
          <cell r="F32" t="str">
            <v>مستجدة</v>
          </cell>
          <cell r="G32" t="str">
            <v>مسلمة</v>
          </cell>
          <cell r="H32">
            <v>37263</v>
          </cell>
          <cell r="I32">
            <v>37275</v>
          </cell>
          <cell r="J32">
            <v>42</v>
          </cell>
          <cell r="K32">
            <v>30201073300347</v>
          </cell>
          <cell r="L32" t="str">
            <v>فاطمه زكري بريدان</v>
          </cell>
          <cell r="M32" t="str">
            <v>محافظة مطروح - السلوم</v>
          </cell>
          <cell r="N32" t="str">
            <v>السلوم - مطروح</v>
          </cell>
          <cell r="O32">
            <v>25</v>
          </cell>
          <cell r="P32">
            <v>8</v>
          </cell>
          <cell r="Q32">
            <v>6</v>
          </cell>
          <cell r="R32" t="str">
            <v>00855144</v>
          </cell>
          <cell r="S32">
            <v>593179</v>
          </cell>
          <cell r="T32">
            <v>39734</v>
          </cell>
        </row>
        <row r="33">
          <cell r="A33">
            <v>405011277</v>
          </cell>
          <cell r="B33" t="str">
            <v>شيماء عبد السلام محمد كريم</v>
          </cell>
          <cell r="C33">
            <v>1</v>
          </cell>
          <cell r="D33">
            <v>2</v>
          </cell>
          <cell r="E33" t="str">
            <v>أنثى</v>
          </cell>
          <cell r="F33" t="str">
            <v>مستجدة</v>
          </cell>
          <cell r="G33" t="str">
            <v>مسلمة</v>
          </cell>
          <cell r="H33">
            <v>37528</v>
          </cell>
          <cell r="I33">
            <v>37534</v>
          </cell>
          <cell r="J33">
            <v>2248</v>
          </cell>
          <cell r="K33">
            <v>30209293300063</v>
          </cell>
          <cell r="L33" t="str">
            <v>خميسه طلبه عبد العزيز</v>
          </cell>
          <cell r="M33" t="str">
            <v>محافظة مطروح - مرسى مطروح</v>
          </cell>
          <cell r="N33" t="str">
            <v>السلوم - مطروح</v>
          </cell>
          <cell r="O33">
            <v>3</v>
          </cell>
          <cell r="P33">
            <v>0</v>
          </cell>
          <cell r="Q33">
            <v>6</v>
          </cell>
        </row>
        <row r="34">
          <cell r="A34">
            <v>405011362</v>
          </cell>
          <cell r="B34" t="str">
            <v>صفاء عمر خليل شريف</v>
          </cell>
          <cell r="C34">
            <v>1</v>
          </cell>
          <cell r="D34">
            <v>1</v>
          </cell>
          <cell r="E34" t="str">
            <v>أنثى</v>
          </cell>
          <cell r="F34" t="str">
            <v>مستجدة</v>
          </cell>
          <cell r="G34" t="str">
            <v>مسلمة</v>
          </cell>
          <cell r="H34">
            <v>36982</v>
          </cell>
          <cell r="I34">
            <v>36993</v>
          </cell>
          <cell r="J34">
            <v>142</v>
          </cell>
          <cell r="K34">
            <v>30104013301144</v>
          </cell>
          <cell r="L34" t="str">
            <v>عيشه ابراهيم حامد</v>
          </cell>
          <cell r="M34" t="str">
            <v>محافظة مطروح - السلوم</v>
          </cell>
          <cell r="N34" t="str">
            <v>السلوم - مطروح</v>
          </cell>
          <cell r="O34">
            <v>0</v>
          </cell>
          <cell r="P34">
            <v>6</v>
          </cell>
          <cell r="Q34">
            <v>7</v>
          </cell>
        </row>
        <row r="35">
          <cell r="A35">
            <v>405011431</v>
          </cell>
          <cell r="B35" t="str">
            <v>صفاء فرج مراجع مهدي</v>
          </cell>
          <cell r="C35">
            <v>1</v>
          </cell>
          <cell r="D35">
            <v>1</v>
          </cell>
          <cell r="E35" t="str">
            <v>أنثى</v>
          </cell>
          <cell r="F35" t="str">
            <v>مستجدة</v>
          </cell>
          <cell r="G35" t="str">
            <v>مسلمة</v>
          </cell>
          <cell r="H35">
            <v>37231</v>
          </cell>
          <cell r="I35">
            <v>37245</v>
          </cell>
          <cell r="J35">
            <v>459</v>
          </cell>
          <cell r="K35">
            <v>30112063300249</v>
          </cell>
          <cell r="L35" t="str">
            <v>شريفه محمد رحومه</v>
          </cell>
          <cell r="M35" t="str">
            <v>محافظة مطروح - السلوم</v>
          </cell>
          <cell r="N35" t="str">
            <v>السلوم - مطروح</v>
          </cell>
          <cell r="O35">
            <v>26</v>
          </cell>
          <cell r="P35">
            <v>9</v>
          </cell>
          <cell r="Q35">
            <v>6</v>
          </cell>
          <cell r="R35" t="str">
            <v>00855141</v>
          </cell>
          <cell r="S35">
            <v>593179</v>
          </cell>
          <cell r="T35">
            <v>39734</v>
          </cell>
        </row>
        <row r="36">
          <cell r="A36">
            <v>405022043</v>
          </cell>
          <cell r="B36" t="str">
            <v>عائشه عبد الله عبد اللطيف محمد</v>
          </cell>
          <cell r="C36">
            <v>1</v>
          </cell>
          <cell r="D36">
            <v>2</v>
          </cell>
          <cell r="E36" t="str">
            <v>أنثى</v>
          </cell>
          <cell r="F36" t="str">
            <v>مستجدة</v>
          </cell>
          <cell r="G36" t="str">
            <v>مسلمة</v>
          </cell>
          <cell r="H36">
            <v>36715</v>
          </cell>
          <cell r="I36">
            <v>36723</v>
          </cell>
          <cell r="J36">
            <v>254</v>
          </cell>
          <cell r="K36">
            <v>30007083300042</v>
          </cell>
          <cell r="L36" t="str">
            <v>صفيه فرج الله يونس</v>
          </cell>
          <cell r="M36" t="str">
            <v>محافظة مطروح - السلوم</v>
          </cell>
          <cell r="N36" t="str">
            <v>السلوم - مطروح</v>
          </cell>
          <cell r="O36">
            <v>24</v>
          </cell>
          <cell r="P36">
            <v>2</v>
          </cell>
          <cell r="Q36">
            <v>8</v>
          </cell>
          <cell r="R36" t="str">
            <v>00855197</v>
          </cell>
          <cell r="S36" t="str">
            <v>0383282</v>
          </cell>
          <cell r="T36">
            <v>39750</v>
          </cell>
        </row>
        <row r="37">
          <cell r="A37">
            <v>405022066</v>
          </cell>
          <cell r="B37" t="str">
            <v>عائشه علي رجب مصطفى</v>
          </cell>
          <cell r="C37">
            <v>1</v>
          </cell>
          <cell r="D37">
            <v>1</v>
          </cell>
          <cell r="E37" t="str">
            <v>أنثى</v>
          </cell>
          <cell r="F37" t="str">
            <v>مستجدة</v>
          </cell>
          <cell r="G37" t="str">
            <v>مسلمة</v>
          </cell>
          <cell r="H37">
            <v>37074</v>
          </cell>
          <cell r="I37">
            <v>37082</v>
          </cell>
          <cell r="J37">
            <v>244</v>
          </cell>
          <cell r="K37">
            <v>30107023300285</v>
          </cell>
          <cell r="L37" t="str">
            <v>مسعوده عبد القادر رزق</v>
          </cell>
          <cell r="M37" t="str">
            <v>محافظة مطروح - السلوم</v>
          </cell>
          <cell r="N37" t="str">
            <v>السلوم - مطروح</v>
          </cell>
          <cell r="O37">
            <v>30</v>
          </cell>
          <cell r="P37">
            <v>2</v>
          </cell>
          <cell r="Q37">
            <v>7</v>
          </cell>
          <cell r="R37" t="str">
            <v>00855154</v>
          </cell>
          <cell r="S37" t="str">
            <v>593181</v>
          </cell>
          <cell r="T37">
            <v>39735</v>
          </cell>
        </row>
        <row r="38">
          <cell r="A38">
            <v>405022082</v>
          </cell>
          <cell r="B38" t="str">
            <v>عيشه بكري ابراهيم عبد السلام</v>
          </cell>
          <cell r="C38">
            <v>1</v>
          </cell>
          <cell r="D38">
            <v>2</v>
          </cell>
          <cell r="E38" t="str">
            <v>أنثى</v>
          </cell>
          <cell r="F38" t="str">
            <v>مستجدة</v>
          </cell>
          <cell r="G38" t="str">
            <v>مسلمة</v>
          </cell>
          <cell r="H38">
            <v>37514</v>
          </cell>
          <cell r="I38">
            <v>37522</v>
          </cell>
          <cell r="J38">
            <v>400</v>
          </cell>
          <cell r="K38">
            <v>30209153300462</v>
          </cell>
          <cell r="L38" t="str">
            <v>مستوره ناجي عبد الرازق</v>
          </cell>
          <cell r="M38" t="str">
            <v>محافظة مطروح - السلوم</v>
          </cell>
          <cell r="N38" t="str">
            <v>السلوم - مطروح</v>
          </cell>
          <cell r="O38">
            <v>17</v>
          </cell>
          <cell r="P38">
            <v>0</v>
          </cell>
          <cell r="Q38">
            <v>6</v>
          </cell>
          <cell r="R38" t="str">
            <v>00855174</v>
          </cell>
          <cell r="S38" t="str">
            <v>593181</v>
          </cell>
          <cell r="T38">
            <v>39735</v>
          </cell>
        </row>
        <row r="39">
          <cell r="A39">
            <v>405022100</v>
          </cell>
          <cell r="B39" t="str">
            <v>فاطمه حميد عيد منصور</v>
          </cell>
          <cell r="C39">
            <v>1</v>
          </cell>
          <cell r="D39">
            <v>2</v>
          </cell>
          <cell r="E39" t="str">
            <v>أنثى</v>
          </cell>
          <cell r="F39" t="str">
            <v>مستجدة</v>
          </cell>
          <cell r="G39" t="str">
            <v>مسلمة</v>
          </cell>
          <cell r="H39">
            <v>37287</v>
          </cell>
          <cell r="I39">
            <v>37292</v>
          </cell>
          <cell r="J39">
            <v>76</v>
          </cell>
          <cell r="K39">
            <v>30201313300226</v>
          </cell>
          <cell r="L39" t="str">
            <v>امنه خالد شريف</v>
          </cell>
          <cell r="M39" t="str">
            <v>محافظة مطروح - السلوم</v>
          </cell>
          <cell r="N39" t="str">
            <v>السلوم - مطروح</v>
          </cell>
          <cell r="O39">
            <v>1</v>
          </cell>
          <cell r="P39">
            <v>8</v>
          </cell>
          <cell r="Q39">
            <v>6</v>
          </cell>
          <cell r="R39" t="str">
            <v>00855163</v>
          </cell>
          <cell r="S39" t="str">
            <v>593181</v>
          </cell>
          <cell r="T39">
            <v>39735</v>
          </cell>
        </row>
        <row r="40">
          <cell r="A40">
            <v>405022116</v>
          </cell>
          <cell r="B40" t="str">
            <v>فاطمه رزق عيسى صالح</v>
          </cell>
          <cell r="C40">
            <v>1</v>
          </cell>
          <cell r="D40">
            <v>2</v>
          </cell>
          <cell r="E40" t="str">
            <v>أنثى</v>
          </cell>
          <cell r="F40" t="str">
            <v>مستجدة</v>
          </cell>
          <cell r="G40" t="str">
            <v>مسلمة</v>
          </cell>
          <cell r="H40">
            <v>36960</v>
          </cell>
          <cell r="I40">
            <v>36974</v>
          </cell>
          <cell r="J40">
            <v>117</v>
          </cell>
          <cell r="K40">
            <v>30103103300825</v>
          </cell>
          <cell r="L40" t="str">
            <v>نواره حميده صالح</v>
          </cell>
          <cell r="M40" t="str">
            <v>محافظة مطروح - السلوم</v>
          </cell>
          <cell r="N40" t="str">
            <v>السلوم - مطروح</v>
          </cell>
          <cell r="O40">
            <v>22</v>
          </cell>
          <cell r="P40">
            <v>6</v>
          </cell>
          <cell r="Q40">
            <v>7</v>
          </cell>
          <cell r="R40" t="str">
            <v>00855149</v>
          </cell>
          <cell r="S40">
            <v>593179</v>
          </cell>
          <cell r="T40">
            <v>39734</v>
          </cell>
        </row>
        <row r="41">
          <cell r="A41">
            <v>405022131</v>
          </cell>
          <cell r="B41" t="str">
            <v>فرحه ياسين عبد النعيم ابو الغيط</v>
          </cell>
          <cell r="C41">
            <v>1</v>
          </cell>
          <cell r="D41">
            <v>2</v>
          </cell>
          <cell r="E41" t="str">
            <v>أنثى</v>
          </cell>
          <cell r="F41" t="str">
            <v>مستجدة</v>
          </cell>
          <cell r="G41" t="str">
            <v>مسلمة</v>
          </cell>
          <cell r="H41">
            <v>37417</v>
          </cell>
          <cell r="I41">
            <v>37419</v>
          </cell>
          <cell r="J41">
            <v>895</v>
          </cell>
          <cell r="K41">
            <v>30206100202125</v>
          </cell>
          <cell r="L41" t="str">
            <v>كريمه محمد احمد</v>
          </cell>
          <cell r="M41" t="str">
            <v>الاسكندريه - الرمل</v>
          </cell>
          <cell r="N41" t="str">
            <v>السلوم - مطروح</v>
          </cell>
          <cell r="O41">
            <v>22</v>
          </cell>
          <cell r="P41">
            <v>3</v>
          </cell>
          <cell r="Q41">
            <v>6</v>
          </cell>
          <cell r="R41" t="str">
            <v>00855156</v>
          </cell>
          <cell r="S41" t="str">
            <v>593181</v>
          </cell>
          <cell r="T41">
            <v>39735</v>
          </cell>
        </row>
        <row r="42">
          <cell r="A42">
            <v>405022149</v>
          </cell>
          <cell r="B42" t="str">
            <v>لبنى ياسر طلعت عبد المنعم</v>
          </cell>
          <cell r="C42">
            <v>1</v>
          </cell>
          <cell r="D42">
            <v>2</v>
          </cell>
          <cell r="E42" t="str">
            <v>أنثى</v>
          </cell>
          <cell r="F42" t="str">
            <v>مستجدة</v>
          </cell>
          <cell r="G42" t="str">
            <v>مسلمة</v>
          </cell>
          <cell r="H42">
            <v>37257</v>
          </cell>
          <cell r="I42">
            <v>37257</v>
          </cell>
          <cell r="J42">
            <v>10</v>
          </cell>
          <cell r="K42">
            <v>30201013302081</v>
          </cell>
          <cell r="L42" t="str">
            <v>فاطمه شحاته عبد العزيز</v>
          </cell>
          <cell r="M42" t="str">
            <v>محافظة مطروح - السلوم</v>
          </cell>
          <cell r="N42" t="str">
            <v>السلوم - مطروح</v>
          </cell>
          <cell r="O42">
            <v>0</v>
          </cell>
          <cell r="P42">
            <v>9</v>
          </cell>
          <cell r="Q42">
            <v>6</v>
          </cell>
        </row>
        <row r="43">
          <cell r="A43">
            <v>405022161</v>
          </cell>
          <cell r="B43" t="str">
            <v>مريم سعيد محمود علي</v>
          </cell>
          <cell r="C43">
            <v>1</v>
          </cell>
          <cell r="D43">
            <v>1</v>
          </cell>
          <cell r="E43" t="str">
            <v>أنثى</v>
          </cell>
          <cell r="F43" t="str">
            <v>مستجدة</v>
          </cell>
          <cell r="G43" t="str">
            <v>مسلمة</v>
          </cell>
          <cell r="H43">
            <v>37188</v>
          </cell>
          <cell r="I43">
            <v>37191</v>
          </cell>
          <cell r="J43">
            <v>2685</v>
          </cell>
          <cell r="K43">
            <v>30110243300147</v>
          </cell>
          <cell r="L43" t="str">
            <v>فاطمه عبد السلام ادريس</v>
          </cell>
          <cell r="M43" t="str">
            <v>محافظة مطروح - مرسى مطروح</v>
          </cell>
          <cell r="N43" t="str">
            <v>السلوم - مطروح</v>
          </cell>
          <cell r="O43">
            <v>8</v>
          </cell>
          <cell r="P43">
            <v>11</v>
          </cell>
          <cell r="Q43">
            <v>6</v>
          </cell>
          <cell r="R43" t="str">
            <v>00855026</v>
          </cell>
          <cell r="S43" t="str">
            <v>0383380</v>
          </cell>
          <cell r="T43">
            <v>39783</v>
          </cell>
        </row>
        <row r="44">
          <cell r="A44">
            <v>405022446</v>
          </cell>
          <cell r="B44" t="str">
            <v>مريم شعيب فتح الله مبروك</v>
          </cell>
          <cell r="C44">
            <v>1</v>
          </cell>
          <cell r="D44">
            <v>2</v>
          </cell>
          <cell r="E44" t="str">
            <v>أنثى</v>
          </cell>
          <cell r="F44" t="str">
            <v>مستجدة</v>
          </cell>
          <cell r="G44" t="str">
            <v>مسلمة</v>
          </cell>
          <cell r="H44">
            <v>37375</v>
          </cell>
          <cell r="I44">
            <v>37384</v>
          </cell>
          <cell r="J44">
            <v>199</v>
          </cell>
          <cell r="K44">
            <v>30204293300169</v>
          </cell>
          <cell r="L44" t="str">
            <v>عطيات محمود السيد</v>
          </cell>
          <cell r="M44" t="str">
            <v>محافظة مطروح - السلوم</v>
          </cell>
          <cell r="N44" t="str">
            <v>السلوم - مطروح</v>
          </cell>
          <cell r="O44">
            <v>3</v>
          </cell>
          <cell r="P44">
            <v>5</v>
          </cell>
          <cell r="Q44">
            <v>6</v>
          </cell>
          <cell r="R44" t="str">
            <v>00855161</v>
          </cell>
          <cell r="S44" t="str">
            <v>593181</v>
          </cell>
          <cell r="T44">
            <v>39735</v>
          </cell>
        </row>
        <row r="45">
          <cell r="A45">
            <v>405022469</v>
          </cell>
          <cell r="B45" t="str">
            <v>مسعوده خميس علي بشير</v>
          </cell>
          <cell r="C45">
            <v>1</v>
          </cell>
          <cell r="D45">
            <v>2</v>
          </cell>
          <cell r="E45" t="str">
            <v>أنثى</v>
          </cell>
          <cell r="F45" t="str">
            <v>مستجدة</v>
          </cell>
          <cell r="G45" t="str">
            <v>مسلمة</v>
          </cell>
          <cell r="H45">
            <v>36857</v>
          </cell>
          <cell r="I45">
            <v>36869</v>
          </cell>
          <cell r="J45">
            <v>488</v>
          </cell>
          <cell r="K45">
            <v>30011273300283</v>
          </cell>
          <cell r="L45" t="str">
            <v>عسيله علي موسى</v>
          </cell>
          <cell r="M45" t="str">
            <v>محافظة مطروح - السلوم</v>
          </cell>
          <cell r="N45" t="str">
            <v>السلوم - مطروح</v>
          </cell>
          <cell r="O45">
            <v>5</v>
          </cell>
          <cell r="P45">
            <v>10</v>
          </cell>
          <cell r="Q45">
            <v>7</v>
          </cell>
          <cell r="R45" t="str">
            <v>00855167</v>
          </cell>
          <cell r="S45" t="str">
            <v>593181</v>
          </cell>
          <cell r="T45">
            <v>39735</v>
          </cell>
        </row>
        <row r="46">
          <cell r="A46">
            <v>405022482</v>
          </cell>
          <cell r="B46" t="str">
            <v>نشوى عبد الكريم عبد السلام صالح</v>
          </cell>
          <cell r="C46">
            <v>1</v>
          </cell>
          <cell r="D46">
            <v>2</v>
          </cell>
          <cell r="E46" t="str">
            <v>أنثى</v>
          </cell>
          <cell r="F46" t="str">
            <v>مستجدة</v>
          </cell>
          <cell r="G46" t="str">
            <v>مسلمة</v>
          </cell>
          <cell r="H46">
            <v>37257</v>
          </cell>
          <cell r="I46">
            <v>37269</v>
          </cell>
          <cell r="J46">
            <v>33</v>
          </cell>
          <cell r="K46">
            <v>30201013302162</v>
          </cell>
          <cell r="L46" t="str">
            <v>مريم حميده صالح</v>
          </cell>
          <cell r="M46" t="str">
            <v>محافظة مطروح - السلوم</v>
          </cell>
          <cell r="N46" t="str">
            <v>السلوم - مطروح</v>
          </cell>
          <cell r="O46">
            <v>0</v>
          </cell>
          <cell r="P46">
            <v>9</v>
          </cell>
          <cell r="Q46">
            <v>6</v>
          </cell>
        </row>
        <row r="47">
          <cell r="A47">
            <v>405022493</v>
          </cell>
          <cell r="B47" t="str">
            <v>نورا حمد عوض محمد</v>
          </cell>
          <cell r="C47">
            <v>1</v>
          </cell>
          <cell r="D47">
            <v>1</v>
          </cell>
          <cell r="E47" t="str">
            <v>أنثى</v>
          </cell>
          <cell r="F47" t="str">
            <v>مستجدة</v>
          </cell>
          <cell r="G47" t="str">
            <v>مسلمة</v>
          </cell>
          <cell r="H47">
            <v>37456</v>
          </cell>
          <cell r="I47">
            <v>37459</v>
          </cell>
          <cell r="J47">
            <v>317</v>
          </cell>
          <cell r="K47">
            <v>30207193300306</v>
          </cell>
          <cell r="L47" t="str">
            <v>فايزه ناجي محمد</v>
          </cell>
          <cell r="M47" t="str">
            <v>محافظة مطروح - السلوم</v>
          </cell>
          <cell r="N47" t="str">
            <v>السلوم - مطروح</v>
          </cell>
          <cell r="O47">
            <v>13</v>
          </cell>
          <cell r="P47">
            <v>2</v>
          </cell>
          <cell r="Q47">
            <v>6</v>
          </cell>
        </row>
        <row r="48">
          <cell r="A48">
            <v>405022507</v>
          </cell>
          <cell r="B48" t="str">
            <v>نورا مبري مفتاح ابو صيبع</v>
          </cell>
          <cell r="C48">
            <v>1</v>
          </cell>
          <cell r="D48">
            <v>1</v>
          </cell>
          <cell r="E48" t="str">
            <v>أنثى</v>
          </cell>
          <cell r="F48" t="str">
            <v>مستجدة</v>
          </cell>
          <cell r="G48" t="str">
            <v>مسلمة</v>
          </cell>
          <cell r="H48">
            <v>37297</v>
          </cell>
          <cell r="I48">
            <v>37301</v>
          </cell>
          <cell r="J48">
            <v>95</v>
          </cell>
          <cell r="K48">
            <v>30202103300483</v>
          </cell>
          <cell r="L48" t="str">
            <v>اجميعه عبد الغني ابو بكر</v>
          </cell>
          <cell r="M48" t="str">
            <v>محافظة مطروح - السلوم</v>
          </cell>
          <cell r="N48" t="str">
            <v>السلوم - مطروح</v>
          </cell>
          <cell r="O48">
            <v>22</v>
          </cell>
          <cell r="P48">
            <v>7</v>
          </cell>
          <cell r="Q48">
            <v>6</v>
          </cell>
        </row>
        <row r="49">
          <cell r="A49">
            <v>405022522</v>
          </cell>
          <cell r="B49" t="str">
            <v>نورهان هاني جمعه عبد العزيز</v>
          </cell>
          <cell r="C49">
            <v>1</v>
          </cell>
          <cell r="D49">
            <v>2</v>
          </cell>
          <cell r="E49" t="str">
            <v>أنثى</v>
          </cell>
          <cell r="F49" t="str">
            <v>مستجدة</v>
          </cell>
          <cell r="G49" t="str">
            <v>مسلمة</v>
          </cell>
          <cell r="H49">
            <v>37310</v>
          </cell>
          <cell r="I49">
            <v>37320</v>
          </cell>
          <cell r="J49">
            <v>111</v>
          </cell>
          <cell r="K49">
            <v>30202233300221</v>
          </cell>
          <cell r="L49" t="str">
            <v>عيشه رافع ناجي</v>
          </cell>
          <cell r="M49" t="str">
            <v>محافظة مطروح - السلوم</v>
          </cell>
          <cell r="N49" t="str">
            <v>السلوم - مطروح</v>
          </cell>
          <cell r="O49">
            <v>9</v>
          </cell>
          <cell r="P49">
            <v>7</v>
          </cell>
          <cell r="Q49">
            <v>6</v>
          </cell>
        </row>
        <row r="50">
          <cell r="A50">
            <v>405022538</v>
          </cell>
          <cell r="B50" t="str">
            <v>هاجر شعيب حميد ميكائيل</v>
          </cell>
          <cell r="C50">
            <v>1</v>
          </cell>
          <cell r="D50">
            <v>1</v>
          </cell>
          <cell r="E50" t="str">
            <v>أنثى</v>
          </cell>
          <cell r="F50" t="str">
            <v>مستجدة</v>
          </cell>
          <cell r="G50" t="str">
            <v>مسلمة</v>
          </cell>
          <cell r="H50">
            <v>37278</v>
          </cell>
          <cell r="I50">
            <v>37280</v>
          </cell>
          <cell r="J50">
            <v>58</v>
          </cell>
          <cell r="K50">
            <v>30201223300405</v>
          </cell>
          <cell r="L50" t="str">
            <v>مبروكه ادريس قاسم</v>
          </cell>
          <cell r="M50" t="str">
            <v>محافظة مطروح - السلوم</v>
          </cell>
          <cell r="N50" t="str">
            <v>السلوم - مطروح</v>
          </cell>
          <cell r="O50">
            <v>10</v>
          </cell>
          <cell r="P50">
            <v>8</v>
          </cell>
          <cell r="Q50">
            <v>6</v>
          </cell>
        </row>
        <row r="51">
          <cell r="A51">
            <v>405022555</v>
          </cell>
          <cell r="B51" t="str">
            <v>هاجر هشام عبده عباس</v>
          </cell>
          <cell r="C51">
            <v>1</v>
          </cell>
          <cell r="D51">
            <v>2</v>
          </cell>
          <cell r="E51" t="str">
            <v>أنثى</v>
          </cell>
          <cell r="F51" t="str">
            <v>مستجدة</v>
          </cell>
          <cell r="G51" t="str">
            <v>مسلمة</v>
          </cell>
          <cell r="H51">
            <v>37444</v>
          </cell>
          <cell r="I51">
            <v>37444</v>
          </cell>
          <cell r="J51">
            <v>64</v>
          </cell>
          <cell r="K51">
            <v>30207071100667</v>
          </cell>
          <cell r="L51" t="str">
            <v>جيهان عزيز الشربيني عمر</v>
          </cell>
          <cell r="M51" t="str">
            <v xml:space="preserve">دمياط - مركز فارسكور </v>
          </cell>
          <cell r="N51" t="str">
            <v>السلوم - مطروح</v>
          </cell>
          <cell r="O51">
            <v>25</v>
          </cell>
          <cell r="P51">
            <v>2</v>
          </cell>
          <cell r="Q51">
            <v>6</v>
          </cell>
          <cell r="R51" t="str">
            <v>00855173</v>
          </cell>
          <cell r="S51" t="str">
            <v>593181</v>
          </cell>
          <cell r="T51">
            <v>39735</v>
          </cell>
        </row>
        <row r="52">
          <cell r="A52">
            <v>405022572</v>
          </cell>
          <cell r="B52" t="str">
            <v>هاجر يادم حمد صالح</v>
          </cell>
          <cell r="C52">
            <v>1</v>
          </cell>
          <cell r="D52">
            <v>1</v>
          </cell>
          <cell r="E52" t="str">
            <v>أنثى</v>
          </cell>
          <cell r="F52" t="str">
            <v>مستجدة</v>
          </cell>
          <cell r="G52" t="str">
            <v>مسلمة</v>
          </cell>
          <cell r="H52">
            <v>37245</v>
          </cell>
          <cell r="I52">
            <v>37258</v>
          </cell>
          <cell r="J52">
            <v>13</v>
          </cell>
          <cell r="K52">
            <v>30112203300562</v>
          </cell>
          <cell r="L52" t="str">
            <v>عازه حميده صالح</v>
          </cell>
          <cell r="M52" t="str">
            <v>محافظة مطروح - السلوم</v>
          </cell>
          <cell r="N52" t="str">
            <v>السلوم - مطروح</v>
          </cell>
          <cell r="O52">
            <v>12</v>
          </cell>
          <cell r="P52">
            <v>9</v>
          </cell>
          <cell r="Q52">
            <v>6</v>
          </cell>
          <cell r="R52" t="str">
            <v>00855157</v>
          </cell>
          <cell r="S52" t="str">
            <v>593181</v>
          </cell>
          <cell r="T52">
            <v>39735</v>
          </cell>
        </row>
        <row r="53">
          <cell r="A53">
            <v>405022584</v>
          </cell>
          <cell r="B53" t="str">
            <v>هاله عبد الله عبد الحي جمعه</v>
          </cell>
          <cell r="C53">
            <v>1</v>
          </cell>
          <cell r="D53">
            <v>1</v>
          </cell>
          <cell r="E53" t="str">
            <v>أنثى</v>
          </cell>
          <cell r="F53" t="str">
            <v>مستجدة</v>
          </cell>
          <cell r="G53" t="str">
            <v>مسلمة</v>
          </cell>
          <cell r="H53">
            <v>37258</v>
          </cell>
          <cell r="I53">
            <v>37270</v>
          </cell>
          <cell r="J53">
            <v>35</v>
          </cell>
          <cell r="K53">
            <v>30201023300184</v>
          </cell>
          <cell r="L53" t="str">
            <v>امال هلال ناجي</v>
          </cell>
          <cell r="M53" t="str">
            <v>محافظة مطروح - السلوم</v>
          </cell>
          <cell r="N53" t="str">
            <v>السلوم - مطروح</v>
          </cell>
          <cell r="O53">
            <v>30</v>
          </cell>
          <cell r="P53">
            <v>8</v>
          </cell>
          <cell r="Q53">
            <v>6</v>
          </cell>
          <cell r="R53" t="str">
            <v>00855150</v>
          </cell>
          <cell r="S53">
            <v>593179</v>
          </cell>
          <cell r="T53">
            <v>39734</v>
          </cell>
        </row>
        <row r="54">
          <cell r="A54">
            <v>405022599</v>
          </cell>
          <cell r="B54" t="str">
            <v xml:space="preserve">هبة الله حمد ابراهيم جبريل </v>
          </cell>
          <cell r="C54">
            <v>1</v>
          </cell>
          <cell r="D54">
            <v>1</v>
          </cell>
          <cell r="E54" t="str">
            <v>أنثى</v>
          </cell>
          <cell r="F54" t="str">
            <v>مستجدة</v>
          </cell>
          <cell r="G54" t="str">
            <v>مسلمة</v>
          </cell>
          <cell r="H54">
            <v>37299</v>
          </cell>
          <cell r="I54">
            <v>37301</v>
          </cell>
          <cell r="J54">
            <v>96</v>
          </cell>
          <cell r="K54">
            <v>30202123300242</v>
          </cell>
          <cell r="L54" t="str">
            <v>سعاد جمعه الصافي</v>
          </cell>
          <cell r="M54" t="str">
            <v>محافظة مطروح - السلوم</v>
          </cell>
          <cell r="N54" t="str">
            <v>السلوم - مطروح</v>
          </cell>
          <cell r="O54">
            <v>20</v>
          </cell>
          <cell r="P54">
            <v>7</v>
          </cell>
          <cell r="Q54">
            <v>6</v>
          </cell>
          <cell r="R54" t="str">
            <v>00855168</v>
          </cell>
          <cell r="S54" t="str">
            <v>593181</v>
          </cell>
          <cell r="T54">
            <v>39735</v>
          </cell>
        </row>
        <row r="55">
          <cell r="A55">
            <v>405022613</v>
          </cell>
          <cell r="B55" t="str">
            <v>هنية ادريس موسى علي</v>
          </cell>
          <cell r="C55">
            <v>1</v>
          </cell>
          <cell r="D55">
            <v>1</v>
          </cell>
          <cell r="E55" t="str">
            <v>أنثى</v>
          </cell>
          <cell r="F55" t="str">
            <v>مستجدة</v>
          </cell>
          <cell r="G55" t="str">
            <v>مسلمة</v>
          </cell>
          <cell r="H55">
            <v>36636</v>
          </cell>
          <cell r="I55">
            <v>36642</v>
          </cell>
          <cell r="J55">
            <v>170</v>
          </cell>
          <cell r="K55">
            <v>30004203300328</v>
          </cell>
          <cell r="L55" t="str">
            <v>مريم خالد علي</v>
          </cell>
          <cell r="M55" t="str">
            <v>محافظة مطروح - السلوم</v>
          </cell>
          <cell r="N55" t="str">
            <v>السلوم - مطروح</v>
          </cell>
          <cell r="O55">
            <v>12</v>
          </cell>
          <cell r="P55">
            <v>5</v>
          </cell>
          <cell r="Q55">
            <v>8</v>
          </cell>
          <cell r="R55" t="str">
            <v>00855160</v>
          </cell>
          <cell r="S55" t="str">
            <v>593181</v>
          </cell>
          <cell r="T55">
            <v>39735</v>
          </cell>
        </row>
        <row r="56">
          <cell r="A56">
            <v>405022633</v>
          </cell>
          <cell r="B56" t="str">
            <v>ورده ابراهيم حامد فتح الله</v>
          </cell>
          <cell r="C56">
            <v>1</v>
          </cell>
          <cell r="D56">
            <v>2</v>
          </cell>
          <cell r="E56" t="str">
            <v>أنثى</v>
          </cell>
          <cell r="F56" t="str">
            <v>مستجدة</v>
          </cell>
          <cell r="G56" t="str">
            <v>مسلمة</v>
          </cell>
          <cell r="H56">
            <v>37423</v>
          </cell>
          <cell r="I56">
            <v>37425</v>
          </cell>
          <cell r="J56">
            <v>257</v>
          </cell>
          <cell r="K56">
            <v>30206163300208</v>
          </cell>
          <cell r="L56" t="str">
            <v>هانم ميلاد جمعه</v>
          </cell>
          <cell r="M56" t="str">
            <v>محافظة مطروح - السلوم</v>
          </cell>
          <cell r="N56" t="str">
            <v>السلوم - مطروح</v>
          </cell>
          <cell r="O56">
            <v>16</v>
          </cell>
          <cell r="P56">
            <v>3</v>
          </cell>
          <cell r="Q56">
            <v>6</v>
          </cell>
          <cell r="R56" t="str">
            <v>00855177</v>
          </cell>
          <cell r="S56" t="str">
            <v>0383282</v>
          </cell>
          <cell r="T56">
            <v>39750</v>
          </cell>
        </row>
        <row r="57">
          <cell r="A57">
            <v>405022647</v>
          </cell>
          <cell r="B57" t="str">
            <v>وفاء منصور حميده طاهر حميده</v>
          </cell>
          <cell r="C57">
            <v>1</v>
          </cell>
          <cell r="D57">
            <v>1</v>
          </cell>
          <cell r="E57" t="str">
            <v>أنثى</v>
          </cell>
          <cell r="F57" t="str">
            <v>مستجدة</v>
          </cell>
          <cell r="G57" t="str">
            <v>مسلمة</v>
          </cell>
          <cell r="H57">
            <v>37492</v>
          </cell>
          <cell r="I57">
            <v>37501</v>
          </cell>
          <cell r="J57">
            <v>365</v>
          </cell>
          <cell r="K57">
            <v>30208243300341</v>
          </cell>
          <cell r="L57" t="str">
            <v>فاطمه حميده طاهر عبد الله</v>
          </cell>
          <cell r="M57" t="str">
            <v>محافظة مطروح - السلوم</v>
          </cell>
          <cell r="N57" t="str">
            <v>السلوم - مطروح</v>
          </cell>
          <cell r="O57">
            <v>8</v>
          </cell>
          <cell r="P57">
            <v>1</v>
          </cell>
          <cell r="Q57">
            <v>6</v>
          </cell>
          <cell r="R57" t="str">
            <v>00855025</v>
          </cell>
          <cell r="S57" t="str">
            <v>0383380</v>
          </cell>
          <cell r="T57">
            <v>39783</v>
          </cell>
        </row>
        <row r="58">
          <cell r="A58">
            <v>405022664</v>
          </cell>
          <cell r="B58" t="str">
            <v>ياسمين ناجي حسين عياد</v>
          </cell>
          <cell r="C58">
            <v>1</v>
          </cell>
          <cell r="D58">
            <v>2</v>
          </cell>
          <cell r="E58" t="str">
            <v>أنثى</v>
          </cell>
          <cell r="F58" t="str">
            <v>مستجدة</v>
          </cell>
          <cell r="G58" t="str">
            <v>مسلمة</v>
          </cell>
          <cell r="H58">
            <v>37257</v>
          </cell>
          <cell r="I58">
            <v>37261</v>
          </cell>
          <cell r="J58">
            <v>101</v>
          </cell>
          <cell r="K58">
            <v>30201010216664</v>
          </cell>
          <cell r="L58" t="str">
            <v>سماح كريم مرتاح</v>
          </cell>
          <cell r="M58" t="str">
            <v>الاسكندرية - العامريه</v>
          </cell>
          <cell r="N58" t="str">
            <v>السلوم - مطروح</v>
          </cell>
          <cell r="O58">
            <v>0</v>
          </cell>
          <cell r="P58">
            <v>9</v>
          </cell>
          <cell r="Q58">
            <v>6</v>
          </cell>
          <cell r="R58" t="str">
            <v>00855030</v>
          </cell>
          <cell r="S58" t="str">
            <v>0383380</v>
          </cell>
          <cell r="T58">
            <v>39783</v>
          </cell>
        </row>
        <row r="59">
          <cell r="A59">
            <v>404968798</v>
          </cell>
          <cell r="B59" t="str">
            <v>ابو بكر عبد الله صالح عبد القادر</v>
          </cell>
          <cell r="C59">
            <v>1</v>
          </cell>
          <cell r="D59">
            <v>2</v>
          </cell>
          <cell r="E59" t="str">
            <v>ذكر</v>
          </cell>
          <cell r="F59" t="str">
            <v>مستجد</v>
          </cell>
          <cell r="G59" t="str">
            <v>مسلم</v>
          </cell>
          <cell r="H59">
            <v>37346</v>
          </cell>
          <cell r="I59">
            <v>37347</v>
          </cell>
          <cell r="J59">
            <v>155</v>
          </cell>
          <cell r="K59">
            <v>30203313300156</v>
          </cell>
          <cell r="L59" t="str">
            <v>مريم طلبه عبد العزيز</v>
          </cell>
          <cell r="M59" t="str">
            <v>محافظة مطروح - السلوم</v>
          </cell>
          <cell r="N59" t="str">
            <v>السلوم - مطروح</v>
          </cell>
          <cell r="O59">
            <v>1</v>
          </cell>
          <cell r="P59">
            <v>6</v>
          </cell>
          <cell r="Q59">
            <v>6</v>
          </cell>
        </row>
        <row r="60">
          <cell r="A60">
            <v>404968858</v>
          </cell>
          <cell r="B60" t="str">
            <v>احمد عبد الجواد جلال عبد الجواد</v>
          </cell>
          <cell r="C60">
            <v>1</v>
          </cell>
          <cell r="D60">
            <v>2</v>
          </cell>
          <cell r="E60" t="str">
            <v>ذكر</v>
          </cell>
          <cell r="F60" t="str">
            <v>مستجد</v>
          </cell>
          <cell r="G60" t="str">
            <v>مسلم</v>
          </cell>
          <cell r="H60">
            <v>37196</v>
          </cell>
          <cell r="I60">
            <v>37196</v>
          </cell>
          <cell r="J60">
            <v>397</v>
          </cell>
          <cell r="K60">
            <v>30111011605614</v>
          </cell>
          <cell r="L60" t="str">
            <v>زينب محمد احمد الشامي</v>
          </cell>
          <cell r="M60" t="str">
            <v>الغربيه - مركز زفتى</v>
          </cell>
          <cell r="N60" t="str">
            <v>السلوم - مطروح</v>
          </cell>
          <cell r="O60">
            <v>0</v>
          </cell>
          <cell r="P60">
            <v>11</v>
          </cell>
          <cell r="Q60">
            <v>6</v>
          </cell>
          <cell r="R60" t="str">
            <v>00855128</v>
          </cell>
          <cell r="S60">
            <v>593179</v>
          </cell>
          <cell r="T60">
            <v>39734</v>
          </cell>
        </row>
        <row r="61">
          <cell r="A61">
            <v>404968919</v>
          </cell>
          <cell r="B61" t="str">
            <v>احمد عبد الله عبد اللطيف محمد</v>
          </cell>
          <cell r="C61">
            <v>1</v>
          </cell>
          <cell r="D61">
            <v>2</v>
          </cell>
          <cell r="E61" t="str">
            <v>ذكر</v>
          </cell>
          <cell r="F61" t="str">
            <v>مستجد</v>
          </cell>
          <cell r="G61" t="str">
            <v>مسلم</v>
          </cell>
          <cell r="H61">
            <v>37385</v>
          </cell>
          <cell r="I61">
            <v>37395</v>
          </cell>
          <cell r="J61">
            <v>216</v>
          </cell>
          <cell r="K61">
            <v>30205093300179</v>
          </cell>
          <cell r="L61" t="str">
            <v>صفيه فرج الله يونس</v>
          </cell>
          <cell r="M61" t="str">
            <v>محافظة مطروح - السلوم</v>
          </cell>
          <cell r="N61" t="str">
            <v>السلوم - مطروح</v>
          </cell>
          <cell r="O61">
            <v>23</v>
          </cell>
          <cell r="P61">
            <v>4</v>
          </cell>
          <cell r="Q61">
            <v>6</v>
          </cell>
          <cell r="R61" t="str">
            <v>00855196</v>
          </cell>
          <cell r="S61" t="str">
            <v>0383282</v>
          </cell>
          <cell r="T61">
            <v>39750</v>
          </cell>
        </row>
        <row r="62">
          <cell r="A62">
            <v>404968977</v>
          </cell>
          <cell r="B62" t="str">
            <v>احمد فؤاد عبد النبي صالح</v>
          </cell>
          <cell r="C62">
            <v>1</v>
          </cell>
          <cell r="D62">
            <v>2</v>
          </cell>
          <cell r="E62" t="str">
            <v>ذكر</v>
          </cell>
          <cell r="F62" t="str">
            <v>مستجد</v>
          </cell>
          <cell r="G62" t="str">
            <v>مسلم</v>
          </cell>
          <cell r="H62">
            <v>37280</v>
          </cell>
          <cell r="I62">
            <v>37289</v>
          </cell>
          <cell r="J62">
            <v>62</v>
          </cell>
          <cell r="K62">
            <v>30201243300479</v>
          </cell>
          <cell r="L62" t="str">
            <v>حسن حمد صالح</v>
          </cell>
          <cell r="M62" t="str">
            <v>محافظة مطروح - السلوم</v>
          </cell>
          <cell r="N62" t="str">
            <v>السلوم - مطروح</v>
          </cell>
          <cell r="O62">
            <v>8</v>
          </cell>
          <cell r="P62">
            <v>8</v>
          </cell>
          <cell r="Q62">
            <v>6</v>
          </cell>
        </row>
        <row r="63">
          <cell r="A63">
            <v>404962635</v>
          </cell>
          <cell r="B63" t="str">
            <v>احمد فتحي ياقوت محمد</v>
          </cell>
          <cell r="C63">
            <v>1</v>
          </cell>
          <cell r="D63">
            <v>1</v>
          </cell>
          <cell r="E63" t="str">
            <v>ذكر</v>
          </cell>
          <cell r="F63" t="str">
            <v>مستجد</v>
          </cell>
          <cell r="G63" t="str">
            <v>مسلم</v>
          </cell>
          <cell r="H63">
            <v>37196</v>
          </cell>
          <cell r="I63">
            <v>37209</v>
          </cell>
          <cell r="J63">
            <v>411</v>
          </cell>
          <cell r="K63">
            <v>30111013300373</v>
          </cell>
          <cell r="L63" t="str">
            <v>عزيزه عاشور الفخراني</v>
          </cell>
          <cell r="M63" t="str">
            <v>محافظة مطروح - السلوم</v>
          </cell>
          <cell r="N63" t="str">
            <v>السلوم - مطروح</v>
          </cell>
          <cell r="O63">
            <v>0</v>
          </cell>
          <cell r="P63">
            <v>11</v>
          </cell>
          <cell r="Q63">
            <v>6</v>
          </cell>
        </row>
        <row r="64">
          <cell r="A64">
            <v>404962782</v>
          </cell>
          <cell r="B64" t="str">
            <v>احمد هاني عرفه عرفه الجندي</v>
          </cell>
          <cell r="C64">
            <v>1</v>
          </cell>
          <cell r="D64">
            <v>1</v>
          </cell>
          <cell r="E64" t="str">
            <v>ذكر</v>
          </cell>
          <cell r="F64" t="str">
            <v>مستجد</v>
          </cell>
          <cell r="G64" t="str">
            <v>مسلم</v>
          </cell>
          <cell r="H64">
            <v>37246</v>
          </cell>
          <cell r="I64">
            <v>37249</v>
          </cell>
          <cell r="J64">
            <v>1756</v>
          </cell>
          <cell r="K64">
            <v>30112211500392</v>
          </cell>
          <cell r="L64" t="str">
            <v>انوار شوقي عبد الحميد</v>
          </cell>
          <cell r="M64" t="str">
            <v>كفر الشيخ - كفر الشيخ</v>
          </cell>
          <cell r="N64" t="str">
            <v>السلوم - مطروح</v>
          </cell>
          <cell r="O64">
            <v>11</v>
          </cell>
          <cell r="P64">
            <v>9</v>
          </cell>
          <cell r="Q64">
            <v>6</v>
          </cell>
        </row>
        <row r="65">
          <cell r="A65">
            <v>404962880</v>
          </cell>
          <cell r="B65" t="str">
            <v>احمد يوسف موسى احمد</v>
          </cell>
          <cell r="C65">
            <v>1</v>
          </cell>
          <cell r="D65">
            <v>1</v>
          </cell>
          <cell r="E65" t="str">
            <v>ذكر</v>
          </cell>
          <cell r="F65" t="str">
            <v>مستجد</v>
          </cell>
          <cell r="G65" t="str">
            <v>مسلم</v>
          </cell>
          <cell r="H65">
            <v>37460</v>
          </cell>
          <cell r="I65">
            <v>37461</v>
          </cell>
          <cell r="J65">
            <v>323</v>
          </cell>
          <cell r="K65">
            <v>30207233300355</v>
          </cell>
          <cell r="L65" t="str">
            <v>فجره فرج محمود</v>
          </cell>
          <cell r="M65" t="str">
            <v>محافظة مطروح - السلوم</v>
          </cell>
          <cell r="N65" t="str">
            <v>السلوم - مطروح</v>
          </cell>
          <cell r="O65">
            <v>9</v>
          </cell>
          <cell r="P65">
            <v>2</v>
          </cell>
          <cell r="Q65">
            <v>6</v>
          </cell>
        </row>
        <row r="66">
          <cell r="A66">
            <v>404969056</v>
          </cell>
          <cell r="B66" t="str">
            <v>اسامه غنيوه نصر الله حسين</v>
          </cell>
          <cell r="C66">
            <v>1</v>
          </cell>
          <cell r="D66">
            <v>2</v>
          </cell>
          <cell r="E66" t="str">
            <v>ذكر</v>
          </cell>
          <cell r="F66" t="str">
            <v>مستجد</v>
          </cell>
          <cell r="G66" t="str">
            <v>مسلم</v>
          </cell>
          <cell r="H66">
            <v>37275</v>
          </cell>
          <cell r="I66">
            <v>37289</v>
          </cell>
          <cell r="J66">
            <v>59</v>
          </cell>
          <cell r="K66">
            <v>30201193300286</v>
          </cell>
          <cell r="L66" t="str">
            <v>فوزيه عمر عبد الحميد</v>
          </cell>
          <cell r="M66" t="str">
            <v>محافظة مطروح - السلوم</v>
          </cell>
          <cell r="N66" t="str">
            <v>السلوم - مطروح</v>
          </cell>
          <cell r="O66">
            <v>13</v>
          </cell>
          <cell r="P66">
            <v>8</v>
          </cell>
          <cell r="Q66">
            <v>6</v>
          </cell>
          <cell r="R66" t="str">
            <v>00855116</v>
          </cell>
          <cell r="S66">
            <v>593179</v>
          </cell>
          <cell r="T66">
            <v>39734</v>
          </cell>
        </row>
        <row r="67">
          <cell r="A67">
            <v>404964475</v>
          </cell>
          <cell r="B67" t="str">
            <v>اسلام محمد عبد الجيد محمد</v>
          </cell>
          <cell r="C67">
            <v>1</v>
          </cell>
          <cell r="D67">
            <v>1</v>
          </cell>
          <cell r="E67" t="str">
            <v>ذكر</v>
          </cell>
          <cell r="F67" t="str">
            <v>مستجد</v>
          </cell>
          <cell r="G67" t="str">
            <v>مسلم</v>
          </cell>
          <cell r="H67">
            <v>37245</v>
          </cell>
          <cell r="I67">
            <v>37245</v>
          </cell>
          <cell r="J67">
            <v>215</v>
          </cell>
          <cell r="K67">
            <v>30112202400938</v>
          </cell>
          <cell r="L67" t="str">
            <v>بطه محمود اسماعيل</v>
          </cell>
          <cell r="M67" t="str">
            <v>المنيا - مركز مطاي</v>
          </cell>
          <cell r="N67" t="str">
            <v>السلوم - مطروح</v>
          </cell>
          <cell r="O67">
            <v>12</v>
          </cell>
          <cell r="P67">
            <v>9</v>
          </cell>
          <cell r="Q67">
            <v>6</v>
          </cell>
          <cell r="R67" t="str">
            <v>00855101</v>
          </cell>
          <cell r="S67">
            <v>593179</v>
          </cell>
          <cell r="T67">
            <v>39734</v>
          </cell>
        </row>
        <row r="68">
          <cell r="A68">
            <v>404964579</v>
          </cell>
          <cell r="B68" t="str">
            <v>اشرف عبد الله مطر عمر</v>
          </cell>
          <cell r="C68">
            <v>1</v>
          </cell>
          <cell r="D68">
            <v>1</v>
          </cell>
          <cell r="E68" t="str">
            <v>ذكر</v>
          </cell>
          <cell r="F68" t="str">
            <v>مستجد</v>
          </cell>
          <cell r="G68" t="str">
            <v>مسلم</v>
          </cell>
          <cell r="H68">
            <v>37266</v>
          </cell>
          <cell r="I68">
            <v>37279</v>
          </cell>
          <cell r="J68">
            <v>57</v>
          </cell>
          <cell r="K68">
            <v>30201103300533</v>
          </cell>
          <cell r="L68" t="str">
            <v>صابرين مفتاح محمد</v>
          </cell>
          <cell r="M68" t="str">
            <v>محافظة مطروح - السلوم</v>
          </cell>
          <cell r="N68" t="str">
            <v>السلوم - مطروح</v>
          </cell>
          <cell r="O68">
            <v>22</v>
          </cell>
          <cell r="P68">
            <v>8</v>
          </cell>
          <cell r="Q68">
            <v>6</v>
          </cell>
          <cell r="R68" t="str">
            <v>00855124</v>
          </cell>
          <cell r="S68">
            <v>593179</v>
          </cell>
          <cell r="T68">
            <v>39734</v>
          </cell>
        </row>
        <row r="69">
          <cell r="A69">
            <v>404964674</v>
          </cell>
          <cell r="B69" t="str">
            <v>المهدي مستور عمر حميده</v>
          </cell>
          <cell r="C69">
            <v>1</v>
          </cell>
          <cell r="D69">
            <v>1</v>
          </cell>
          <cell r="E69" t="str">
            <v>ذكر</v>
          </cell>
          <cell r="F69" t="str">
            <v>مستجد</v>
          </cell>
          <cell r="G69" t="str">
            <v>مسلم</v>
          </cell>
          <cell r="H69">
            <v>37180</v>
          </cell>
          <cell r="I69">
            <v>37180</v>
          </cell>
          <cell r="J69">
            <v>373</v>
          </cell>
          <cell r="K69">
            <v>30110163300294</v>
          </cell>
          <cell r="L69" t="str">
            <v>مرضيه سعد سالم</v>
          </cell>
          <cell r="M69" t="str">
            <v>محافظة مطروح - السلوم</v>
          </cell>
          <cell r="N69" t="str">
            <v>السلوم - مطروح</v>
          </cell>
          <cell r="O69">
            <v>16</v>
          </cell>
          <cell r="P69">
            <v>11</v>
          </cell>
          <cell r="Q69">
            <v>6</v>
          </cell>
          <cell r="R69" t="str">
            <v>00855105</v>
          </cell>
          <cell r="S69">
            <v>593179</v>
          </cell>
          <cell r="T69">
            <v>39734</v>
          </cell>
        </row>
        <row r="70">
          <cell r="A70">
            <v>404969120</v>
          </cell>
          <cell r="B70" t="str">
            <v>انسى ابو بكر حميده عبد الله</v>
          </cell>
          <cell r="C70">
            <v>1</v>
          </cell>
          <cell r="D70">
            <v>2</v>
          </cell>
          <cell r="E70" t="str">
            <v>ذكر</v>
          </cell>
          <cell r="F70" t="str">
            <v>مستجد</v>
          </cell>
          <cell r="G70" t="str">
            <v>مسلم</v>
          </cell>
          <cell r="H70">
            <v>37424</v>
          </cell>
          <cell r="I70">
            <v>37426</v>
          </cell>
          <cell r="J70">
            <v>261</v>
          </cell>
          <cell r="K70">
            <v>30206173300117</v>
          </cell>
          <cell r="L70" t="str">
            <v>امال مفتاح عبد السلام</v>
          </cell>
          <cell r="M70" t="str">
            <v>محافظة مطروح - السلوم</v>
          </cell>
          <cell r="N70" t="str">
            <v>السلوم - مطروح</v>
          </cell>
          <cell r="O70">
            <v>15</v>
          </cell>
          <cell r="P70">
            <v>3</v>
          </cell>
          <cell r="Q70">
            <v>6</v>
          </cell>
          <cell r="R70" t="str">
            <v>00855104</v>
          </cell>
          <cell r="S70">
            <v>593179</v>
          </cell>
          <cell r="T70">
            <v>39734</v>
          </cell>
        </row>
        <row r="71">
          <cell r="A71">
            <v>404964735</v>
          </cell>
          <cell r="B71" t="str">
            <v>بلال محمد بشاري سليمان</v>
          </cell>
          <cell r="C71">
            <v>1</v>
          </cell>
          <cell r="D71">
            <v>1</v>
          </cell>
          <cell r="E71" t="str">
            <v>ذكر</v>
          </cell>
          <cell r="F71" t="str">
            <v>مستجد</v>
          </cell>
          <cell r="G71" t="str">
            <v>مسلم</v>
          </cell>
          <cell r="H71">
            <v>37395</v>
          </cell>
          <cell r="I71">
            <v>37409</v>
          </cell>
          <cell r="J71">
            <v>239</v>
          </cell>
          <cell r="K71">
            <v>30205193300214</v>
          </cell>
          <cell r="L71" t="str">
            <v>فاتن علي السيد</v>
          </cell>
          <cell r="M71" t="str">
            <v>محافظة مطروح - السلوم</v>
          </cell>
          <cell r="N71" t="str">
            <v>السلوم - مطروح</v>
          </cell>
          <cell r="O71">
            <v>13</v>
          </cell>
          <cell r="P71">
            <v>4</v>
          </cell>
          <cell r="Q71">
            <v>6</v>
          </cell>
        </row>
        <row r="72">
          <cell r="A72">
            <v>404969166</v>
          </cell>
          <cell r="B72" t="str">
            <v>حسن حسين عبد الرحمن محمد</v>
          </cell>
          <cell r="C72">
            <v>1</v>
          </cell>
          <cell r="D72">
            <v>2</v>
          </cell>
          <cell r="E72" t="str">
            <v>ذكر</v>
          </cell>
          <cell r="F72" t="str">
            <v>مستجد</v>
          </cell>
          <cell r="G72" t="str">
            <v>مسلم</v>
          </cell>
          <cell r="H72">
            <v>37520</v>
          </cell>
          <cell r="I72">
            <v>37522</v>
          </cell>
          <cell r="J72">
            <v>898</v>
          </cell>
          <cell r="K72">
            <v>30209210101552</v>
          </cell>
          <cell r="L72" t="str">
            <v>بخيته حموده احمد</v>
          </cell>
          <cell r="M72" t="str">
            <v>القاهرة - الخليفة</v>
          </cell>
          <cell r="N72" t="str">
            <v>السلوم - مطروح</v>
          </cell>
          <cell r="O72">
            <v>11</v>
          </cell>
          <cell r="P72">
            <v>0</v>
          </cell>
          <cell r="Q72">
            <v>6</v>
          </cell>
          <cell r="R72" t="str">
            <v>00855113</v>
          </cell>
          <cell r="S72">
            <v>593179</v>
          </cell>
          <cell r="T72">
            <v>39734</v>
          </cell>
        </row>
        <row r="73">
          <cell r="A73">
            <v>404969220</v>
          </cell>
          <cell r="B73" t="str">
            <v>حمزه جبريل محمد حسين</v>
          </cell>
          <cell r="C73">
            <v>1</v>
          </cell>
          <cell r="D73">
            <v>2</v>
          </cell>
          <cell r="E73" t="str">
            <v>ذكر</v>
          </cell>
          <cell r="F73" t="str">
            <v>مستجد</v>
          </cell>
          <cell r="G73" t="str">
            <v>مسلم</v>
          </cell>
          <cell r="H73">
            <v>37289</v>
          </cell>
          <cell r="I73">
            <v>37296</v>
          </cell>
          <cell r="J73">
            <v>85</v>
          </cell>
          <cell r="K73">
            <v>30202023300652</v>
          </cell>
          <cell r="L73" t="str">
            <v>خميسه صالح محمد هيبه</v>
          </cell>
          <cell r="M73" t="str">
            <v>محافظة مطروح - السلوم</v>
          </cell>
          <cell r="N73" t="str">
            <v>السلوم - مطروح</v>
          </cell>
          <cell r="O73">
            <v>30</v>
          </cell>
          <cell r="P73">
            <v>7</v>
          </cell>
          <cell r="Q73">
            <v>6</v>
          </cell>
          <cell r="R73" t="str">
            <v>00855139</v>
          </cell>
          <cell r="S73">
            <v>593179</v>
          </cell>
          <cell r="T73">
            <v>39734</v>
          </cell>
        </row>
        <row r="74">
          <cell r="A74">
            <v>404964812</v>
          </cell>
          <cell r="B74" t="str">
            <v>حميد علواني حميد برقوق</v>
          </cell>
          <cell r="C74">
            <v>1</v>
          </cell>
          <cell r="D74">
            <v>1</v>
          </cell>
          <cell r="E74" t="str">
            <v>ذكر</v>
          </cell>
          <cell r="F74" t="str">
            <v>مستجد</v>
          </cell>
          <cell r="G74" t="str">
            <v>مسلم</v>
          </cell>
          <cell r="H74">
            <v>37145</v>
          </cell>
          <cell r="I74">
            <v>37149</v>
          </cell>
          <cell r="J74">
            <v>327</v>
          </cell>
          <cell r="K74">
            <v>30109113300171</v>
          </cell>
          <cell r="L74" t="str">
            <v>نجوى وافي مراجع</v>
          </cell>
          <cell r="M74" t="str">
            <v>محافظة مطروح - السلوم</v>
          </cell>
          <cell r="N74" t="str">
            <v>السلوم - مطروح</v>
          </cell>
          <cell r="O74">
            <v>21</v>
          </cell>
          <cell r="P74">
            <v>0</v>
          </cell>
          <cell r="Q74">
            <v>7</v>
          </cell>
        </row>
        <row r="75">
          <cell r="A75">
            <v>404969275</v>
          </cell>
          <cell r="B75" t="str">
            <v>خالد عمر ميكائيل خميس</v>
          </cell>
          <cell r="C75">
            <v>1</v>
          </cell>
          <cell r="D75">
            <v>2</v>
          </cell>
          <cell r="E75" t="str">
            <v>ذكر</v>
          </cell>
          <cell r="F75" t="str">
            <v>مستجد</v>
          </cell>
          <cell r="G75" t="str">
            <v>مسلم</v>
          </cell>
          <cell r="H75">
            <v>37454</v>
          </cell>
          <cell r="I75">
            <v>37462</v>
          </cell>
          <cell r="J75">
            <v>325</v>
          </cell>
          <cell r="K75">
            <v>30207173300318</v>
          </cell>
          <cell r="L75" t="str">
            <v>بريكه حميده خميس</v>
          </cell>
          <cell r="M75" t="str">
            <v>محافظة مطروح - السلوم</v>
          </cell>
          <cell r="N75" t="str">
            <v>السلوم - مطروح</v>
          </cell>
          <cell r="O75">
            <v>15</v>
          </cell>
          <cell r="P75">
            <v>2</v>
          </cell>
          <cell r="Q75">
            <v>6</v>
          </cell>
        </row>
        <row r="76">
          <cell r="A76">
            <v>404987348</v>
          </cell>
          <cell r="B76" t="str">
            <v>زياد عبد الباسط زكري بريدان</v>
          </cell>
          <cell r="C76">
            <v>1</v>
          </cell>
          <cell r="D76">
            <v>2</v>
          </cell>
          <cell r="E76" t="str">
            <v>ذكر</v>
          </cell>
          <cell r="F76" t="str">
            <v>مستجد</v>
          </cell>
          <cell r="G76" t="str">
            <v>مسلم</v>
          </cell>
          <cell r="H76">
            <v>37348</v>
          </cell>
          <cell r="I76">
            <v>37349</v>
          </cell>
          <cell r="J76">
            <v>160</v>
          </cell>
          <cell r="K76">
            <v>30204023300272</v>
          </cell>
          <cell r="L76" t="str">
            <v>هنيه طيب عويان</v>
          </cell>
          <cell r="M76" t="str">
            <v>محافظة مطروح - السلوم</v>
          </cell>
          <cell r="N76" t="str">
            <v>السلوم - مطروح</v>
          </cell>
          <cell r="O76">
            <v>30</v>
          </cell>
          <cell r="P76">
            <v>5</v>
          </cell>
          <cell r="Q76">
            <v>6</v>
          </cell>
        </row>
        <row r="77">
          <cell r="A77">
            <v>404987425</v>
          </cell>
          <cell r="B77" t="str">
            <v>زياد عمر متوبل عبد الكريم</v>
          </cell>
          <cell r="C77">
            <v>1</v>
          </cell>
          <cell r="D77">
            <v>2</v>
          </cell>
          <cell r="E77" t="str">
            <v>ذكر</v>
          </cell>
          <cell r="F77" t="str">
            <v>مستجد</v>
          </cell>
          <cell r="G77" t="str">
            <v>مسلم</v>
          </cell>
          <cell r="H77">
            <v>37408</v>
          </cell>
          <cell r="I77">
            <v>37409</v>
          </cell>
          <cell r="J77">
            <v>237</v>
          </cell>
          <cell r="K77">
            <v>30206013300757</v>
          </cell>
          <cell r="L77" t="str">
            <v>زينب حميده سعد</v>
          </cell>
          <cell r="M77" t="str">
            <v>محافظة مطروح - السلوم</v>
          </cell>
          <cell r="N77" t="str">
            <v>السلوم - مطروح</v>
          </cell>
          <cell r="O77">
            <v>0</v>
          </cell>
          <cell r="P77">
            <v>4</v>
          </cell>
          <cell r="Q77">
            <v>6</v>
          </cell>
          <cell r="R77" t="str">
            <v>00855118</v>
          </cell>
          <cell r="S77">
            <v>593179</v>
          </cell>
          <cell r="T77">
            <v>39734</v>
          </cell>
        </row>
        <row r="78">
          <cell r="A78">
            <v>405001995</v>
          </cell>
          <cell r="B78" t="str">
            <v>سعد صالح وحيده يادم</v>
          </cell>
          <cell r="C78">
            <v>1</v>
          </cell>
          <cell r="D78">
            <v>2</v>
          </cell>
          <cell r="E78" t="str">
            <v>ذكر</v>
          </cell>
          <cell r="F78" t="str">
            <v>مستجد</v>
          </cell>
          <cell r="G78" t="str">
            <v>مسلم</v>
          </cell>
          <cell r="H78">
            <v>36757</v>
          </cell>
          <cell r="I78">
            <v>39334</v>
          </cell>
          <cell r="J78">
            <v>58</v>
          </cell>
          <cell r="K78">
            <v>30008193300311</v>
          </cell>
          <cell r="L78" t="str">
            <v>نواره مؤمن مفتاح</v>
          </cell>
          <cell r="M78" t="str">
            <v>محافظة مطروح - السلوم</v>
          </cell>
          <cell r="N78" t="str">
            <v>السلوم - مطروح</v>
          </cell>
          <cell r="O78">
            <v>13</v>
          </cell>
          <cell r="P78">
            <v>1</v>
          </cell>
          <cell r="Q78">
            <v>8</v>
          </cell>
          <cell r="R78" t="str">
            <v>00855133</v>
          </cell>
          <cell r="S78">
            <v>593179</v>
          </cell>
          <cell r="T78">
            <v>39734</v>
          </cell>
        </row>
        <row r="79">
          <cell r="A79">
            <v>405002011</v>
          </cell>
          <cell r="B79" t="str">
            <v>سيف ابراهيم اسرافيل عثمان</v>
          </cell>
          <cell r="C79">
            <v>1</v>
          </cell>
          <cell r="D79">
            <v>2</v>
          </cell>
          <cell r="E79" t="str">
            <v>ذكر</v>
          </cell>
          <cell r="F79" t="str">
            <v>مستجد</v>
          </cell>
          <cell r="G79" t="str">
            <v>مسلم</v>
          </cell>
          <cell r="H79">
            <v>37257</v>
          </cell>
          <cell r="I79">
            <v>37259</v>
          </cell>
          <cell r="J79">
            <v>17</v>
          </cell>
          <cell r="K79">
            <v>30201013302553</v>
          </cell>
          <cell r="L79" t="str">
            <v>خميسه حميده عبد الله</v>
          </cell>
          <cell r="M79" t="str">
            <v>محافظة مطروح - السلوم</v>
          </cell>
          <cell r="N79" t="str">
            <v>السلوم - مطروح</v>
          </cell>
          <cell r="O79">
            <v>0</v>
          </cell>
          <cell r="P79">
            <v>9</v>
          </cell>
          <cell r="Q79">
            <v>6</v>
          </cell>
        </row>
        <row r="80">
          <cell r="A80">
            <v>405002022</v>
          </cell>
          <cell r="B80" t="str">
            <v>شعبان معاند مصطفى عوض</v>
          </cell>
          <cell r="C80">
            <v>1</v>
          </cell>
          <cell r="D80">
            <v>2</v>
          </cell>
          <cell r="E80" t="str">
            <v>ذكر</v>
          </cell>
          <cell r="F80" t="str">
            <v>مستجد</v>
          </cell>
          <cell r="G80" t="str">
            <v>مسلم</v>
          </cell>
          <cell r="H80">
            <v>37196</v>
          </cell>
          <cell r="I80">
            <v>37205</v>
          </cell>
          <cell r="J80">
            <v>404</v>
          </cell>
          <cell r="K80">
            <v>30111013300691</v>
          </cell>
          <cell r="L80" t="str">
            <v>امنه يوسف سليم</v>
          </cell>
          <cell r="M80" t="str">
            <v>محافظة مطروح - السلوم</v>
          </cell>
          <cell r="N80" t="str">
            <v>السلوم - مطروح</v>
          </cell>
          <cell r="O80">
            <v>0</v>
          </cell>
          <cell r="P80">
            <v>11</v>
          </cell>
          <cell r="Q80">
            <v>6</v>
          </cell>
        </row>
        <row r="81">
          <cell r="A81">
            <v>405002036</v>
          </cell>
          <cell r="B81" t="str">
            <v>صالح عبد الله عبد الحميد هيبه</v>
          </cell>
          <cell r="C81">
            <v>1</v>
          </cell>
          <cell r="D81">
            <v>2</v>
          </cell>
          <cell r="E81" t="str">
            <v>ذكر</v>
          </cell>
          <cell r="F81" t="str">
            <v>مستجد</v>
          </cell>
          <cell r="G81" t="str">
            <v>مسلم</v>
          </cell>
          <cell r="H81">
            <v>37478</v>
          </cell>
          <cell r="I81">
            <v>37483</v>
          </cell>
          <cell r="J81">
            <v>344</v>
          </cell>
          <cell r="K81">
            <v>30208103300333</v>
          </cell>
          <cell r="L81" t="str">
            <v>مستوره حامد محمد</v>
          </cell>
          <cell r="M81" t="str">
            <v>محافظة مطروح - السلوم</v>
          </cell>
          <cell r="N81" t="str">
            <v>السلوم - مطروح</v>
          </cell>
          <cell r="O81">
            <v>22</v>
          </cell>
          <cell r="P81">
            <v>1</v>
          </cell>
          <cell r="Q81">
            <v>6</v>
          </cell>
        </row>
        <row r="82">
          <cell r="A82">
            <v>404964885</v>
          </cell>
          <cell r="B82" t="str">
            <v>صالح مبروك متخطري نوح</v>
          </cell>
          <cell r="C82">
            <v>1</v>
          </cell>
          <cell r="D82">
            <v>1</v>
          </cell>
          <cell r="E82" t="str">
            <v>ذكر</v>
          </cell>
          <cell r="F82" t="str">
            <v>مستجد</v>
          </cell>
          <cell r="G82" t="str">
            <v>مسلم</v>
          </cell>
          <cell r="H82">
            <v>37446</v>
          </cell>
          <cell r="I82">
            <v>37453</v>
          </cell>
          <cell r="J82">
            <v>305</v>
          </cell>
          <cell r="K82">
            <v>30207093300295</v>
          </cell>
          <cell r="L82" t="str">
            <v>سعيده يونس شريف</v>
          </cell>
          <cell r="M82" t="str">
            <v>محافظة مطروح - السلوم</v>
          </cell>
          <cell r="N82" t="str">
            <v>السلوم - مطروح</v>
          </cell>
          <cell r="O82">
            <v>23</v>
          </cell>
          <cell r="P82">
            <v>2</v>
          </cell>
          <cell r="Q82">
            <v>6</v>
          </cell>
          <cell r="R82" t="str">
            <v>00855131</v>
          </cell>
          <cell r="S82">
            <v>593179</v>
          </cell>
          <cell r="T82">
            <v>39734</v>
          </cell>
        </row>
        <row r="83">
          <cell r="A83">
            <v>404966225</v>
          </cell>
          <cell r="B83" t="str">
            <v>صلاح حامد فرج صالح</v>
          </cell>
          <cell r="C83">
            <v>1</v>
          </cell>
          <cell r="D83">
            <v>1</v>
          </cell>
          <cell r="E83" t="str">
            <v>ذكر</v>
          </cell>
          <cell r="F83" t="str">
            <v>مستجد</v>
          </cell>
          <cell r="G83" t="str">
            <v>مسلم</v>
          </cell>
          <cell r="H83">
            <v>37178</v>
          </cell>
          <cell r="I83">
            <v>37185</v>
          </cell>
          <cell r="J83">
            <v>380</v>
          </cell>
          <cell r="K83">
            <v>30110143300174</v>
          </cell>
          <cell r="L83" t="str">
            <v>مبروكه شعيب ابو الحسن</v>
          </cell>
          <cell r="M83" t="str">
            <v>محافظة مطروح - السلوم</v>
          </cell>
          <cell r="N83" t="str">
            <v>السلوم - مطروح</v>
          </cell>
          <cell r="O83">
            <v>18</v>
          </cell>
          <cell r="P83">
            <v>11</v>
          </cell>
          <cell r="Q83">
            <v>6</v>
          </cell>
          <cell r="R83" t="str">
            <v>00855126</v>
          </cell>
          <cell r="S83">
            <v>593179</v>
          </cell>
          <cell r="T83">
            <v>39734</v>
          </cell>
        </row>
        <row r="84">
          <cell r="A84">
            <v>404966311</v>
          </cell>
          <cell r="B84" t="str">
            <v>صلاح محمد مناع صالح</v>
          </cell>
          <cell r="C84">
            <v>1</v>
          </cell>
          <cell r="D84">
            <v>1</v>
          </cell>
          <cell r="E84" t="str">
            <v>ذكر</v>
          </cell>
          <cell r="F84" t="str">
            <v>مستجد</v>
          </cell>
          <cell r="G84" t="str">
            <v>مسلم</v>
          </cell>
          <cell r="H84">
            <v>37425</v>
          </cell>
          <cell r="I84">
            <v>37439</v>
          </cell>
          <cell r="J84">
            <v>276</v>
          </cell>
          <cell r="K84">
            <v>30206183300239</v>
          </cell>
          <cell r="L84" t="str">
            <v>سليمه ابو عجيله علواني</v>
          </cell>
          <cell r="M84" t="str">
            <v>محافظة مطروح - السلوم</v>
          </cell>
          <cell r="N84" t="str">
            <v>السلوم - مطروح</v>
          </cell>
          <cell r="O84">
            <v>14</v>
          </cell>
          <cell r="P84">
            <v>3</v>
          </cell>
          <cell r="Q84">
            <v>6</v>
          </cell>
        </row>
        <row r="85">
          <cell r="A85">
            <v>405002050</v>
          </cell>
          <cell r="B85" t="str">
            <v>عادل علي يونس شعيب</v>
          </cell>
          <cell r="C85">
            <v>1</v>
          </cell>
          <cell r="D85">
            <v>2</v>
          </cell>
          <cell r="E85" t="str">
            <v>ذكر</v>
          </cell>
          <cell r="F85" t="str">
            <v>مستجد</v>
          </cell>
          <cell r="G85" t="str">
            <v>مسلم</v>
          </cell>
          <cell r="H85">
            <v>37405</v>
          </cell>
          <cell r="I85">
            <v>37406</v>
          </cell>
          <cell r="J85">
            <v>232</v>
          </cell>
          <cell r="K85">
            <v>30205293300114</v>
          </cell>
          <cell r="L85" t="str">
            <v>مرزوقه محمد هاشم</v>
          </cell>
          <cell r="M85" t="str">
            <v>محافظة مطروح - السلوم</v>
          </cell>
          <cell r="N85" t="str">
            <v>السلوم - مطروح</v>
          </cell>
          <cell r="O85">
            <v>3</v>
          </cell>
          <cell r="P85">
            <v>4</v>
          </cell>
          <cell r="Q85">
            <v>6</v>
          </cell>
          <cell r="R85" t="str">
            <v>00855123</v>
          </cell>
          <cell r="S85">
            <v>593179</v>
          </cell>
          <cell r="T85">
            <v>39734</v>
          </cell>
        </row>
        <row r="86">
          <cell r="A86">
            <v>404966386</v>
          </cell>
          <cell r="B86" t="str">
            <v>عبد الحفيظ فيصل مبروك فتح الله</v>
          </cell>
          <cell r="C86">
            <v>1</v>
          </cell>
          <cell r="D86">
            <v>1</v>
          </cell>
          <cell r="E86" t="str">
            <v>ذكر</v>
          </cell>
          <cell r="F86" t="str">
            <v>مستجد</v>
          </cell>
          <cell r="G86" t="str">
            <v>مسلم</v>
          </cell>
          <cell r="H86">
            <v>37263</v>
          </cell>
          <cell r="I86">
            <v>37277</v>
          </cell>
          <cell r="J86">
            <v>50</v>
          </cell>
          <cell r="K86">
            <v>30201073300258</v>
          </cell>
          <cell r="L86" t="str">
            <v>نعمه مفتاح فتح الله</v>
          </cell>
          <cell r="M86" t="str">
            <v>محافظة مطروح - السلوم</v>
          </cell>
          <cell r="N86" t="str">
            <v>السلوم - مطروح</v>
          </cell>
          <cell r="O86">
            <v>25</v>
          </cell>
          <cell r="P86">
            <v>8</v>
          </cell>
          <cell r="Q86">
            <v>6</v>
          </cell>
          <cell r="R86" t="str">
            <v>00855103</v>
          </cell>
          <cell r="S86">
            <v>593179</v>
          </cell>
          <cell r="T86">
            <v>39734</v>
          </cell>
        </row>
        <row r="87">
          <cell r="A87">
            <v>405002067</v>
          </cell>
          <cell r="B87" t="str">
            <v>عبد الحكيم عطيه كامل كريم</v>
          </cell>
          <cell r="C87">
            <v>1</v>
          </cell>
          <cell r="D87">
            <v>2</v>
          </cell>
          <cell r="E87" t="str">
            <v>ذكر</v>
          </cell>
          <cell r="F87" t="str">
            <v>مستجد</v>
          </cell>
          <cell r="G87" t="str">
            <v>مسلم</v>
          </cell>
          <cell r="H87">
            <v>37057</v>
          </cell>
          <cell r="I87">
            <v>37065</v>
          </cell>
          <cell r="J87">
            <v>221</v>
          </cell>
          <cell r="K87">
            <v>30106153300299</v>
          </cell>
          <cell r="L87" t="str">
            <v>مراده راتب كريم</v>
          </cell>
          <cell r="M87" t="str">
            <v>محافظة مطروح - السلوم</v>
          </cell>
          <cell r="N87" t="str">
            <v>السلوم - مطروح</v>
          </cell>
          <cell r="O87">
            <v>17</v>
          </cell>
          <cell r="P87">
            <v>3</v>
          </cell>
          <cell r="Q87">
            <v>7</v>
          </cell>
          <cell r="R87" t="str">
            <v>00855121</v>
          </cell>
          <cell r="S87">
            <v>593179</v>
          </cell>
          <cell r="T87">
            <v>39734</v>
          </cell>
        </row>
        <row r="88">
          <cell r="A88">
            <v>405002081</v>
          </cell>
          <cell r="B88" t="str">
            <v>عبد الحميد حسين كريم شعيب</v>
          </cell>
          <cell r="C88">
            <v>1</v>
          </cell>
          <cell r="D88">
            <v>2</v>
          </cell>
          <cell r="E88" t="str">
            <v>ذكر</v>
          </cell>
          <cell r="F88" t="str">
            <v>مستجد</v>
          </cell>
          <cell r="G88" t="str">
            <v>مسلم</v>
          </cell>
          <cell r="H88">
            <v>37408</v>
          </cell>
          <cell r="I88">
            <v>37413</v>
          </cell>
          <cell r="J88">
            <v>244</v>
          </cell>
          <cell r="K88">
            <v>30206013300811</v>
          </cell>
          <cell r="L88" t="str">
            <v>مبروكه حميده جاد الله</v>
          </cell>
          <cell r="M88" t="str">
            <v>محافظة مطروح - السلوم</v>
          </cell>
          <cell r="N88" t="str">
            <v>السلوم - مطروح</v>
          </cell>
          <cell r="O88">
            <v>0</v>
          </cell>
          <cell r="P88">
            <v>4</v>
          </cell>
          <cell r="Q88">
            <v>6</v>
          </cell>
          <cell r="R88" t="str">
            <v>00855108</v>
          </cell>
          <cell r="S88">
            <v>593179</v>
          </cell>
          <cell r="T88">
            <v>39734</v>
          </cell>
        </row>
        <row r="89">
          <cell r="A89">
            <v>404966477</v>
          </cell>
          <cell r="B89" t="str">
            <v>عبد الرحمن اسماعيل عبد اللاه محمد</v>
          </cell>
          <cell r="C89">
            <v>1</v>
          </cell>
          <cell r="D89">
            <v>1</v>
          </cell>
          <cell r="E89" t="str">
            <v>ذكر</v>
          </cell>
          <cell r="F89" t="str">
            <v>مستجد</v>
          </cell>
          <cell r="G89" t="str">
            <v>مسلم</v>
          </cell>
          <cell r="H89">
            <v>37494</v>
          </cell>
          <cell r="I89">
            <v>37506</v>
          </cell>
          <cell r="J89">
            <v>377</v>
          </cell>
          <cell r="K89">
            <v>30208263300259</v>
          </cell>
          <cell r="L89" t="str">
            <v>ورده خليفه محمد كامل</v>
          </cell>
          <cell r="M89" t="str">
            <v>محافظة مطروح - السلوم</v>
          </cell>
          <cell r="N89" t="str">
            <v>السلوم - مطروح</v>
          </cell>
          <cell r="O89">
            <v>6</v>
          </cell>
          <cell r="P89">
            <v>1</v>
          </cell>
          <cell r="Q89">
            <v>6</v>
          </cell>
        </row>
        <row r="90">
          <cell r="A90">
            <v>404966538</v>
          </cell>
          <cell r="B90" t="str">
            <v>عبد الرحمن بدر رزق مصطفى</v>
          </cell>
          <cell r="C90">
            <v>1</v>
          </cell>
          <cell r="D90">
            <v>1</v>
          </cell>
          <cell r="E90" t="str">
            <v>ذكر</v>
          </cell>
          <cell r="F90" t="str">
            <v>مستجد</v>
          </cell>
          <cell r="G90" t="str">
            <v>مسلم</v>
          </cell>
          <cell r="H90">
            <v>37295</v>
          </cell>
          <cell r="I90">
            <v>37301</v>
          </cell>
          <cell r="J90">
            <v>94</v>
          </cell>
          <cell r="K90">
            <v>30202083300279</v>
          </cell>
          <cell r="L90" t="str">
            <v>نعمه رجب مصطفى</v>
          </cell>
          <cell r="M90" t="str">
            <v>محافظة مطروح - السلوم</v>
          </cell>
          <cell r="N90" t="str">
            <v>السلوم - مطروح</v>
          </cell>
          <cell r="O90">
            <v>24</v>
          </cell>
          <cell r="P90">
            <v>7</v>
          </cell>
          <cell r="Q90">
            <v>6</v>
          </cell>
        </row>
        <row r="91">
          <cell r="A91">
            <v>404966633</v>
          </cell>
          <cell r="B91" t="str">
            <v>عبد الرحمن صالح ابو بكر عبد الحميد</v>
          </cell>
          <cell r="C91">
            <v>1</v>
          </cell>
          <cell r="D91">
            <v>1</v>
          </cell>
          <cell r="E91" t="str">
            <v>ذكر</v>
          </cell>
          <cell r="F91" t="str">
            <v>مستجد</v>
          </cell>
          <cell r="G91" t="str">
            <v>مسلم</v>
          </cell>
          <cell r="H91">
            <v>37360</v>
          </cell>
          <cell r="I91">
            <v>37373</v>
          </cell>
          <cell r="J91">
            <v>183</v>
          </cell>
          <cell r="K91">
            <v>30204143300276</v>
          </cell>
          <cell r="L91" t="str">
            <v>مريم متخطري رحومه</v>
          </cell>
          <cell r="M91" t="str">
            <v>محافظة مطروح - السلوم</v>
          </cell>
          <cell r="N91" t="str">
            <v>السلوم - مطروح</v>
          </cell>
          <cell r="O91">
            <v>18</v>
          </cell>
          <cell r="P91">
            <v>5</v>
          </cell>
          <cell r="Q91">
            <v>6</v>
          </cell>
        </row>
        <row r="92">
          <cell r="A92">
            <v>405002097</v>
          </cell>
          <cell r="B92" t="str">
            <v>عبد الرحمن عبد الجيد فرج ابراهيم</v>
          </cell>
          <cell r="C92">
            <v>1</v>
          </cell>
          <cell r="D92">
            <v>2</v>
          </cell>
          <cell r="E92" t="str">
            <v>ذكر</v>
          </cell>
          <cell r="F92" t="str">
            <v>مستجد</v>
          </cell>
          <cell r="G92" t="str">
            <v>مسلم</v>
          </cell>
          <cell r="H92">
            <v>37484</v>
          </cell>
          <cell r="I92">
            <v>37487</v>
          </cell>
          <cell r="J92">
            <v>356</v>
          </cell>
          <cell r="K92">
            <v>30208163300073</v>
          </cell>
          <cell r="L92" t="str">
            <v>فهيمه جمعه عبد العزيز</v>
          </cell>
          <cell r="M92" t="str">
            <v>محافظة مطروح - السلوم</v>
          </cell>
          <cell r="N92" t="str">
            <v>السلوم - مطروح</v>
          </cell>
          <cell r="O92">
            <v>16</v>
          </cell>
          <cell r="P92">
            <v>1</v>
          </cell>
          <cell r="Q92">
            <v>6</v>
          </cell>
          <cell r="R92" t="str">
            <v>00855117</v>
          </cell>
          <cell r="S92">
            <v>593179</v>
          </cell>
          <cell r="T92">
            <v>39734</v>
          </cell>
        </row>
        <row r="93">
          <cell r="A93">
            <v>404967424</v>
          </cell>
          <cell r="B93" t="str">
            <v>عبد العزيز صالح مناع صالح</v>
          </cell>
          <cell r="C93">
            <v>1</v>
          </cell>
          <cell r="D93">
            <v>1</v>
          </cell>
          <cell r="E93" t="str">
            <v>ذكر</v>
          </cell>
          <cell r="F93" t="str">
            <v>مستجد</v>
          </cell>
          <cell r="G93" t="str">
            <v>مسلم</v>
          </cell>
          <cell r="H93">
            <v>37415</v>
          </cell>
          <cell r="I93">
            <v>37416</v>
          </cell>
          <cell r="J93">
            <v>248</v>
          </cell>
          <cell r="K93">
            <v>30206083300339</v>
          </cell>
          <cell r="L93" t="str">
            <v>فاطمه طاهر مصادف</v>
          </cell>
          <cell r="M93" t="str">
            <v>محافظة مطروح - السلوم</v>
          </cell>
          <cell r="N93" t="str">
            <v>السلوم - مطروح</v>
          </cell>
          <cell r="O93">
            <v>24</v>
          </cell>
          <cell r="P93">
            <v>3</v>
          </cell>
          <cell r="Q93">
            <v>6</v>
          </cell>
          <cell r="R93" t="str">
            <v>00855115</v>
          </cell>
          <cell r="S93">
            <v>593179</v>
          </cell>
          <cell r="T93">
            <v>39734</v>
          </cell>
        </row>
        <row r="94">
          <cell r="A94">
            <v>405002112</v>
          </cell>
          <cell r="B94" t="str">
            <v>عبد الله حمد كريم شعيب</v>
          </cell>
          <cell r="C94">
            <v>1</v>
          </cell>
          <cell r="D94">
            <v>2</v>
          </cell>
          <cell r="E94" t="str">
            <v>ذكر</v>
          </cell>
          <cell r="F94" t="str">
            <v>مستجد</v>
          </cell>
          <cell r="G94" t="str">
            <v>مسلم</v>
          </cell>
          <cell r="H94">
            <v>37208</v>
          </cell>
          <cell r="I94">
            <v>37210</v>
          </cell>
          <cell r="J94">
            <v>414</v>
          </cell>
          <cell r="K94">
            <v>30111133300156</v>
          </cell>
          <cell r="L94" t="str">
            <v>فاطمه علي حسين</v>
          </cell>
          <cell r="M94" t="str">
            <v>محافظة مطروح - السلوم</v>
          </cell>
          <cell r="N94" t="str">
            <v>السلوم - مطروح</v>
          </cell>
          <cell r="O94">
            <v>19</v>
          </cell>
          <cell r="P94">
            <v>10</v>
          </cell>
          <cell r="Q94">
            <v>6</v>
          </cell>
          <cell r="R94" t="str">
            <v>00855111</v>
          </cell>
          <cell r="S94">
            <v>593179</v>
          </cell>
          <cell r="T94">
            <v>39734</v>
          </cell>
        </row>
        <row r="95">
          <cell r="A95">
            <v>404967482</v>
          </cell>
          <cell r="B95" t="str">
            <v>عبد الله مسعود موسى حمد</v>
          </cell>
          <cell r="C95">
            <v>1</v>
          </cell>
          <cell r="D95">
            <v>1</v>
          </cell>
          <cell r="E95" t="str">
            <v>ذكر</v>
          </cell>
          <cell r="F95" t="str">
            <v>مستجد</v>
          </cell>
          <cell r="G95" t="str">
            <v>مسلم</v>
          </cell>
          <cell r="H95">
            <v>37170</v>
          </cell>
          <cell r="I95">
            <v>37173</v>
          </cell>
          <cell r="J95">
            <v>365</v>
          </cell>
          <cell r="K95">
            <v>30110063300939</v>
          </cell>
          <cell r="L95" t="str">
            <v>فضيله بيده عبد السيد</v>
          </cell>
          <cell r="M95" t="str">
            <v>محافظة مطروح - السلوم</v>
          </cell>
          <cell r="N95" t="str">
            <v>السلوم - مطروح</v>
          </cell>
          <cell r="O95">
            <v>26</v>
          </cell>
          <cell r="P95">
            <v>11</v>
          </cell>
          <cell r="Q95">
            <v>6</v>
          </cell>
        </row>
        <row r="96">
          <cell r="A96">
            <v>404967553</v>
          </cell>
          <cell r="B96" t="str">
            <v>عبد الله مفتاح جبريل مفتاح</v>
          </cell>
          <cell r="C96">
            <v>1</v>
          </cell>
          <cell r="D96">
            <v>1</v>
          </cell>
          <cell r="E96" t="str">
            <v>ذكر</v>
          </cell>
          <cell r="F96" t="str">
            <v>مستجد</v>
          </cell>
          <cell r="G96" t="str">
            <v>مسلم</v>
          </cell>
          <cell r="H96">
            <v>37252</v>
          </cell>
          <cell r="I96">
            <v>37254</v>
          </cell>
          <cell r="J96">
            <v>3219</v>
          </cell>
          <cell r="K96">
            <v>30112273300039</v>
          </cell>
          <cell r="L96" t="str">
            <v>فاطمه محمد مراجع</v>
          </cell>
          <cell r="M96" t="str">
            <v>محافظة مطروح - مرسى مطروح</v>
          </cell>
          <cell r="N96" t="str">
            <v>السلوم - مطروح</v>
          </cell>
          <cell r="O96">
            <v>5</v>
          </cell>
          <cell r="P96">
            <v>9</v>
          </cell>
          <cell r="Q96">
            <v>6</v>
          </cell>
          <cell r="R96" t="str">
            <v>00855147</v>
          </cell>
          <cell r="S96">
            <v>593179</v>
          </cell>
          <cell r="T96">
            <v>39734</v>
          </cell>
        </row>
        <row r="97">
          <cell r="A97">
            <v>404967621</v>
          </cell>
          <cell r="B97" t="str">
            <v>عبد الله يوسف عبد الله نوح</v>
          </cell>
          <cell r="C97">
            <v>1</v>
          </cell>
          <cell r="D97">
            <v>1</v>
          </cell>
          <cell r="E97" t="str">
            <v>ذكر</v>
          </cell>
          <cell r="F97" t="str">
            <v>مستجد</v>
          </cell>
          <cell r="G97" t="str">
            <v>مسلم</v>
          </cell>
          <cell r="H97">
            <v>37295</v>
          </cell>
          <cell r="I97">
            <v>37301</v>
          </cell>
          <cell r="J97">
            <v>92</v>
          </cell>
          <cell r="K97">
            <v>30202083300236</v>
          </cell>
          <cell r="L97" t="str">
            <v>علياء شعيب سعيد</v>
          </cell>
          <cell r="M97" t="str">
            <v>محافظة مطروح - السلوم</v>
          </cell>
          <cell r="N97" t="str">
            <v>السلوم - مطروح</v>
          </cell>
          <cell r="O97">
            <v>24</v>
          </cell>
          <cell r="P97">
            <v>7</v>
          </cell>
          <cell r="Q97">
            <v>6</v>
          </cell>
          <cell r="R97" t="str">
            <v>00855137</v>
          </cell>
          <cell r="S97">
            <v>593179</v>
          </cell>
          <cell r="T97">
            <v>39734</v>
          </cell>
        </row>
        <row r="98">
          <cell r="A98">
            <v>404967706</v>
          </cell>
          <cell r="B98" t="str">
            <v>عبد المقصود نصر عبد المقصود سعد</v>
          </cell>
          <cell r="C98">
            <v>1</v>
          </cell>
          <cell r="D98">
            <v>1</v>
          </cell>
          <cell r="E98" t="str">
            <v>ذكر</v>
          </cell>
          <cell r="F98" t="str">
            <v>مستجد</v>
          </cell>
          <cell r="G98" t="str">
            <v>مسلم</v>
          </cell>
          <cell r="H98">
            <v>37504</v>
          </cell>
          <cell r="I98">
            <v>37515</v>
          </cell>
          <cell r="J98">
            <v>392</v>
          </cell>
          <cell r="K98">
            <v>30209053300279</v>
          </cell>
          <cell r="L98" t="str">
            <v>غنيمه رحومه ادريس</v>
          </cell>
          <cell r="M98" t="str">
            <v>محافظة مطروح - السلوم</v>
          </cell>
          <cell r="N98" t="str">
            <v>السلوم - مطروح</v>
          </cell>
          <cell r="O98">
            <v>27</v>
          </cell>
          <cell r="P98">
            <v>0</v>
          </cell>
          <cell r="Q98">
            <v>6</v>
          </cell>
          <cell r="R98" t="str">
            <v>00855119</v>
          </cell>
          <cell r="S98">
            <v>593179</v>
          </cell>
          <cell r="T98">
            <v>39734</v>
          </cell>
        </row>
        <row r="99">
          <cell r="A99">
            <v>405002124</v>
          </cell>
          <cell r="B99" t="str">
            <v>عبد الناصر بشير عيسى صالح</v>
          </cell>
          <cell r="C99">
            <v>1</v>
          </cell>
          <cell r="D99">
            <v>2</v>
          </cell>
          <cell r="E99" t="str">
            <v>ذكر</v>
          </cell>
          <cell r="F99" t="str">
            <v>مستجد</v>
          </cell>
          <cell r="G99" t="str">
            <v>مسلم</v>
          </cell>
          <cell r="H99">
            <v>37321</v>
          </cell>
          <cell r="I99">
            <v>37335</v>
          </cell>
          <cell r="J99">
            <v>138</v>
          </cell>
          <cell r="K99">
            <v>30203063300279</v>
          </cell>
          <cell r="L99" t="str">
            <v>سليمه حميده صالح</v>
          </cell>
          <cell r="M99" t="str">
            <v>محافظة مطروح - السلوم</v>
          </cell>
          <cell r="N99" t="str">
            <v>السلوم - مطروح</v>
          </cell>
          <cell r="O99">
            <v>26</v>
          </cell>
          <cell r="P99">
            <v>6</v>
          </cell>
          <cell r="Q99">
            <v>6</v>
          </cell>
          <cell r="R99" t="str">
            <v>00855106</v>
          </cell>
          <cell r="S99">
            <v>593179</v>
          </cell>
          <cell r="T99">
            <v>39734</v>
          </cell>
        </row>
        <row r="100">
          <cell r="A100">
            <v>405002142</v>
          </cell>
          <cell r="B100" t="str">
            <v>عز الدين جمال السيد علي</v>
          </cell>
          <cell r="C100">
            <v>1</v>
          </cell>
          <cell r="D100">
            <v>2</v>
          </cell>
          <cell r="E100" t="str">
            <v>ذكر</v>
          </cell>
          <cell r="F100" t="str">
            <v>مستجد</v>
          </cell>
          <cell r="G100" t="str">
            <v>مسلم</v>
          </cell>
          <cell r="H100">
            <v>37277</v>
          </cell>
          <cell r="I100">
            <v>37279</v>
          </cell>
          <cell r="J100">
            <v>56</v>
          </cell>
          <cell r="K100">
            <v>30201213300296</v>
          </cell>
          <cell r="L100" t="str">
            <v>فتحيه عبد اللطيف عطيه</v>
          </cell>
          <cell r="M100" t="str">
            <v>محافظة مطروح - السلوم</v>
          </cell>
          <cell r="N100" t="str">
            <v>السلوم - مطروح</v>
          </cell>
          <cell r="O100">
            <v>11</v>
          </cell>
          <cell r="P100">
            <v>8</v>
          </cell>
          <cell r="Q100">
            <v>6</v>
          </cell>
          <cell r="R100" t="str">
            <v>00855114</v>
          </cell>
          <cell r="S100">
            <v>593179</v>
          </cell>
          <cell r="T100">
            <v>39734</v>
          </cell>
        </row>
        <row r="101">
          <cell r="A101">
            <v>404967769</v>
          </cell>
          <cell r="B101" t="str">
            <v>عزت جمعه سالم الساعدني</v>
          </cell>
          <cell r="C101">
            <v>1</v>
          </cell>
          <cell r="D101">
            <v>1</v>
          </cell>
          <cell r="E101" t="str">
            <v>ذكر</v>
          </cell>
          <cell r="F101" t="str">
            <v>مستجد</v>
          </cell>
          <cell r="G101" t="str">
            <v>مسلم</v>
          </cell>
          <cell r="H101">
            <v>37295</v>
          </cell>
          <cell r="I101">
            <v>37301</v>
          </cell>
          <cell r="J101">
            <v>93</v>
          </cell>
          <cell r="K101">
            <v>30202083300252</v>
          </cell>
          <cell r="L101" t="str">
            <v>عطايا رمضان عوض</v>
          </cell>
          <cell r="M101" t="str">
            <v>محافظة مطروح - السلوم</v>
          </cell>
          <cell r="N101" t="str">
            <v>السلوم - مطروح</v>
          </cell>
          <cell r="O101">
            <v>24</v>
          </cell>
          <cell r="P101">
            <v>7</v>
          </cell>
          <cell r="Q101">
            <v>6</v>
          </cell>
          <cell r="R101" t="str">
            <v>00855122</v>
          </cell>
          <cell r="S101">
            <v>593179</v>
          </cell>
          <cell r="T101">
            <v>39734</v>
          </cell>
        </row>
        <row r="102">
          <cell r="A102">
            <v>404967828</v>
          </cell>
          <cell r="B102" t="str">
            <v>علي محمود احمد علي حمدان</v>
          </cell>
          <cell r="C102">
            <v>1</v>
          </cell>
          <cell r="D102">
            <v>1</v>
          </cell>
          <cell r="E102" t="str">
            <v>ذكر</v>
          </cell>
          <cell r="F102" t="str">
            <v>مستجد</v>
          </cell>
          <cell r="G102" t="str">
            <v>مسلم</v>
          </cell>
          <cell r="H102">
            <v>37440</v>
          </cell>
          <cell r="I102">
            <v>39739</v>
          </cell>
          <cell r="J102">
            <v>829</v>
          </cell>
          <cell r="K102">
            <v>30207033300334</v>
          </cell>
          <cell r="L102" t="str">
            <v>سناء رشدي علي الدين</v>
          </cell>
          <cell r="M102" t="str">
            <v>محافظة مطروح - مرسى مطروح</v>
          </cell>
          <cell r="N102" t="str">
            <v>السلوم - مطروح</v>
          </cell>
          <cell r="O102">
            <v>29</v>
          </cell>
          <cell r="P102">
            <v>2</v>
          </cell>
          <cell r="Q102">
            <v>6</v>
          </cell>
          <cell r="R102" t="str">
            <v>00855120</v>
          </cell>
          <cell r="S102">
            <v>593179</v>
          </cell>
          <cell r="T102">
            <v>39734</v>
          </cell>
        </row>
        <row r="103">
          <cell r="A103">
            <v>404967877</v>
          </cell>
          <cell r="B103" t="str">
            <v>عمر احمد راقي وافي</v>
          </cell>
          <cell r="C103">
            <v>1</v>
          </cell>
          <cell r="D103">
            <v>1</v>
          </cell>
          <cell r="E103" t="str">
            <v>ذكر</v>
          </cell>
          <cell r="F103" t="str">
            <v>مستجد</v>
          </cell>
          <cell r="G103" t="str">
            <v>مسلم</v>
          </cell>
          <cell r="H103">
            <v>37448</v>
          </cell>
          <cell r="I103">
            <v>37452</v>
          </cell>
          <cell r="J103">
            <v>304</v>
          </cell>
          <cell r="K103">
            <v>30207113300211</v>
          </cell>
          <cell r="L103" t="str">
            <v>زينب رجب مصطفى</v>
          </cell>
          <cell r="M103" t="str">
            <v>محافظة مطروح - السلوم</v>
          </cell>
          <cell r="N103" t="str">
            <v>السلوم - مطروح</v>
          </cell>
          <cell r="O103">
            <v>21</v>
          </cell>
          <cell r="P103">
            <v>2</v>
          </cell>
          <cell r="Q103">
            <v>6</v>
          </cell>
          <cell r="R103" t="str">
            <v>00855112</v>
          </cell>
          <cell r="S103">
            <v>593179</v>
          </cell>
          <cell r="T103">
            <v>39734</v>
          </cell>
        </row>
        <row r="104">
          <cell r="A104">
            <v>405002157</v>
          </cell>
          <cell r="B104" t="str">
            <v>عمر عاطف شفيق ابراهيم</v>
          </cell>
          <cell r="C104">
            <v>1</v>
          </cell>
          <cell r="D104">
            <v>2</v>
          </cell>
          <cell r="E104" t="str">
            <v>ذكر</v>
          </cell>
          <cell r="F104" t="str">
            <v>مستجد</v>
          </cell>
          <cell r="G104" t="str">
            <v>مسلم</v>
          </cell>
          <cell r="H104">
            <v>37387</v>
          </cell>
          <cell r="I104">
            <v>37387</v>
          </cell>
          <cell r="J104">
            <v>93</v>
          </cell>
          <cell r="K104">
            <v>30205111100212</v>
          </cell>
          <cell r="L104" t="str">
            <v>سحر عبد ربه محمد طعيمه</v>
          </cell>
          <cell r="M104" t="str">
            <v>دمياط - مركز فارسكور</v>
          </cell>
          <cell r="N104" t="str">
            <v>السلوم - مطروح</v>
          </cell>
          <cell r="O104">
            <v>21</v>
          </cell>
          <cell r="P104">
            <v>4</v>
          </cell>
          <cell r="Q104">
            <v>6</v>
          </cell>
          <cell r="R104" t="str">
            <v>00855135</v>
          </cell>
          <cell r="S104">
            <v>593179</v>
          </cell>
          <cell r="T104">
            <v>39734</v>
          </cell>
        </row>
        <row r="105">
          <cell r="A105">
            <v>405002169</v>
          </cell>
          <cell r="B105" t="str">
            <v>عمر عبد الله صالح عبد القادر</v>
          </cell>
          <cell r="C105">
            <v>1</v>
          </cell>
          <cell r="D105">
            <v>2</v>
          </cell>
          <cell r="E105" t="str">
            <v>ذكر</v>
          </cell>
          <cell r="F105" t="str">
            <v>مستجد</v>
          </cell>
          <cell r="G105" t="str">
            <v>مسلم</v>
          </cell>
          <cell r="H105">
            <v>37346</v>
          </cell>
          <cell r="I105">
            <v>37347</v>
          </cell>
          <cell r="J105">
            <v>156</v>
          </cell>
          <cell r="K105">
            <v>30203313300172</v>
          </cell>
          <cell r="L105" t="str">
            <v>مريم طلبه عبد العزيز</v>
          </cell>
          <cell r="M105" t="str">
            <v>محافظة مطروح - السلوم</v>
          </cell>
          <cell r="N105" t="str">
            <v>السلوم - مطروح</v>
          </cell>
          <cell r="O105">
            <v>1</v>
          </cell>
          <cell r="P105">
            <v>6</v>
          </cell>
          <cell r="Q105">
            <v>6</v>
          </cell>
        </row>
        <row r="106">
          <cell r="A106">
            <v>405002185</v>
          </cell>
          <cell r="B106" t="str">
            <v>عمران مصطفى عمران محمد</v>
          </cell>
          <cell r="C106">
            <v>1</v>
          </cell>
          <cell r="D106">
            <v>2</v>
          </cell>
          <cell r="E106" t="str">
            <v>ذكر</v>
          </cell>
          <cell r="F106" t="str">
            <v>مستجد</v>
          </cell>
          <cell r="G106" t="str">
            <v>مسلم</v>
          </cell>
          <cell r="H106">
            <v>37500</v>
          </cell>
          <cell r="I106">
            <v>37501</v>
          </cell>
          <cell r="J106">
            <v>366</v>
          </cell>
          <cell r="K106">
            <v>30209013300977</v>
          </cell>
          <cell r="L106" t="str">
            <v>خيره فضلى صالح</v>
          </cell>
          <cell r="M106" t="str">
            <v>محافظة مطروح - السلوم</v>
          </cell>
          <cell r="N106" t="str">
            <v>السلوم - مطروح</v>
          </cell>
          <cell r="O106">
            <v>0</v>
          </cell>
          <cell r="P106">
            <v>1</v>
          </cell>
          <cell r="Q106">
            <v>6</v>
          </cell>
        </row>
        <row r="107">
          <cell r="A107">
            <v>404967935</v>
          </cell>
          <cell r="B107" t="str">
            <v>غنيوه باسط هاشم غنيوه</v>
          </cell>
          <cell r="C107">
            <v>1</v>
          </cell>
          <cell r="D107">
            <v>1</v>
          </cell>
          <cell r="E107" t="str">
            <v>ذكر</v>
          </cell>
          <cell r="F107" t="str">
            <v>مستجد</v>
          </cell>
          <cell r="G107" t="str">
            <v>مسلم</v>
          </cell>
          <cell r="H107">
            <v>36465</v>
          </cell>
          <cell r="I107">
            <v>36479</v>
          </cell>
          <cell r="J107">
            <v>426</v>
          </cell>
          <cell r="K107">
            <v>29911013301117</v>
          </cell>
          <cell r="L107" t="str">
            <v>فاطمة مراجع عوض</v>
          </cell>
          <cell r="M107" t="str">
            <v>محافظة مطروح - السلوم</v>
          </cell>
          <cell r="N107" t="str">
            <v>السلوم - مطروح</v>
          </cell>
          <cell r="O107">
            <v>0</v>
          </cell>
          <cell r="P107">
            <v>11</v>
          </cell>
          <cell r="Q107">
            <v>8</v>
          </cell>
          <cell r="R107" t="str">
            <v>00855028</v>
          </cell>
          <cell r="S107" t="str">
            <v>0383380</v>
          </cell>
          <cell r="T107">
            <v>39783</v>
          </cell>
        </row>
        <row r="108">
          <cell r="A108">
            <v>404967988</v>
          </cell>
          <cell r="B108" t="str">
            <v>فايز زكريا فايز فرج</v>
          </cell>
          <cell r="C108">
            <v>1</v>
          </cell>
          <cell r="D108">
            <v>1</v>
          </cell>
          <cell r="E108" t="str">
            <v>ذكر</v>
          </cell>
          <cell r="F108" t="str">
            <v>مستجد</v>
          </cell>
          <cell r="G108" t="str">
            <v>مسلم</v>
          </cell>
          <cell r="H108">
            <v>37280</v>
          </cell>
          <cell r="I108">
            <v>37292</v>
          </cell>
          <cell r="J108">
            <v>79</v>
          </cell>
          <cell r="K108">
            <v>30201243300495</v>
          </cell>
          <cell r="L108" t="str">
            <v>صبحيه عبد الحكيم حمزه</v>
          </cell>
          <cell r="M108" t="str">
            <v>محافظة مطروح - السلوم</v>
          </cell>
          <cell r="N108" t="str">
            <v>السلوم - مطروح</v>
          </cell>
          <cell r="O108">
            <v>8</v>
          </cell>
          <cell r="P108">
            <v>8</v>
          </cell>
          <cell r="Q108">
            <v>6</v>
          </cell>
          <cell r="R108" t="str">
            <v>00855138</v>
          </cell>
          <cell r="S108">
            <v>593179</v>
          </cell>
          <cell r="T108">
            <v>39734</v>
          </cell>
        </row>
        <row r="109">
          <cell r="A109">
            <v>405002198</v>
          </cell>
          <cell r="B109" t="str">
            <v>فرج عبد الله جويده جبريل</v>
          </cell>
          <cell r="C109">
            <v>1</v>
          </cell>
          <cell r="D109">
            <v>2</v>
          </cell>
          <cell r="E109" t="str">
            <v>ذكر</v>
          </cell>
          <cell r="F109" t="str">
            <v>مستجد</v>
          </cell>
          <cell r="G109" t="str">
            <v>مسلم</v>
          </cell>
          <cell r="H109">
            <v>37271</v>
          </cell>
          <cell r="I109">
            <v>37279</v>
          </cell>
          <cell r="J109">
            <v>55</v>
          </cell>
          <cell r="K109">
            <v>30201153300399</v>
          </cell>
          <cell r="L109" t="str">
            <v>سوميه سلطان الصافي</v>
          </cell>
          <cell r="M109" t="str">
            <v>محافظة مطروح - السلوم</v>
          </cell>
          <cell r="N109" t="str">
            <v>السلوم - مطروح</v>
          </cell>
          <cell r="O109">
            <v>17</v>
          </cell>
          <cell r="P109">
            <v>8</v>
          </cell>
          <cell r="Q109">
            <v>6</v>
          </cell>
        </row>
        <row r="110">
          <cell r="A110">
            <v>404968084</v>
          </cell>
          <cell r="B110" t="str">
            <v>قاسم سليمان محمد نويجي</v>
          </cell>
          <cell r="C110">
            <v>1</v>
          </cell>
          <cell r="D110">
            <v>1</v>
          </cell>
          <cell r="E110" t="str">
            <v>ذكر</v>
          </cell>
          <cell r="F110" t="str">
            <v>مستجد</v>
          </cell>
          <cell r="G110" t="str">
            <v>مسلم</v>
          </cell>
          <cell r="H110">
            <v>37165</v>
          </cell>
          <cell r="I110">
            <v>37172</v>
          </cell>
          <cell r="J110">
            <v>1218</v>
          </cell>
          <cell r="K110">
            <v>30110013300776</v>
          </cell>
          <cell r="L110" t="str">
            <v>صافيه جمعه محمد</v>
          </cell>
          <cell r="M110" t="str">
            <v>محافظة مطروح - سيدي براني</v>
          </cell>
          <cell r="N110" t="str">
            <v>السلوم - مطروح</v>
          </cell>
          <cell r="O110">
            <v>0</v>
          </cell>
          <cell r="P110">
            <v>0</v>
          </cell>
          <cell r="Q110">
            <v>7</v>
          </cell>
          <cell r="R110" t="str">
            <v>00855127</v>
          </cell>
          <cell r="S110">
            <v>593179</v>
          </cell>
          <cell r="T110">
            <v>39734</v>
          </cell>
        </row>
        <row r="111">
          <cell r="A111">
            <v>404968158</v>
          </cell>
          <cell r="B111" t="str">
            <v>محمد بالحسن طاهر مصادف</v>
          </cell>
          <cell r="C111">
            <v>1</v>
          </cell>
          <cell r="D111">
            <v>1</v>
          </cell>
          <cell r="E111" t="str">
            <v>ذكر</v>
          </cell>
          <cell r="F111" t="str">
            <v>مستجد</v>
          </cell>
          <cell r="G111" t="str">
            <v>مسلم</v>
          </cell>
          <cell r="H111">
            <v>37447</v>
          </cell>
          <cell r="I111">
            <v>37447</v>
          </cell>
          <cell r="J111">
            <v>295</v>
          </cell>
          <cell r="K111">
            <v>30207103300396</v>
          </cell>
          <cell r="L111" t="str">
            <v>هدى عبد الله عبد الحميد</v>
          </cell>
          <cell r="M111" t="str">
            <v>محافظة مطروح - السلوم</v>
          </cell>
          <cell r="N111" t="str">
            <v>السلوم - مطروح</v>
          </cell>
          <cell r="O111">
            <v>22</v>
          </cell>
          <cell r="P111">
            <v>2</v>
          </cell>
          <cell r="Q111">
            <v>6</v>
          </cell>
          <cell r="R111" t="str">
            <v>00855132</v>
          </cell>
          <cell r="S111">
            <v>593179</v>
          </cell>
          <cell r="T111">
            <v>39734</v>
          </cell>
        </row>
        <row r="112">
          <cell r="A112">
            <v>405002217</v>
          </cell>
          <cell r="B112" t="str">
            <v>محمد جمعه زيدان محمد</v>
          </cell>
          <cell r="C112">
            <v>1</v>
          </cell>
          <cell r="D112">
            <v>2</v>
          </cell>
          <cell r="E112" t="str">
            <v>ذكر</v>
          </cell>
          <cell r="F112" t="str">
            <v>مستجد</v>
          </cell>
          <cell r="G112" t="str">
            <v>مسلم</v>
          </cell>
          <cell r="H112">
            <v>37347</v>
          </cell>
          <cell r="I112">
            <v>37349</v>
          </cell>
          <cell r="J112">
            <v>159</v>
          </cell>
          <cell r="K112">
            <v>30204013301017</v>
          </cell>
          <cell r="L112" t="str">
            <v>نعمه شحاته عبد العزيز</v>
          </cell>
          <cell r="M112" t="str">
            <v>محافظة مطروح - السلوم</v>
          </cell>
          <cell r="N112" t="str">
            <v>السلوم - مطروح</v>
          </cell>
          <cell r="O112">
            <v>0</v>
          </cell>
          <cell r="P112">
            <v>6</v>
          </cell>
          <cell r="Q112">
            <v>6</v>
          </cell>
        </row>
        <row r="113">
          <cell r="A113">
            <v>404968191</v>
          </cell>
          <cell r="B113" t="str">
            <v>محمد عبد الرحيم بيدان عبد الرحيم</v>
          </cell>
          <cell r="C113">
            <v>1</v>
          </cell>
          <cell r="D113">
            <v>1</v>
          </cell>
          <cell r="E113" t="str">
            <v>ذكر</v>
          </cell>
          <cell r="F113" t="str">
            <v>مستجد</v>
          </cell>
          <cell r="G113" t="str">
            <v>مسلم</v>
          </cell>
          <cell r="H113">
            <v>37442</v>
          </cell>
          <cell r="I113">
            <v>37445</v>
          </cell>
          <cell r="J113">
            <v>289</v>
          </cell>
          <cell r="K113">
            <v>30207053300136</v>
          </cell>
          <cell r="L113" t="str">
            <v>ماليه عثمان ابو بكر</v>
          </cell>
          <cell r="M113" t="str">
            <v>محافظة مطروح - السلوم</v>
          </cell>
          <cell r="N113" t="str">
            <v>السلوم - مطروح</v>
          </cell>
          <cell r="O113">
            <v>27</v>
          </cell>
          <cell r="P113">
            <v>2</v>
          </cell>
          <cell r="Q113">
            <v>6</v>
          </cell>
          <cell r="R113" t="str">
            <v>00855102</v>
          </cell>
          <cell r="S113">
            <v>593179</v>
          </cell>
          <cell r="T113">
            <v>39734</v>
          </cell>
        </row>
        <row r="114">
          <cell r="A114">
            <v>404968675</v>
          </cell>
          <cell r="B114" t="str">
            <v>محمد نبيه احمد احمد السيوفي</v>
          </cell>
          <cell r="C114">
            <v>1</v>
          </cell>
          <cell r="D114">
            <v>1</v>
          </cell>
          <cell r="E114" t="str">
            <v>ذكر</v>
          </cell>
          <cell r="F114" t="str">
            <v>مستجد</v>
          </cell>
          <cell r="G114" t="str">
            <v>مسلم</v>
          </cell>
          <cell r="H114">
            <v>37257</v>
          </cell>
          <cell r="I114">
            <v>37263</v>
          </cell>
          <cell r="J114">
            <v>24</v>
          </cell>
          <cell r="K114">
            <v>30201013302618</v>
          </cell>
          <cell r="L114" t="str">
            <v>ام كلثوم شحاته عبد العزيز</v>
          </cell>
          <cell r="M114" t="str">
            <v>محافظة مطروح - السلوم</v>
          </cell>
          <cell r="N114" t="str">
            <v>السلوم - مطروح</v>
          </cell>
          <cell r="O114">
            <v>0</v>
          </cell>
          <cell r="P114">
            <v>9</v>
          </cell>
          <cell r="Q114">
            <v>6</v>
          </cell>
          <cell r="R114" t="str">
            <v>00855134</v>
          </cell>
          <cell r="S114">
            <v>593179</v>
          </cell>
          <cell r="T114">
            <v>39734</v>
          </cell>
        </row>
        <row r="115">
          <cell r="A115">
            <v>405002241</v>
          </cell>
          <cell r="B115" t="str">
            <v>محمود احمد صلاح الدين علي</v>
          </cell>
          <cell r="C115">
            <v>1</v>
          </cell>
          <cell r="D115">
            <v>2</v>
          </cell>
          <cell r="E115" t="str">
            <v>ذكر</v>
          </cell>
          <cell r="F115" t="str">
            <v>مستجد</v>
          </cell>
          <cell r="G115" t="str">
            <v>مسلم</v>
          </cell>
          <cell r="H115">
            <v>37257</v>
          </cell>
          <cell r="I115">
            <v>37259</v>
          </cell>
          <cell r="J115">
            <v>16</v>
          </cell>
          <cell r="K115">
            <v>30201013302537</v>
          </cell>
          <cell r="L115" t="str">
            <v>انصاف خالد صالح</v>
          </cell>
          <cell r="M115" t="str">
            <v>محافظة مطروح - السلوم</v>
          </cell>
          <cell r="N115" t="str">
            <v>السلوم - مطروح</v>
          </cell>
          <cell r="O115">
            <v>0</v>
          </cell>
          <cell r="P115">
            <v>9</v>
          </cell>
          <cell r="Q115">
            <v>6</v>
          </cell>
          <cell r="R115" t="str">
            <v>00855109</v>
          </cell>
          <cell r="S115">
            <v>593179</v>
          </cell>
          <cell r="T115">
            <v>39734</v>
          </cell>
        </row>
        <row r="116">
          <cell r="A116">
            <v>404968290</v>
          </cell>
          <cell r="B116" t="str">
            <v>محمود حسن فايز فرج</v>
          </cell>
          <cell r="C116">
            <v>1</v>
          </cell>
          <cell r="D116">
            <v>1</v>
          </cell>
          <cell r="E116" t="str">
            <v>ذكر</v>
          </cell>
          <cell r="F116" t="str">
            <v>مستجد</v>
          </cell>
          <cell r="G116" t="str">
            <v>مسلم</v>
          </cell>
          <cell r="H116">
            <v>37403</v>
          </cell>
          <cell r="I116">
            <v>37416</v>
          </cell>
          <cell r="J116">
            <v>249</v>
          </cell>
          <cell r="K116">
            <v>30252733002151</v>
          </cell>
          <cell r="L116" t="str">
            <v>سمحه صالح عيسى</v>
          </cell>
          <cell r="M116" t="str">
            <v>محافظة مطروح - السلوم</v>
          </cell>
          <cell r="N116" t="str">
            <v>السلوم - مطروح</v>
          </cell>
          <cell r="O116">
            <v>5</v>
          </cell>
          <cell r="P116">
            <v>4</v>
          </cell>
          <cell r="Q116">
            <v>6</v>
          </cell>
          <cell r="R116" t="str">
            <v>00855136</v>
          </cell>
          <cell r="S116">
            <v>593179</v>
          </cell>
          <cell r="T116">
            <v>39734</v>
          </cell>
        </row>
        <row r="117">
          <cell r="A117">
            <v>404968351</v>
          </cell>
          <cell r="B117" t="str">
            <v>محمود محمد رجب مصطفى</v>
          </cell>
          <cell r="C117">
            <v>1</v>
          </cell>
          <cell r="D117">
            <v>1</v>
          </cell>
          <cell r="E117" t="str">
            <v>ذكر</v>
          </cell>
          <cell r="F117" t="str">
            <v>مستجد</v>
          </cell>
          <cell r="G117" t="str">
            <v>مسلم</v>
          </cell>
          <cell r="H117">
            <v>37461</v>
          </cell>
          <cell r="I117">
            <v>37473</v>
          </cell>
          <cell r="J117">
            <v>334</v>
          </cell>
          <cell r="K117">
            <v>30207243300159</v>
          </cell>
          <cell r="L117" t="str">
            <v>حواء ناجي حسين</v>
          </cell>
          <cell r="M117" t="str">
            <v>محافظة مطروح - السلوم</v>
          </cell>
          <cell r="N117" t="str">
            <v>السلوم - مطروح</v>
          </cell>
          <cell r="O117">
            <v>8</v>
          </cell>
          <cell r="P117">
            <v>2</v>
          </cell>
          <cell r="Q117">
            <v>6</v>
          </cell>
          <cell r="R117" t="str">
            <v>00855110</v>
          </cell>
          <cell r="S117">
            <v>593179</v>
          </cell>
          <cell r="T117">
            <v>39734</v>
          </cell>
        </row>
        <row r="118">
          <cell r="A118">
            <v>405002256</v>
          </cell>
          <cell r="B118" t="str">
            <v>محمود محمد محمود محمد</v>
          </cell>
          <cell r="C118">
            <v>1</v>
          </cell>
          <cell r="D118">
            <v>2</v>
          </cell>
          <cell r="E118" t="str">
            <v>ذكر</v>
          </cell>
          <cell r="F118" t="str">
            <v>مستجد</v>
          </cell>
          <cell r="G118" t="str">
            <v>مسلم</v>
          </cell>
          <cell r="H118">
            <v>37305</v>
          </cell>
          <cell r="I118">
            <v>37317</v>
          </cell>
          <cell r="J118">
            <v>152</v>
          </cell>
          <cell r="K118">
            <v>30202183300136</v>
          </cell>
          <cell r="L118" t="str">
            <v>عبير عمر عبد الحميد</v>
          </cell>
          <cell r="M118" t="str">
            <v>محافظة مطروح - الضبعه</v>
          </cell>
          <cell r="N118" t="str">
            <v>السلوم - مطروح</v>
          </cell>
          <cell r="O118">
            <v>14</v>
          </cell>
          <cell r="P118">
            <v>7</v>
          </cell>
          <cell r="Q118">
            <v>6</v>
          </cell>
          <cell r="R118" t="str">
            <v>00855125</v>
          </cell>
          <cell r="S118">
            <v>593179</v>
          </cell>
          <cell r="T118">
            <v>39734</v>
          </cell>
        </row>
        <row r="119">
          <cell r="A119">
            <v>404968404</v>
          </cell>
          <cell r="B119" t="str">
            <v>موسى ادريس متوبل عبد الكريم</v>
          </cell>
          <cell r="C119">
            <v>1</v>
          </cell>
          <cell r="D119">
            <v>1</v>
          </cell>
          <cell r="E119" t="str">
            <v>ذكر</v>
          </cell>
          <cell r="F119" t="str">
            <v>مستجد</v>
          </cell>
          <cell r="G119" t="str">
            <v>مسلم</v>
          </cell>
          <cell r="H119">
            <v>37434</v>
          </cell>
          <cell r="I119">
            <v>37441</v>
          </cell>
          <cell r="J119">
            <v>282</v>
          </cell>
          <cell r="K119">
            <v>30206273300238</v>
          </cell>
          <cell r="L119" t="str">
            <v>مستوره محمد رحيل</v>
          </cell>
          <cell r="M119" t="str">
            <v>محافظة مطروح - السلوم</v>
          </cell>
          <cell r="N119" t="str">
            <v>السلوم - مطروح</v>
          </cell>
          <cell r="O119">
            <v>5</v>
          </cell>
          <cell r="P119">
            <v>3</v>
          </cell>
          <cell r="Q119">
            <v>6</v>
          </cell>
          <cell r="R119" t="str">
            <v>00855180</v>
          </cell>
          <cell r="S119" t="str">
            <v>0383282</v>
          </cell>
          <cell r="T119">
            <v>39750</v>
          </cell>
        </row>
        <row r="120">
          <cell r="A120">
            <v>404968486</v>
          </cell>
          <cell r="B120" t="str">
            <v>وكيل سليمان وكيل قويدر</v>
          </cell>
          <cell r="C120">
            <v>1</v>
          </cell>
          <cell r="D120">
            <v>1</v>
          </cell>
          <cell r="E120" t="str">
            <v>ذكر</v>
          </cell>
          <cell r="F120" t="str">
            <v>مستجد</v>
          </cell>
          <cell r="G120" t="str">
            <v>مسلم</v>
          </cell>
          <cell r="H120">
            <v>37312</v>
          </cell>
          <cell r="I120">
            <v>37318</v>
          </cell>
          <cell r="J120">
            <v>291</v>
          </cell>
          <cell r="K120">
            <v>30202253300473</v>
          </cell>
          <cell r="L120" t="str">
            <v>زاهية ادريس مبروك</v>
          </cell>
          <cell r="M120" t="str">
            <v>محافظة مطروح - سيدي براني</v>
          </cell>
          <cell r="N120" t="str">
            <v>السلوم - مطروح</v>
          </cell>
          <cell r="O120">
            <v>7</v>
          </cell>
          <cell r="P120">
            <v>7</v>
          </cell>
          <cell r="Q120">
            <v>6</v>
          </cell>
          <cell r="R120" t="str">
            <v>00855130</v>
          </cell>
          <cell r="S120">
            <v>593179</v>
          </cell>
          <cell r="T120">
            <v>39734</v>
          </cell>
        </row>
        <row r="121">
          <cell r="A121">
            <v>405002279</v>
          </cell>
          <cell r="B121" t="str">
            <v>وليد عبد السلام مسعد سليمان</v>
          </cell>
          <cell r="C121">
            <v>1</v>
          </cell>
          <cell r="D121">
            <v>2</v>
          </cell>
          <cell r="E121" t="str">
            <v>ذكر</v>
          </cell>
          <cell r="F121" t="str">
            <v>مستجد</v>
          </cell>
          <cell r="G121" t="str">
            <v>مسلم</v>
          </cell>
          <cell r="H121">
            <v>37220</v>
          </cell>
          <cell r="I121">
            <v>37223</v>
          </cell>
          <cell r="J121">
            <v>428</v>
          </cell>
          <cell r="K121">
            <v>30111253300117</v>
          </cell>
          <cell r="L121" t="str">
            <v>رتيبه منفي محمود</v>
          </cell>
          <cell r="M121" t="str">
            <v>محافظة مطروح - السلوم</v>
          </cell>
          <cell r="N121" t="str">
            <v>السلوم - مطروح</v>
          </cell>
          <cell r="O121">
            <v>7</v>
          </cell>
          <cell r="P121">
            <v>10</v>
          </cell>
          <cell r="Q121">
            <v>6</v>
          </cell>
          <cell r="R121" t="str">
            <v>00855107</v>
          </cell>
          <cell r="S121">
            <v>593179</v>
          </cell>
          <cell r="T121">
            <v>39734</v>
          </cell>
        </row>
        <row r="122">
          <cell r="A122">
            <v>405002302</v>
          </cell>
          <cell r="B122" t="str">
            <v>ياسر ادريس عبد الله حسين</v>
          </cell>
          <cell r="C122">
            <v>1</v>
          </cell>
          <cell r="D122">
            <v>2</v>
          </cell>
          <cell r="E122" t="str">
            <v>ذكر</v>
          </cell>
          <cell r="F122" t="str">
            <v>مستجد</v>
          </cell>
          <cell r="G122" t="str">
            <v>مسلم</v>
          </cell>
          <cell r="H122">
            <v>37359</v>
          </cell>
          <cell r="I122">
            <v>37363</v>
          </cell>
          <cell r="J122">
            <v>180</v>
          </cell>
          <cell r="K122">
            <v>30204133300197</v>
          </cell>
          <cell r="L122" t="str">
            <v>سعيده متوبل عبد الكريم</v>
          </cell>
          <cell r="M122" t="str">
            <v>محافظة مطروح - السلوم</v>
          </cell>
          <cell r="N122" t="str">
            <v>السلوم - مطروح</v>
          </cell>
          <cell r="O122">
            <v>19</v>
          </cell>
          <cell r="P122">
            <v>5</v>
          </cell>
          <cell r="Q122">
            <v>6</v>
          </cell>
          <cell r="R122" t="str">
            <v>00855140</v>
          </cell>
          <cell r="S122">
            <v>593179</v>
          </cell>
          <cell r="T122">
            <v>39734</v>
          </cell>
        </row>
        <row r="123">
          <cell r="A123">
            <v>405002319</v>
          </cell>
          <cell r="B123" t="str">
            <v>يوسف صالح وحيده يادم</v>
          </cell>
          <cell r="C123">
            <v>1</v>
          </cell>
          <cell r="D123">
            <v>2</v>
          </cell>
          <cell r="E123" t="str">
            <v>ذكر</v>
          </cell>
          <cell r="F123" t="str">
            <v>مستجد</v>
          </cell>
          <cell r="G123" t="str">
            <v>مسلم</v>
          </cell>
          <cell r="H123">
            <v>37200</v>
          </cell>
          <cell r="I123">
            <v>37202</v>
          </cell>
          <cell r="J123">
            <v>399</v>
          </cell>
          <cell r="K123">
            <v>30111053300171</v>
          </cell>
          <cell r="L123" t="str">
            <v>نواره مؤمن مفتاح</v>
          </cell>
          <cell r="M123" t="str">
            <v>محافظة مطروح - السلوم</v>
          </cell>
          <cell r="N123" t="str">
            <v>السلوم - مطروح</v>
          </cell>
          <cell r="O123">
            <v>27</v>
          </cell>
          <cell r="P123">
            <v>10</v>
          </cell>
          <cell r="Q123">
            <v>6</v>
          </cell>
          <cell r="R123" t="str">
            <v>00855129</v>
          </cell>
          <cell r="S123">
            <v>593179</v>
          </cell>
          <cell r="T123">
            <v>39734</v>
          </cell>
        </row>
        <row r="124">
          <cell r="A124">
            <v>405002338</v>
          </cell>
          <cell r="B124" t="str">
            <v>يوسف طارق السيد مسعد</v>
          </cell>
          <cell r="C124">
            <v>1</v>
          </cell>
          <cell r="D124">
            <v>2</v>
          </cell>
          <cell r="E124" t="str">
            <v>ذكر</v>
          </cell>
          <cell r="F124" t="str">
            <v>مستجد</v>
          </cell>
          <cell r="G124" t="str">
            <v>مسلم</v>
          </cell>
          <cell r="H124">
            <v>37441</v>
          </cell>
          <cell r="I124">
            <v>37451</v>
          </cell>
          <cell r="J124">
            <v>301</v>
          </cell>
          <cell r="K124">
            <v>30207043300235</v>
          </cell>
          <cell r="L124" t="str">
            <v>مستوره مؤمن مفتاح</v>
          </cell>
          <cell r="M124" t="str">
            <v>محافظة مطروح - السلوم</v>
          </cell>
          <cell r="N124" t="str">
            <v>السلوم - مطروح</v>
          </cell>
          <cell r="O124">
            <v>28</v>
          </cell>
          <cell r="P124">
            <v>2</v>
          </cell>
          <cell r="Q124">
            <v>6</v>
          </cell>
        </row>
        <row r="125">
          <cell r="A125">
            <v>404933830</v>
          </cell>
          <cell r="B125" t="str">
            <v>احلام سالم رجعي علي</v>
          </cell>
          <cell r="C125">
            <v>2</v>
          </cell>
          <cell r="D125">
            <v>1</v>
          </cell>
          <cell r="E125" t="str">
            <v>أنثى</v>
          </cell>
          <cell r="F125" t="str">
            <v>منقولة</v>
          </cell>
          <cell r="G125" t="str">
            <v>مسلمة</v>
          </cell>
          <cell r="H125">
            <v>37006</v>
          </cell>
          <cell r="I125">
            <v>37011</v>
          </cell>
          <cell r="J125">
            <v>163</v>
          </cell>
          <cell r="K125">
            <v>0</v>
          </cell>
          <cell r="L125" t="str">
            <v>سليمة عبد السلام علواني</v>
          </cell>
          <cell r="M125" t="str">
            <v>السلوم - مطروح</v>
          </cell>
          <cell r="N125" t="str">
            <v>السلوم - مطروح</v>
          </cell>
          <cell r="O125">
            <v>7</v>
          </cell>
          <cell r="P125">
            <v>5</v>
          </cell>
          <cell r="Q125">
            <v>7</v>
          </cell>
        </row>
        <row r="126">
          <cell r="A126">
            <v>404951737</v>
          </cell>
          <cell r="B126" t="str">
            <v>اسماء ابراهيم دبنون مسعود</v>
          </cell>
          <cell r="C126">
            <v>2</v>
          </cell>
          <cell r="D126">
            <v>2</v>
          </cell>
          <cell r="E126" t="str">
            <v>أنثى</v>
          </cell>
          <cell r="F126" t="str">
            <v>منقولة</v>
          </cell>
          <cell r="G126" t="str">
            <v>مسلمة</v>
          </cell>
          <cell r="H126">
            <v>37152</v>
          </cell>
          <cell r="I126">
            <v>37165</v>
          </cell>
          <cell r="J126">
            <v>352</v>
          </cell>
          <cell r="K126">
            <v>0</v>
          </cell>
          <cell r="L126" t="str">
            <v>موز ضيف الله مسعود</v>
          </cell>
          <cell r="M126" t="str">
            <v>السلوم - مطروح</v>
          </cell>
          <cell r="N126" t="str">
            <v>السلوم - مطروح</v>
          </cell>
          <cell r="O126">
            <v>14</v>
          </cell>
          <cell r="P126">
            <v>0</v>
          </cell>
          <cell r="Q126">
            <v>7</v>
          </cell>
        </row>
        <row r="127">
          <cell r="A127">
            <v>404951750</v>
          </cell>
          <cell r="B127" t="str">
            <v>اسماء احمد خميس محمد</v>
          </cell>
          <cell r="C127">
            <v>2</v>
          </cell>
          <cell r="D127">
            <v>2</v>
          </cell>
          <cell r="E127" t="str">
            <v>أنثى</v>
          </cell>
          <cell r="F127" t="str">
            <v>منقولة</v>
          </cell>
          <cell r="G127" t="str">
            <v>مسلمة</v>
          </cell>
          <cell r="H127">
            <v>37140</v>
          </cell>
          <cell r="I127">
            <v>37142</v>
          </cell>
          <cell r="J127">
            <v>3212</v>
          </cell>
          <cell r="K127">
            <v>0</v>
          </cell>
          <cell r="L127" t="str">
            <v>سوسن بشير حامد عوض</v>
          </cell>
          <cell r="M127" t="str">
            <v>العجمي - الأسكندرية</v>
          </cell>
          <cell r="N127" t="str">
            <v>السلوم - مطروح</v>
          </cell>
          <cell r="O127">
            <v>26</v>
          </cell>
          <cell r="P127">
            <v>0</v>
          </cell>
          <cell r="Q127">
            <v>7</v>
          </cell>
        </row>
        <row r="128">
          <cell r="A128">
            <v>404934623</v>
          </cell>
          <cell r="B128" t="str">
            <v>اسماء احمد شحاته عبد العزيز</v>
          </cell>
          <cell r="C128">
            <v>2</v>
          </cell>
          <cell r="D128">
            <v>1</v>
          </cell>
          <cell r="E128" t="str">
            <v>أنثى</v>
          </cell>
          <cell r="F128" t="str">
            <v>منقولة</v>
          </cell>
          <cell r="G128" t="str">
            <v>مسلمة</v>
          </cell>
          <cell r="H128">
            <v>37032</v>
          </cell>
          <cell r="I128">
            <v>37033</v>
          </cell>
          <cell r="J128">
            <v>190</v>
          </cell>
          <cell r="K128">
            <v>0</v>
          </cell>
          <cell r="L128" t="str">
            <v>نورا جمعه عبد العزيز</v>
          </cell>
          <cell r="M128" t="str">
            <v>السلوم - مطروح</v>
          </cell>
          <cell r="N128" t="str">
            <v>السلوم - مطروح</v>
          </cell>
          <cell r="O128">
            <v>11</v>
          </cell>
          <cell r="P128">
            <v>4</v>
          </cell>
          <cell r="Q128">
            <v>7</v>
          </cell>
        </row>
        <row r="129">
          <cell r="A129">
            <v>404951764</v>
          </cell>
          <cell r="B129" t="str">
            <v>اسماء رزق مطرف مداوي</v>
          </cell>
          <cell r="C129">
            <v>2</v>
          </cell>
          <cell r="D129">
            <v>2</v>
          </cell>
          <cell r="E129" t="str">
            <v>أنثى</v>
          </cell>
          <cell r="F129" t="str">
            <v>منقولة</v>
          </cell>
          <cell r="G129" t="str">
            <v>مسلمة</v>
          </cell>
          <cell r="H129">
            <v>37131</v>
          </cell>
          <cell r="I129">
            <v>37139</v>
          </cell>
          <cell r="J129">
            <v>312</v>
          </cell>
          <cell r="K129">
            <v>0</v>
          </cell>
          <cell r="L129" t="str">
            <v>خديجة عبد الرازق أبو سيف</v>
          </cell>
          <cell r="M129" t="str">
            <v>السلوم - مطروح</v>
          </cell>
          <cell r="N129" t="str">
            <v>السلوم - مطروح</v>
          </cell>
          <cell r="O129">
            <v>4</v>
          </cell>
          <cell r="P129">
            <v>1</v>
          </cell>
          <cell r="Q129">
            <v>7</v>
          </cell>
        </row>
        <row r="130">
          <cell r="A130">
            <v>404951781</v>
          </cell>
          <cell r="B130" t="str">
            <v>افراج يادم بالحسن عمر</v>
          </cell>
          <cell r="C130">
            <v>2</v>
          </cell>
          <cell r="D130">
            <v>2</v>
          </cell>
          <cell r="E130" t="str">
            <v>أنثى</v>
          </cell>
          <cell r="F130" t="str">
            <v>منقولة</v>
          </cell>
          <cell r="G130" t="str">
            <v>مسلمة</v>
          </cell>
          <cell r="H130">
            <v>37055</v>
          </cell>
          <cell r="I130">
            <v>37056</v>
          </cell>
          <cell r="J130">
            <v>1307</v>
          </cell>
          <cell r="K130">
            <v>0</v>
          </cell>
          <cell r="L130" t="str">
            <v>فوزية سلامة عمر</v>
          </cell>
          <cell r="M130" t="str">
            <v>مرسى مطروح - مطروح</v>
          </cell>
          <cell r="N130" t="str">
            <v>السلوم - مطروح</v>
          </cell>
          <cell r="O130">
            <v>19</v>
          </cell>
          <cell r="P130">
            <v>3</v>
          </cell>
          <cell r="Q130">
            <v>7</v>
          </cell>
        </row>
        <row r="131">
          <cell r="A131">
            <v>404951802</v>
          </cell>
          <cell r="B131" t="str">
            <v>الزهراء عيد شرفاد موسى</v>
          </cell>
          <cell r="C131">
            <v>2</v>
          </cell>
          <cell r="D131">
            <v>2</v>
          </cell>
          <cell r="E131" t="str">
            <v>أنثى</v>
          </cell>
          <cell r="F131" t="str">
            <v>منقولة</v>
          </cell>
          <cell r="G131" t="str">
            <v>مسلمة</v>
          </cell>
          <cell r="H131">
            <v>37159</v>
          </cell>
          <cell r="I131">
            <v>37172</v>
          </cell>
          <cell r="J131">
            <v>361</v>
          </cell>
          <cell r="K131">
            <v>0</v>
          </cell>
          <cell r="L131" t="str">
            <v>سليمة عبد الرحيم عبد العاطي</v>
          </cell>
          <cell r="M131" t="str">
            <v>السلوم - مطروح</v>
          </cell>
          <cell r="N131" t="str">
            <v>السلوم - مطروح</v>
          </cell>
          <cell r="O131">
            <v>7</v>
          </cell>
          <cell r="P131">
            <v>0</v>
          </cell>
          <cell r="Q131">
            <v>7</v>
          </cell>
        </row>
        <row r="132">
          <cell r="A132">
            <v>404934889</v>
          </cell>
          <cell r="B132" t="str">
            <v>اماني عبد الرحمن موسى حمد</v>
          </cell>
          <cell r="C132">
            <v>2</v>
          </cell>
          <cell r="D132">
            <v>1</v>
          </cell>
          <cell r="E132" t="str">
            <v>أنثى</v>
          </cell>
          <cell r="F132" t="str">
            <v>منقولة</v>
          </cell>
          <cell r="G132" t="str">
            <v>مسلمة</v>
          </cell>
          <cell r="H132">
            <v>36814</v>
          </cell>
          <cell r="I132">
            <v>36816</v>
          </cell>
          <cell r="J132">
            <v>388</v>
          </cell>
          <cell r="K132">
            <v>0</v>
          </cell>
          <cell r="L132" t="str">
            <v>شويخة محمد فضيل</v>
          </cell>
          <cell r="M132" t="str">
            <v>السلوم - مطروح</v>
          </cell>
          <cell r="N132" t="str">
            <v>السلوم - مطروح</v>
          </cell>
          <cell r="O132">
            <v>17</v>
          </cell>
          <cell r="P132">
            <v>11</v>
          </cell>
          <cell r="Q132">
            <v>7</v>
          </cell>
        </row>
        <row r="133">
          <cell r="A133">
            <v>404935048</v>
          </cell>
          <cell r="B133" t="str">
            <v>امل عبد الباسط زكري بريدان</v>
          </cell>
          <cell r="C133">
            <v>2</v>
          </cell>
          <cell r="D133">
            <v>1</v>
          </cell>
          <cell r="E133" t="str">
            <v>أنثى</v>
          </cell>
          <cell r="F133" t="str">
            <v>منقولة</v>
          </cell>
          <cell r="G133" t="str">
            <v>مسلمة</v>
          </cell>
          <cell r="H133">
            <v>36969</v>
          </cell>
          <cell r="I133">
            <v>36979</v>
          </cell>
          <cell r="J133">
            <v>124</v>
          </cell>
          <cell r="K133">
            <v>0</v>
          </cell>
          <cell r="L133" t="str">
            <v>هنية طيب عويان</v>
          </cell>
          <cell r="M133" t="str">
            <v>السلوم - مطروح</v>
          </cell>
          <cell r="N133" t="str">
            <v>السلوم - مطروح</v>
          </cell>
          <cell r="O133">
            <v>13</v>
          </cell>
          <cell r="P133">
            <v>6</v>
          </cell>
          <cell r="Q133">
            <v>7</v>
          </cell>
        </row>
        <row r="134">
          <cell r="A134">
            <v>404951820</v>
          </cell>
          <cell r="B134" t="str">
            <v>اميره عثمان مناح صالح</v>
          </cell>
          <cell r="C134">
            <v>2</v>
          </cell>
          <cell r="D134">
            <v>2</v>
          </cell>
          <cell r="E134" t="str">
            <v>أنثى</v>
          </cell>
          <cell r="F134" t="str">
            <v>منقولة</v>
          </cell>
          <cell r="G134" t="str">
            <v>مسلمة</v>
          </cell>
          <cell r="H134">
            <v>36892</v>
          </cell>
          <cell r="I134">
            <v>36899</v>
          </cell>
          <cell r="J134">
            <v>17</v>
          </cell>
          <cell r="K134">
            <v>0</v>
          </cell>
          <cell r="L134" t="str">
            <v>هنية محمود ضيف</v>
          </cell>
          <cell r="M134" t="str">
            <v>السلوم - مطروح</v>
          </cell>
          <cell r="N134" t="str">
            <v>السلوم - مطروح</v>
          </cell>
          <cell r="O134">
            <v>0</v>
          </cell>
          <cell r="P134">
            <v>9</v>
          </cell>
          <cell r="Q134">
            <v>7</v>
          </cell>
          <cell r="R134" t="str">
            <v>00855005</v>
          </cell>
          <cell r="S134" t="str">
            <v>0383380</v>
          </cell>
          <cell r="T134">
            <v>39783</v>
          </cell>
        </row>
        <row r="135">
          <cell r="A135">
            <v>404951839</v>
          </cell>
          <cell r="B135" t="str">
            <v>انتصار صالح مناح صالح</v>
          </cell>
          <cell r="C135">
            <v>2</v>
          </cell>
          <cell r="D135">
            <v>2</v>
          </cell>
          <cell r="E135" t="str">
            <v>أنثى</v>
          </cell>
          <cell r="F135" t="str">
            <v>منقولة</v>
          </cell>
          <cell r="G135" t="str">
            <v>مسلمة</v>
          </cell>
          <cell r="H135">
            <v>36805</v>
          </cell>
          <cell r="I135">
            <v>36808</v>
          </cell>
          <cell r="J135">
            <v>373</v>
          </cell>
          <cell r="K135">
            <v>0</v>
          </cell>
          <cell r="L135" t="str">
            <v>حميدة طاهر مصادف</v>
          </cell>
          <cell r="M135" t="str">
            <v>السلوم - مطروح</v>
          </cell>
          <cell r="N135" t="str">
            <v>السلوم - مطروح</v>
          </cell>
          <cell r="O135">
            <v>26</v>
          </cell>
          <cell r="P135">
            <v>11</v>
          </cell>
          <cell r="Q135">
            <v>7</v>
          </cell>
        </row>
        <row r="136">
          <cell r="A136">
            <v>404951895</v>
          </cell>
          <cell r="B136" t="str">
            <v>ايمان ادريس حمد صالح</v>
          </cell>
          <cell r="C136">
            <v>2</v>
          </cell>
          <cell r="D136">
            <v>2</v>
          </cell>
          <cell r="E136" t="str">
            <v>أنثى</v>
          </cell>
          <cell r="F136" t="str">
            <v>منقولة</v>
          </cell>
          <cell r="G136" t="str">
            <v>مسلمة</v>
          </cell>
          <cell r="H136">
            <v>37052</v>
          </cell>
          <cell r="I136">
            <v>37059</v>
          </cell>
          <cell r="J136">
            <v>42</v>
          </cell>
          <cell r="K136">
            <v>0</v>
          </cell>
          <cell r="L136" t="str">
            <v>مبروكة عبد النبي صالح</v>
          </cell>
          <cell r="M136" t="str">
            <v>السلوم - مطروح</v>
          </cell>
          <cell r="N136" t="str">
            <v>السلوم - مطروح</v>
          </cell>
          <cell r="O136">
            <v>22</v>
          </cell>
          <cell r="P136">
            <v>3</v>
          </cell>
          <cell r="Q136">
            <v>7</v>
          </cell>
        </row>
        <row r="137">
          <cell r="A137">
            <v>395199507</v>
          </cell>
          <cell r="B137" t="str">
            <v>ايمان عبد السلام صالح فرج</v>
          </cell>
          <cell r="C137">
            <v>2</v>
          </cell>
          <cell r="D137">
            <v>1</v>
          </cell>
          <cell r="E137" t="str">
            <v>أنثى</v>
          </cell>
          <cell r="F137" t="str">
            <v>باقية</v>
          </cell>
          <cell r="G137" t="str">
            <v>مسلمة</v>
          </cell>
          <cell r="N137" t="str">
            <v>السلوم - مطروح</v>
          </cell>
          <cell r="O137" t="str">
            <v/>
          </cell>
          <cell r="P137" t="str">
            <v/>
          </cell>
          <cell r="Q137" t="str">
            <v/>
          </cell>
        </row>
        <row r="138">
          <cell r="A138">
            <v>404951912</v>
          </cell>
          <cell r="B138" t="str">
            <v>ايمان ناجي حسين عياد</v>
          </cell>
          <cell r="C138">
            <v>2</v>
          </cell>
          <cell r="D138">
            <v>2</v>
          </cell>
          <cell r="E138" t="str">
            <v>أنثى</v>
          </cell>
          <cell r="F138" t="str">
            <v>منقولة</v>
          </cell>
          <cell r="G138" t="str">
            <v>مسلمة</v>
          </cell>
          <cell r="H138">
            <v>37203</v>
          </cell>
          <cell r="N138" t="str">
            <v>السلوم - مطروح</v>
          </cell>
          <cell r="O138">
            <v>24</v>
          </cell>
          <cell r="P138">
            <v>10</v>
          </cell>
          <cell r="Q138">
            <v>6</v>
          </cell>
          <cell r="R138" t="str">
            <v>00855198</v>
          </cell>
          <cell r="S138" t="str">
            <v>0383282</v>
          </cell>
          <cell r="T138">
            <v>39750</v>
          </cell>
          <cell r="W138" t="str">
            <v>محولة إلى المدرسة</v>
          </cell>
          <cell r="X138" t="str">
            <v>مدرسة الضبعة الابتدائية بنات</v>
          </cell>
        </row>
        <row r="139">
          <cell r="A139">
            <v>404951866</v>
          </cell>
          <cell r="B139" t="str">
            <v>ايه حسين عبد الرحمن محمد</v>
          </cell>
          <cell r="C139">
            <v>2</v>
          </cell>
          <cell r="D139">
            <v>2</v>
          </cell>
          <cell r="E139" t="str">
            <v>أنثى</v>
          </cell>
          <cell r="F139" t="str">
            <v>منقولة</v>
          </cell>
          <cell r="G139" t="str">
            <v>مسلمة</v>
          </cell>
          <cell r="H139">
            <v>36879</v>
          </cell>
          <cell r="I139">
            <v>36879</v>
          </cell>
          <cell r="J139">
            <v>502</v>
          </cell>
          <cell r="K139">
            <v>0</v>
          </cell>
          <cell r="L139" t="str">
            <v>بخيتة حمودة أحمد</v>
          </cell>
          <cell r="M139" t="str">
            <v>العزايزة - أسيوط</v>
          </cell>
          <cell r="N139" t="str">
            <v>السلوم - مطروح</v>
          </cell>
          <cell r="O139">
            <v>13</v>
          </cell>
          <cell r="P139">
            <v>9</v>
          </cell>
          <cell r="Q139">
            <v>7</v>
          </cell>
        </row>
        <row r="140">
          <cell r="A140">
            <v>395195973</v>
          </cell>
          <cell r="B140" t="str">
            <v>ايه محمود فالح علي</v>
          </cell>
          <cell r="C140">
            <v>2</v>
          </cell>
          <cell r="D140">
            <v>2</v>
          </cell>
          <cell r="E140" t="str">
            <v>أنثى</v>
          </cell>
          <cell r="F140" t="str">
            <v>باقية</v>
          </cell>
          <cell r="G140" t="str">
            <v>مسلمة</v>
          </cell>
          <cell r="N140" t="str">
            <v>السلوم - مطروح</v>
          </cell>
          <cell r="O140" t="str">
            <v/>
          </cell>
          <cell r="P140" t="str">
            <v/>
          </cell>
          <cell r="Q140" t="str">
            <v/>
          </cell>
        </row>
        <row r="141">
          <cell r="A141">
            <v>404951937</v>
          </cell>
          <cell r="B141" t="str">
            <v>بسمه ادريس عيد منصور</v>
          </cell>
          <cell r="C141">
            <v>2</v>
          </cell>
          <cell r="D141">
            <v>2</v>
          </cell>
          <cell r="E141" t="str">
            <v>أنثى</v>
          </cell>
          <cell r="F141" t="str">
            <v>منقولة</v>
          </cell>
          <cell r="G141" t="str">
            <v>مسلمة</v>
          </cell>
          <cell r="H141">
            <v>37102</v>
          </cell>
          <cell r="I141">
            <v>37112</v>
          </cell>
          <cell r="J141">
            <v>284</v>
          </cell>
          <cell r="K141">
            <v>0</v>
          </cell>
          <cell r="L141" t="str">
            <v>فجرية مساعد سلومة</v>
          </cell>
          <cell r="M141" t="str">
            <v>السلوم - مطروح</v>
          </cell>
          <cell r="N141" t="str">
            <v>السلوم - مطروح</v>
          </cell>
          <cell r="O141">
            <v>2</v>
          </cell>
          <cell r="P141">
            <v>2</v>
          </cell>
          <cell r="Q141">
            <v>7</v>
          </cell>
        </row>
        <row r="142">
          <cell r="A142">
            <v>404951967</v>
          </cell>
          <cell r="B142" t="str">
            <v>جهاد عادل منصور مفتاح</v>
          </cell>
          <cell r="C142">
            <v>2</v>
          </cell>
          <cell r="D142">
            <v>2</v>
          </cell>
          <cell r="E142" t="str">
            <v>أنثى</v>
          </cell>
          <cell r="F142" t="str">
            <v>منقولة</v>
          </cell>
          <cell r="G142" t="str">
            <v>مسلمة</v>
          </cell>
          <cell r="H142">
            <v>37175</v>
          </cell>
          <cell r="N142" t="str">
            <v>السلوم - مطروح</v>
          </cell>
          <cell r="O142">
            <v>21</v>
          </cell>
          <cell r="P142">
            <v>11</v>
          </cell>
          <cell r="Q142">
            <v>6</v>
          </cell>
          <cell r="W142" t="str">
            <v>محولة إلى المدرسة</v>
          </cell>
          <cell r="X142" t="str">
            <v>مدرسة سيول القطعان الابتدائية</v>
          </cell>
        </row>
        <row r="143">
          <cell r="A143">
            <v>404935176</v>
          </cell>
          <cell r="B143" t="str">
            <v>حنان عياد جبريل سويل</v>
          </cell>
          <cell r="C143">
            <v>2</v>
          </cell>
          <cell r="D143">
            <v>1</v>
          </cell>
          <cell r="E143" t="str">
            <v>أنثى</v>
          </cell>
          <cell r="F143" t="str">
            <v>منقولة</v>
          </cell>
          <cell r="G143" t="str">
            <v>مسلمة</v>
          </cell>
          <cell r="H143">
            <v>37062</v>
          </cell>
          <cell r="I143">
            <v>37070</v>
          </cell>
          <cell r="J143">
            <v>227</v>
          </cell>
          <cell r="K143">
            <v>0</v>
          </cell>
          <cell r="L143" t="str">
            <v>عيدة ونيس عبد المالك</v>
          </cell>
          <cell r="M143" t="str">
            <v>السلوم - مطروح</v>
          </cell>
          <cell r="N143" t="str">
            <v>السلوم - مطروح</v>
          </cell>
          <cell r="O143">
            <v>12</v>
          </cell>
          <cell r="P143">
            <v>3</v>
          </cell>
          <cell r="Q143">
            <v>7</v>
          </cell>
        </row>
        <row r="144">
          <cell r="A144">
            <v>404935333</v>
          </cell>
          <cell r="B144" t="str">
            <v>خلود ابراهيم الزارف ابراهيم</v>
          </cell>
          <cell r="C144">
            <v>2</v>
          </cell>
          <cell r="D144">
            <v>1</v>
          </cell>
          <cell r="E144" t="str">
            <v>أنثى</v>
          </cell>
          <cell r="F144" t="str">
            <v>منقولة</v>
          </cell>
          <cell r="G144" t="str">
            <v>مسلمة</v>
          </cell>
          <cell r="H144">
            <v>36942</v>
          </cell>
          <cell r="I144">
            <v>36951</v>
          </cell>
          <cell r="J144">
            <v>84</v>
          </cell>
          <cell r="K144">
            <v>0</v>
          </cell>
          <cell r="L144" t="str">
            <v>صباح جلال عبد الحميد</v>
          </cell>
          <cell r="M144" t="str">
            <v>السلوم - مطروح</v>
          </cell>
          <cell r="N144" t="str">
            <v>السلوم - مطروح</v>
          </cell>
          <cell r="O144">
            <v>12</v>
          </cell>
          <cell r="P144">
            <v>7</v>
          </cell>
          <cell r="Q144">
            <v>7</v>
          </cell>
        </row>
        <row r="145">
          <cell r="A145">
            <v>404935491</v>
          </cell>
          <cell r="B145" t="str">
            <v>دينا ابراهيم عمر عبد الحميد</v>
          </cell>
          <cell r="C145">
            <v>2</v>
          </cell>
          <cell r="D145">
            <v>1</v>
          </cell>
          <cell r="E145" t="str">
            <v>أنثى</v>
          </cell>
          <cell r="F145" t="str">
            <v>منقولة</v>
          </cell>
          <cell r="G145" t="str">
            <v>مسلمة</v>
          </cell>
          <cell r="H145">
            <v>37154</v>
          </cell>
          <cell r="I145">
            <v>37166</v>
          </cell>
          <cell r="J145">
            <v>356</v>
          </cell>
          <cell r="K145">
            <v>0</v>
          </cell>
          <cell r="L145" t="str">
            <v>نظيرة حمد محمد الملاح</v>
          </cell>
          <cell r="M145" t="str">
            <v>السلوم - مطروح</v>
          </cell>
          <cell r="N145" t="str">
            <v>السلوم - مطروح</v>
          </cell>
          <cell r="O145">
            <v>12</v>
          </cell>
          <cell r="P145">
            <v>0</v>
          </cell>
          <cell r="Q145">
            <v>7</v>
          </cell>
        </row>
        <row r="146">
          <cell r="A146">
            <v>404951988</v>
          </cell>
          <cell r="B146" t="str">
            <v>رابحة عبد السيد صالح عبد القادر</v>
          </cell>
          <cell r="C146">
            <v>2</v>
          </cell>
          <cell r="D146">
            <v>2</v>
          </cell>
          <cell r="E146" t="str">
            <v>أنثى</v>
          </cell>
          <cell r="F146" t="str">
            <v>منقولة</v>
          </cell>
          <cell r="G146" t="str">
            <v>مسلمة</v>
          </cell>
          <cell r="H146">
            <v>36843</v>
          </cell>
          <cell r="I146">
            <v>36849</v>
          </cell>
          <cell r="J146">
            <v>424</v>
          </cell>
          <cell r="K146">
            <v>0</v>
          </cell>
          <cell r="L146" t="str">
            <v>ندوى بحيري علي</v>
          </cell>
          <cell r="M146" t="str">
            <v>السلوم - مطروح</v>
          </cell>
          <cell r="N146" t="str">
            <v>السلوم - مطروح</v>
          </cell>
          <cell r="O146">
            <v>19</v>
          </cell>
          <cell r="P146">
            <v>10</v>
          </cell>
          <cell r="Q146">
            <v>7</v>
          </cell>
          <cell r="R146" t="str">
            <v>00855031</v>
          </cell>
          <cell r="S146" t="str">
            <v>968142</v>
          </cell>
          <cell r="T146">
            <v>39830</v>
          </cell>
        </row>
        <row r="147">
          <cell r="A147">
            <v>404952014</v>
          </cell>
          <cell r="B147" t="str">
            <v>رندا عبد الرحمن العبد هاشم</v>
          </cell>
          <cell r="C147">
            <v>2</v>
          </cell>
          <cell r="D147">
            <v>2</v>
          </cell>
          <cell r="E147" t="str">
            <v>أنثى</v>
          </cell>
          <cell r="F147" t="str">
            <v>منقولة</v>
          </cell>
          <cell r="G147" t="str">
            <v>مسلمة</v>
          </cell>
          <cell r="H147">
            <v>36833</v>
          </cell>
          <cell r="I147">
            <v>36846</v>
          </cell>
          <cell r="J147">
            <v>419</v>
          </cell>
          <cell r="K147">
            <v>0</v>
          </cell>
          <cell r="L147" t="str">
            <v>فاطمة سعيد هاشم</v>
          </cell>
          <cell r="M147" t="str">
            <v>السلوم - مطروح</v>
          </cell>
          <cell r="N147" t="str">
            <v>السلوم - مطروح</v>
          </cell>
          <cell r="O147">
            <v>29</v>
          </cell>
          <cell r="P147">
            <v>10</v>
          </cell>
          <cell r="Q147">
            <v>7</v>
          </cell>
        </row>
        <row r="148">
          <cell r="A148">
            <v>404935677</v>
          </cell>
          <cell r="B148" t="str">
            <v>زهراء حامد فتحي ابو زيد الحناوي</v>
          </cell>
          <cell r="C148">
            <v>2</v>
          </cell>
          <cell r="D148">
            <v>1</v>
          </cell>
          <cell r="E148" t="str">
            <v>أنثى</v>
          </cell>
          <cell r="F148" t="str">
            <v>منقولة</v>
          </cell>
          <cell r="G148" t="str">
            <v>مسلمة</v>
          </cell>
          <cell r="H148">
            <v>36861</v>
          </cell>
          <cell r="I148">
            <v>36871</v>
          </cell>
          <cell r="J148">
            <v>453</v>
          </cell>
          <cell r="K148">
            <v>0</v>
          </cell>
          <cell r="L148" t="str">
            <v>وفاء سامي أبو زيد الحناوي</v>
          </cell>
          <cell r="M148" t="str">
            <v>السلوم - مطروح</v>
          </cell>
          <cell r="N148" t="str">
            <v>السلوم - مطروح</v>
          </cell>
          <cell r="O148">
            <v>0</v>
          </cell>
          <cell r="P148">
            <v>10</v>
          </cell>
          <cell r="Q148">
            <v>7</v>
          </cell>
          <cell r="R148" t="str">
            <v>00855183</v>
          </cell>
          <cell r="S148" t="str">
            <v>0383282</v>
          </cell>
          <cell r="T148">
            <v>39750</v>
          </cell>
        </row>
        <row r="149">
          <cell r="A149">
            <v>404952037</v>
          </cell>
          <cell r="B149" t="str">
            <v>زينب عبد الله مفتاح بريك</v>
          </cell>
          <cell r="C149">
            <v>2</v>
          </cell>
          <cell r="D149">
            <v>2</v>
          </cell>
          <cell r="E149" t="str">
            <v>أنثى</v>
          </cell>
          <cell r="F149" t="str">
            <v>منقولة</v>
          </cell>
          <cell r="G149" t="str">
            <v>مسلمة</v>
          </cell>
          <cell r="H149">
            <v>37049</v>
          </cell>
          <cell r="I149">
            <v>37056</v>
          </cell>
          <cell r="J149">
            <v>214</v>
          </cell>
          <cell r="K149">
            <v>0</v>
          </cell>
          <cell r="L149" t="str">
            <v>صالحه عوض سعد</v>
          </cell>
          <cell r="M149" t="str">
            <v>السلوم - مطروح</v>
          </cell>
          <cell r="N149" t="str">
            <v>السلوم - مطروح</v>
          </cell>
          <cell r="O149">
            <v>25</v>
          </cell>
          <cell r="P149">
            <v>3</v>
          </cell>
          <cell r="Q149">
            <v>7</v>
          </cell>
        </row>
        <row r="150">
          <cell r="A150">
            <v>404937307</v>
          </cell>
          <cell r="B150" t="str">
            <v>زينب محمد سعد فضيل</v>
          </cell>
          <cell r="C150">
            <v>2</v>
          </cell>
          <cell r="D150">
            <v>1</v>
          </cell>
          <cell r="E150" t="str">
            <v>أنثى</v>
          </cell>
          <cell r="F150" t="str">
            <v>منقولة</v>
          </cell>
          <cell r="G150" t="str">
            <v>مسلمة</v>
          </cell>
          <cell r="H150">
            <v>36975</v>
          </cell>
          <cell r="I150">
            <v>36985</v>
          </cell>
          <cell r="J150">
            <v>130</v>
          </cell>
          <cell r="K150">
            <v>0</v>
          </cell>
          <cell r="L150" t="str">
            <v>جميعه عطا الله غيث</v>
          </cell>
          <cell r="M150" t="str">
            <v>السلوم - مطروح</v>
          </cell>
          <cell r="N150" t="str">
            <v>السلوم - مطروح</v>
          </cell>
          <cell r="O150">
            <v>7</v>
          </cell>
          <cell r="P150">
            <v>6</v>
          </cell>
          <cell r="Q150">
            <v>7</v>
          </cell>
        </row>
        <row r="151">
          <cell r="A151">
            <v>404952230</v>
          </cell>
          <cell r="B151" t="str">
            <v>سعديه مرتاح غنيوة سالم</v>
          </cell>
          <cell r="C151">
            <v>2</v>
          </cell>
          <cell r="D151">
            <v>2</v>
          </cell>
          <cell r="E151" t="str">
            <v>أنثى</v>
          </cell>
          <cell r="F151" t="str">
            <v>منقولة</v>
          </cell>
          <cell r="G151" t="str">
            <v>مسلمة</v>
          </cell>
          <cell r="H151">
            <v>36912</v>
          </cell>
          <cell r="I151">
            <v>36918</v>
          </cell>
          <cell r="J151">
            <v>32</v>
          </cell>
          <cell r="K151">
            <v>0</v>
          </cell>
          <cell r="L151" t="str">
            <v>حليمة علي سالم</v>
          </cell>
          <cell r="M151" t="str">
            <v>السلوم - مطروح</v>
          </cell>
          <cell r="N151" t="str">
            <v>السلوم - مطروح</v>
          </cell>
          <cell r="O151">
            <v>11</v>
          </cell>
          <cell r="P151">
            <v>8</v>
          </cell>
          <cell r="Q151">
            <v>7</v>
          </cell>
        </row>
        <row r="152">
          <cell r="A152">
            <v>404937383</v>
          </cell>
          <cell r="B152" t="str">
            <v>سلوى محمد علي حسن</v>
          </cell>
          <cell r="C152">
            <v>2</v>
          </cell>
          <cell r="D152">
            <v>1</v>
          </cell>
          <cell r="E152" t="str">
            <v>أنثى</v>
          </cell>
          <cell r="F152" t="str">
            <v>منقولة</v>
          </cell>
          <cell r="G152" t="str">
            <v>مسلمة</v>
          </cell>
          <cell r="H152">
            <v>36959</v>
          </cell>
          <cell r="I152">
            <v>36963</v>
          </cell>
          <cell r="J152">
            <v>97</v>
          </cell>
          <cell r="K152">
            <v>0</v>
          </cell>
          <cell r="L152" t="str">
            <v>ماجدة السيد إبراهيم</v>
          </cell>
          <cell r="M152" t="str">
            <v>السلوم - مطروح</v>
          </cell>
          <cell r="N152" t="str">
            <v>السلوم - مطروح</v>
          </cell>
          <cell r="O152">
            <v>23</v>
          </cell>
          <cell r="P152">
            <v>6</v>
          </cell>
          <cell r="Q152">
            <v>7</v>
          </cell>
        </row>
        <row r="153">
          <cell r="A153">
            <v>404952260</v>
          </cell>
          <cell r="B153" t="str">
            <v>سليمه صالح فرج عثمان</v>
          </cell>
          <cell r="C153">
            <v>2</v>
          </cell>
          <cell r="D153">
            <v>2</v>
          </cell>
          <cell r="E153" t="str">
            <v>أنثى</v>
          </cell>
          <cell r="F153" t="str">
            <v>منقولة</v>
          </cell>
          <cell r="G153" t="str">
            <v>مسلمة</v>
          </cell>
          <cell r="H153">
            <v>36989</v>
          </cell>
          <cell r="I153">
            <v>37000</v>
          </cell>
          <cell r="J153">
            <v>152</v>
          </cell>
          <cell r="K153">
            <v>0</v>
          </cell>
          <cell r="L153" t="str">
            <v>فتحية فتح الله المبروك</v>
          </cell>
          <cell r="M153" t="str">
            <v>السلوم - مطروح</v>
          </cell>
          <cell r="N153" t="str">
            <v>السلوم - مطروح</v>
          </cell>
          <cell r="O153">
            <v>24</v>
          </cell>
          <cell r="P153">
            <v>5</v>
          </cell>
          <cell r="Q153">
            <v>7</v>
          </cell>
        </row>
        <row r="154">
          <cell r="A154">
            <v>404952286</v>
          </cell>
          <cell r="B154" t="str">
            <v>شهيره يونس شعيب مبروك</v>
          </cell>
          <cell r="C154">
            <v>2</v>
          </cell>
          <cell r="D154">
            <v>2</v>
          </cell>
          <cell r="E154" t="str">
            <v>أنثى</v>
          </cell>
          <cell r="F154" t="str">
            <v>منقولة</v>
          </cell>
          <cell r="G154" t="str">
            <v>مسلمة</v>
          </cell>
          <cell r="H154">
            <v>36920</v>
          </cell>
          <cell r="I154">
            <v>36928</v>
          </cell>
          <cell r="J154">
            <v>47</v>
          </cell>
          <cell r="K154">
            <v>0</v>
          </cell>
          <cell r="L154" t="str">
            <v>مستورة عبد السلام علواني</v>
          </cell>
          <cell r="M154" t="str">
            <v>السلوم - مطروح</v>
          </cell>
          <cell r="N154" t="str">
            <v>السلوم - مطروح</v>
          </cell>
          <cell r="O154">
            <v>3</v>
          </cell>
          <cell r="P154">
            <v>8</v>
          </cell>
          <cell r="Q154">
            <v>7</v>
          </cell>
        </row>
        <row r="155">
          <cell r="A155">
            <v>404952308</v>
          </cell>
          <cell r="B155" t="str">
            <v>شيماء سعد مراجع مهدي</v>
          </cell>
          <cell r="C155">
            <v>2</v>
          </cell>
          <cell r="D155">
            <v>2</v>
          </cell>
          <cell r="E155" t="str">
            <v>أنثى</v>
          </cell>
          <cell r="F155" t="str">
            <v>منقولة</v>
          </cell>
          <cell r="G155" t="str">
            <v>مسلمة</v>
          </cell>
          <cell r="H155">
            <v>37095</v>
          </cell>
          <cell r="I155">
            <v>37108</v>
          </cell>
          <cell r="J155">
            <v>276</v>
          </cell>
          <cell r="K155">
            <v>0</v>
          </cell>
          <cell r="L155" t="str">
            <v>نعمة مستور مفتاح</v>
          </cell>
          <cell r="M155" t="str">
            <v>السلوم - مطروح</v>
          </cell>
          <cell r="N155" t="str">
            <v>السلوم - مطروح</v>
          </cell>
          <cell r="O155">
            <v>9</v>
          </cell>
          <cell r="P155">
            <v>2</v>
          </cell>
          <cell r="Q155">
            <v>7</v>
          </cell>
        </row>
        <row r="156">
          <cell r="A156">
            <v>404937460</v>
          </cell>
          <cell r="B156" t="str">
            <v>شيماء عبد الستار عبد النبي صالح</v>
          </cell>
          <cell r="C156">
            <v>2</v>
          </cell>
          <cell r="D156">
            <v>1</v>
          </cell>
          <cell r="E156" t="str">
            <v>أنثى</v>
          </cell>
          <cell r="F156" t="str">
            <v>منقولة</v>
          </cell>
          <cell r="G156" t="str">
            <v>مسلمة</v>
          </cell>
          <cell r="H156">
            <v>37143</v>
          </cell>
          <cell r="I156">
            <v>37144</v>
          </cell>
          <cell r="J156">
            <v>32</v>
          </cell>
          <cell r="K156">
            <v>0</v>
          </cell>
          <cell r="L156" t="str">
            <v>انتصار إبراهيم صالح</v>
          </cell>
          <cell r="M156" t="str">
            <v>السلوم - مطروح</v>
          </cell>
          <cell r="N156" t="str">
            <v>السلوم - مطروح</v>
          </cell>
          <cell r="O156">
            <v>23</v>
          </cell>
          <cell r="P156">
            <v>0</v>
          </cell>
          <cell r="Q156">
            <v>7</v>
          </cell>
        </row>
        <row r="157">
          <cell r="A157">
            <v>404937522</v>
          </cell>
          <cell r="B157" t="str">
            <v>عائشه مفتاح جبريل مفتاح</v>
          </cell>
          <cell r="C157">
            <v>2</v>
          </cell>
          <cell r="D157">
            <v>1</v>
          </cell>
          <cell r="E157" t="str">
            <v>أنثى</v>
          </cell>
          <cell r="F157" t="str">
            <v>منقولة</v>
          </cell>
          <cell r="G157" t="str">
            <v>مسلمة</v>
          </cell>
          <cell r="H157">
            <v>36617</v>
          </cell>
          <cell r="I157">
            <v>36625</v>
          </cell>
          <cell r="J157">
            <v>145</v>
          </cell>
          <cell r="K157">
            <v>0</v>
          </cell>
          <cell r="L157" t="str">
            <v>فاطمة حمد مراجع</v>
          </cell>
          <cell r="M157" t="str">
            <v>السلوم - مطروح</v>
          </cell>
          <cell r="N157" t="str">
            <v>السلوم - مطروح</v>
          </cell>
          <cell r="O157">
            <v>0</v>
          </cell>
          <cell r="P157">
            <v>6</v>
          </cell>
          <cell r="Q157">
            <v>8</v>
          </cell>
        </row>
        <row r="158">
          <cell r="A158">
            <v>404952340</v>
          </cell>
          <cell r="B158" t="str">
            <v>عزيزه محمود حميده عبد الله</v>
          </cell>
          <cell r="C158">
            <v>2</v>
          </cell>
          <cell r="D158">
            <v>2</v>
          </cell>
          <cell r="E158" t="str">
            <v>أنثى</v>
          </cell>
          <cell r="F158" t="str">
            <v>منقولة</v>
          </cell>
          <cell r="G158" t="str">
            <v>مسلمة</v>
          </cell>
          <cell r="H158">
            <v>37063</v>
          </cell>
          <cell r="I158">
            <v>37070</v>
          </cell>
          <cell r="J158">
            <v>228</v>
          </cell>
          <cell r="K158">
            <v>0</v>
          </cell>
          <cell r="L158" t="str">
            <v>صالحة عبد المولى عبد الحميد</v>
          </cell>
          <cell r="M158" t="str">
            <v>السلوم - مطروح</v>
          </cell>
          <cell r="N158" t="str">
            <v>السلوم - مطروح</v>
          </cell>
          <cell r="O158">
            <v>11</v>
          </cell>
          <cell r="P158">
            <v>3</v>
          </cell>
          <cell r="Q158">
            <v>7</v>
          </cell>
        </row>
        <row r="159">
          <cell r="A159">
            <v>404952364</v>
          </cell>
          <cell r="B159" t="str">
            <v>فاطمه حبيب عيسى عمر</v>
          </cell>
          <cell r="C159">
            <v>2</v>
          </cell>
          <cell r="D159">
            <v>2</v>
          </cell>
          <cell r="E159" t="str">
            <v>أنثى</v>
          </cell>
          <cell r="F159" t="str">
            <v>منقولة</v>
          </cell>
          <cell r="G159" t="str">
            <v>مسلمة</v>
          </cell>
          <cell r="H159">
            <v>36314</v>
          </cell>
          <cell r="I159">
            <v>36319</v>
          </cell>
          <cell r="J159">
            <v>230</v>
          </cell>
          <cell r="K159">
            <v>0</v>
          </cell>
          <cell r="L159" t="str">
            <v>كريمة أبو شوال عمر</v>
          </cell>
          <cell r="M159" t="str">
            <v>السلوم - مطروح</v>
          </cell>
          <cell r="N159" t="str">
            <v>السلوم - مطروح</v>
          </cell>
          <cell r="O159">
            <v>29</v>
          </cell>
          <cell r="P159">
            <v>3</v>
          </cell>
          <cell r="Q159">
            <v>9</v>
          </cell>
        </row>
        <row r="160">
          <cell r="A160">
            <v>404952386</v>
          </cell>
          <cell r="B160" t="str">
            <v>فاطمه سعد صابر جالي</v>
          </cell>
          <cell r="C160">
            <v>2</v>
          </cell>
          <cell r="D160">
            <v>2</v>
          </cell>
          <cell r="E160" t="str">
            <v>أنثى</v>
          </cell>
          <cell r="F160" t="str">
            <v>منقولة</v>
          </cell>
          <cell r="G160" t="str">
            <v>مسلمة</v>
          </cell>
          <cell r="H160">
            <v>36992</v>
          </cell>
          <cell r="I160">
            <v>37004</v>
          </cell>
          <cell r="J160">
            <v>158</v>
          </cell>
          <cell r="K160">
            <v>0</v>
          </cell>
          <cell r="L160" t="str">
            <v>كاملة إدريس سعيد</v>
          </cell>
          <cell r="M160" t="str">
            <v>السلوم - مطروح</v>
          </cell>
          <cell r="N160" t="str">
            <v>السلوم - مطروح</v>
          </cell>
          <cell r="O160">
            <v>21</v>
          </cell>
          <cell r="P160">
            <v>5</v>
          </cell>
          <cell r="Q160">
            <v>7</v>
          </cell>
        </row>
        <row r="161">
          <cell r="A161">
            <v>404952415</v>
          </cell>
          <cell r="B161" t="str">
            <v>فرحه عبد الله عبد الحميد هيبة</v>
          </cell>
          <cell r="C161">
            <v>2</v>
          </cell>
          <cell r="D161">
            <v>2</v>
          </cell>
          <cell r="E161" t="str">
            <v>أنثى</v>
          </cell>
          <cell r="F161" t="str">
            <v>منقولة</v>
          </cell>
          <cell r="G161" t="str">
            <v>مسلمة</v>
          </cell>
          <cell r="H161">
            <v>37031</v>
          </cell>
          <cell r="I161">
            <v>37032</v>
          </cell>
          <cell r="J161">
            <v>188</v>
          </cell>
          <cell r="K161">
            <v>0</v>
          </cell>
          <cell r="L161" t="str">
            <v>مستورة حامد محمد</v>
          </cell>
          <cell r="M161" t="str">
            <v>السلوم - مطروح</v>
          </cell>
          <cell r="N161" t="str">
            <v>السلوم - مطروح</v>
          </cell>
          <cell r="O161">
            <v>12</v>
          </cell>
          <cell r="P161">
            <v>4</v>
          </cell>
          <cell r="Q161">
            <v>7</v>
          </cell>
        </row>
        <row r="162">
          <cell r="A162">
            <v>404952445</v>
          </cell>
          <cell r="B162" t="str">
            <v>فريجه محمود الغايش حامد</v>
          </cell>
          <cell r="C162">
            <v>2</v>
          </cell>
          <cell r="D162">
            <v>2</v>
          </cell>
          <cell r="E162" t="str">
            <v>أنثى</v>
          </cell>
          <cell r="F162" t="str">
            <v>منقولة</v>
          </cell>
          <cell r="G162" t="str">
            <v>مسلمة</v>
          </cell>
          <cell r="H162">
            <v>36557</v>
          </cell>
          <cell r="I162">
            <v>36562</v>
          </cell>
          <cell r="J162">
            <v>51</v>
          </cell>
          <cell r="K162">
            <v>0</v>
          </cell>
          <cell r="L162" t="str">
            <v>غنيمة جويدة مقرب</v>
          </cell>
          <cell r="M162" t="str">
            <v>السلوم - مطروح</v>
          </cell>
          <cell r="N162" t="str">
            <v>السلوم - مطروح</v>
          </cell>
          <cell r="O162">
            <v>0</v>
          </cell>
          <cell r="P162">
            <v>8</v>
          </cell>
          <cell r="Q162">
            <v>8</v>
          </cell>
        </row>
        <row r="163">
          <cell r="A163">
            <v>404937586</v>
          </cell>
          <cell r="B163" t="str">
            <v>ماليه بكري ابراهيم عبد السلام</v>
          </cell>
          <cell r="C163">
            <v>2</v>
          </cell>
          <cell r="D163">
            <v>1</v>
          </cell>
          <cell r="E163" t="str">
            <v>أنثى</v>
          </cell>
          <cell r="F163" t="str">
            <v>منقولة</v>
          </cell>
          <cell r="G163" t="str">
            <v>مسلمة</v>
          </cell>
          <cell r="H163">
            <v>37031</v>
          </cell>
          <cell r="I163">
            <v>37038</v>
          </cell>
          <cell r="J163">
            <v>194</v>
          </cell>
          <cell r="K163">
            <v>0</v>
          </cell>
          <cell r="L163" t="str">
            <v>مستورة ناجي عبد الرازق</v>
          </cell>
          <cell r="M163" t="str">
            <v>السلوم - مطروح</v>
          </cell>
          <cell r="N163" t="str">
            <v>السلوم - مطروح</v>
          </cell>
          <cell r="O163">
            <v>12</v>
          </cell>
          <cell r="P163">
            <v>4</v>
          </cell>
          <cell r="Q163">
            <v>7</v>
          </cell>
        </row>
        <row r="164">
          <cell r="A164">
            <v>404952474</v>
          </cell>
          <cell r="B164" t="str">
            <v>مريم عبد المسيح عطيه إبراهيم</v>
          </cell>
          <cell r="C164">
            <v>2</v>
          </cell>
          <cell r="D164">
            <v>2</v>
          </cell>
          <cell r="E164" t="str">
            <v>أنثى</v>
          </cell>
          <cell r="F164" t="str">
            <v>منقولة</v>
          </cell>
          <cell r="G164" t="str">
            <v>مسيحية</v>
          </cell>
          <cell r="H164">
            <v>36892</v>
          </cell>
          <cell r="I164">
            <v>36894</v>
          </cell>
          <cell r="J164">
            <v>8</v>
          </cell>
          <cell r="K164">
            <v>0</v>
          </cell>
          <cell r="L164" t="str">
            <v>صباح إبراهيم شنودة</v>
          </cell>
          <cell r="M164" t="str">
            <v>السلوم - مطروح</v>
          </cell>
          <cell r="N164" t="str">
            <v>السلوم - مطروح</v>
          </cell>
          <cell r="O164">
            <v>0</v>
          </cell>
          <cell r="P164">
            <v>9</v>
          </cell>
          <cell r="Q164">
            <v>7</v>
          </cell>
        </row>
        <row r="165">
          <cell r="A165">
            <v>404937658</v>
          </cell>
          <cell r="B165" t="str">
            <v>مريم مصطفى عمران محمد</v>
          </cell>
          <cell r="C165">
            <v>2</v>
          </cell>
          <cell r="D165">
            <v>1</v>
          </cell>
          <cell r="E165" t="str">
            <v>أنثى</v>
          </cell>
          <cell r="F165" t="str">
            <v>منقولة</v>
          </cell>
          <cell r="G165" t="str">
            <v>مسلمة</v>
          </cell>
          <cell r="H165">
            <v>36961</v>
          </cell>
          <cell r="I165">
            <v>36961</v>
          </cell>
          <cell r="J165">
            <v>562</v>
          </cell>
          <cell r="K165">
            <v>0</v>
          </cell>
          <cell r="L165" t="str">
            <v>خيرية فضل صالح</v>
          </cell>
          <cell r="M165" t="str">
            <v>مرسى مطروح - مطروح</v>
          </cell>
          <cell r="N165" t="str">
            <v>السلوم - مطروح</v>
          </cell>
          <cell r="O165">
            <v>21</v>
          </cell>
          <cell r="P165">
            <v>6</v>
          </cell>
          <cell r="Q165">
            <v>7</v>
          </cell>
        </row>
        <row r="166">
          <cell r="A166">
            <v>404937725</v>
          </cell>
          <cell r="B166" t="str">
            <v>مريم ناجي سعد عثمان</v>
          </cell>
          <cell r="C166">
            <v>2</v>
          </cell>
          <cell r="D166">
            <v>1</v>
          </cell>
          <cell r="E166" t="str">
            <v>أنثى</v>
          </cell>
          <cell r="F166" t="str">
            <v>منقولة</v>
          </cell>
          <cell r="G166" t="str">
            <v>مسلمة</v>
          </cell>
          <cell r="H166">
            <v>37142</v>
          </cell>
          <cell r="I166">
            <v>37147</v>
          </cell>
          <cell r="J166">
            <v>1107</v>
          </cell>
          <cell r="K166">
            <v>0</v>
          </cell>
          <cell r="L166" t="str">
            <v>تفاحة عبد الحي جمعه</v>
          </cell>
          <cell r="M166" t="str">
            <v>سيدي براني - مطروح</v>
          </cell>
          <cell r="N166" t="str">
            <v>السلوم - مطروح</v>
          </cell>
          <cell r="O166">
            <v>24</v>
          </cell>
          <cell r="P166">
            <v>0</v>
          </cell>
          <cell r="Q166">
            <v>7</v>
          </cell>
        </row>
        <row r="167">
          <cell r="A167">
            <v>404952501</v>
          </cell>
          <cell r="B167" t="str">
            <v>منار محمد عبد الله نوح</v>
          </cell>
          <cell r="C167">
            <v>2</v>
          </cell>
          <cell r="D167">
            <v>2</v>
          </cell>
          <cell r="E167" t="str">
            <v>أنثى</v>
          </cell>
          <cell r="F167" t="str">
            <v>منقولة</v>
          </cell>
          <cell r="G167" t="str">
            <v>مسلمة</v>
          </cell>
          <cell r="H167">
            <v>36878</v>
          </cell>
          <cell r="I167">
            <v>36880</v>
          </cell>
          <cell r="J167">
            <v>462</v>
          </cell>
          <cell r="K167">
            <v>0</v>
          </cell>
          <cell r="L167" t="str">
            <v>مريم فرج محمد</v>
          </cell>
          <cell r="M167" t="str">
            <v>السلوم - مطروح</v>
          </cell>
          <cell r="N167" t="str">
            <v>السلوم - مطروح</v>
          </cell>
          <cell r="O167">
            <v>14</v>
          </cell>
          <cell r="P167">
            <v>9</v>
          </cell>
          <cell r="Q167">
            <v>7</v>
          </cell>
          <cell r="R167" t="str">
            <v>00855001</v>
          </cell>
          <cell r="S167" t="str">
            <v>0383380</v>
          </cell>
          <cell r="T167">
            <v>39783</v>
          </cell>
        </row>
        <row r="168">
          <cell r="A168">
            <v>404937804</v>
          </cell>
          <cell r="B168" t="str">
            <v>منة الله علي عبد القادر موسى</v>
          </cell>
          <cell r="C168">
            <v>2</v>
          </cell>
          <cell r="D168">
            <v>1</v>
          </cell>
          <cell r="E168" t="str">
            <v>أنثى</v>
          </cell>
          <cell r="F168" t="str">
            <v>منقولة</v>
          </cell>
          <cell r="G168" t="str">
            <v>مسلمة</v>
          </cell>
          <cell r="H168">
            <v>36892</v>
          </cell>
          <cell r="I168">
            <v>36894</v>
          </cell>
          <cell r="J168">
            <v>10</v>
          </cell>
          <cell r="K168">
            <v>0</v>
          </cell>
          <cell r="L168" t="str">
            <v>نعمه رمضان سالم</v>
          </cell>
          <cell r="M168" t="str">
            <v>السلوم - مطروح</v>
          </cell>
          <cell r="N168" t="str">
            <v>السلوم - مطروح</v>
          </cell>
          <cell r="O168">
            <v>0</v>
          </cell>
          <cell r="P168">
            <v>9</v>
          </cell>
          <cell r="Q168">
            <v>7</v>
          </cell>
        </row>
        <row r="169">
          <cell r="A169">
            <v>404952530</v>
          </cell>
          <cell r="B169" t="str">
            <v>نجمه السبع سعد عطيوه</v>
          </cell>
          <cell r="C169">
            <v>2</v>
          </cell>
          <cell r="D169">
            <v>2</v>
          </cell>
          <cell r="E169" t="str">
            <v>أنثى</v>
          </cell>
          <cell r="F169" t="str">
            <v>منقولة</v>
          </cell>
          <cell r="G169" t="str">
            <v>مسلمة</v>
          </cell>
          <cell r="H169">
            <v>36887</v>
          </cell>
          <cell r="I169">
            <v>36899</v>
          </cell>
          <cell r="J169">
            <v>18</v>
          </cell>
          <cell r="K169">
            <v>0</v>
          </cell>
          <cell r="L169" t="str">
            <v>سلطانه ناجي حسين</v>
          </cell>
          <cell r="M169" t="str">
            <v>السلوم - مطروح</v>
          </cell>
          <cell r="N169" t="str">
            <v>السلوم - مطروح</v>
          </cell>
          <cell r="O169">
            <v>5</v>
          </cell>
          <cell r="P169">
            <v>9</v>
          </cell>
          <cell r="Q169">
            <v>7</v>
          </cell>
        </row>
        <row r="170">
          <cell r="A170">
            <v>404952559</v>
          </cell>
          <cell r="B170" t="str">
            <v>نرمين فرنسيس فهمي مشرقي</v>
          </cell>
          <cell r="C170">
            <v>2</v>
          </cell>
          <cell r="D170">
            <v>2</v>
          </cell>
          <cell r="E170" t="str">
            <v>أنثى</v>
          </cell>
          <cell r="F170" t="str">
            <v>منقولة</v>
          </cell>
          <cell r="G170" t="str">
            <v>مسيحية</v>
          </cell>
          <cell r="H170">
            <v>37062</v>
          </cell>
          <cell r="I170">
            <v>37074</v>
          </cell>
          <cell r="J170">
            <v>231</v>
          </cell>
          <cell r="K170">
            <v>0</v>
          </cell>
          <cell r="L170" t="str">
            <v>نبيلة عبد المسيح قنديل</v>
          </cell>
          <cell r="M170" t="str">
            <v>السلوم - مطروح</v>
          </cell>
          <cell r="N170" t="str">
            <v>السلوم - مطروح</v>
          </cell>
          <cell r="O170">
            <v>12</v>
          </cell>
          <cell r="P170">
            <v>3</v>
          </cell>
          <cell r="Q170">
            <v>7</v>
          </cell>
        </row>
        <row r="171">
          <cell r="A171">
            <v>404937869</v>
          </cell>
          <cell r="B171" t="str">
            <v>نصره سيد عبد التواب سليمان</v>
          </cell>
          <cell r="C171">
            <v>2</v>
          </cell>
          <cell r="D171">
            <v>1</v>
          </cell>
          <cell r="E171" t="str">
            <v>أنثى</v>
          </cell>
          <cell r="F171" t="str">
            <v>منقولة</v>
          </cell>
          <cell r="G171" t="str">
            <v>مسلمة</v>
          </cell>
          <cell r="H171">
            <v>36990</v>
          </cell>
          <cell r="I171">
            <v>36992</v>
          </cell>
          <cell r="J171">
            <v>389</v>
          </cell>
          <cell r="K171">
            <v>0</v>
          </cell>
          <cell r="L171" t="str">
            <v>سيده سعيد علي صالحين</v>
          </cell>
          <cell r="M171" t="str">
            <v>جيزة - القاهرة</v>
          </cell>
          <cell r="N171" t="str">
            <v>السلوم - مطروح</v>
          </cell>
          <cell r="O171">
            <v>23</v>
          </cell>
          <cell r="P171">
            <v>5</v>
          </cell>
          <cell r="Q171">
            <v>7</v>
          </cell>
        </row>
        <row r="172">
          <cell r="A172">
            <v>404937950</v>
          </cell>
          <cell r="B172" t="str">
            <v>نصره مبروك متخطري نوح</v>
          </cell>
          <cell r="C172">
            <v>2</v>
          </cell>
          <cell r="D172">
            <v>1</v>
          </cell>
          <cell r="E172" t="str">
            <v>أنثى</v>
          </cell>
          <cell r="F172" t="str">
            <v>منقولة</v>
          </cell>
          <cell r="G172" t="str">
            <v>مسلمة</v>
          </cell>
          <cell r="H172">
            <v>36996</v>
          </cell>
          <cell r="N172" t="str">
            <v>السلوم - مطروح</v>
          </cell>
          <cell r="O172">
            <v>17</v>
          </cell>
          <cell r="P172">
            <v>5</v>
          </cell>
          <cell r="Q172">
            <v>7</v>
          </cell>
          <cell r="W172" t="str">
            <v>محولة إلى المدرسة</v>
          </cell>
          <cell r="X172" t="str">
            <v>مدرسة سيول القطعان فصل واحد "حديث"</v>
          </cell>
        </row>
        <row r="173">
          <cell r="A173">
            <v>404938393</v>
          </cell>
          <cell r="B173" t="str">
            <v>نورا قدري الادهم محمد</v>
          </cell>
          <cell r="C173">
            <v>2</v>
          </cell>
          <cell r="D173">
            <v>1</v>
          </cell>
          <cell r="E173" t="str">
            <v>أنثى</v>
          </cell>
          <cell r="F173" t="str">
            <v>منقولة</v>
          </cell>
          <cell r="G173" t="str">
            <v>مسلمة</v>
          </cell>
          <cell r="H173">
            <v>37136</v>
          </cell>
          <cell r="I173">
            <v>37136</v>
          </cell>
          <cell r="J173">
            <v>529</v>
          </cell>
          <cell r="K173">
            <v>0</v>
          </cell>
          <cell r="L173" t="str">
            <v>جيهان عبد الباسط محمد</v>
          </cell>
          <cell r="M173" t="str">
            <v>أولاد قبلي - سوهاج</v>
          </cell>
          <cell r="N173" t="str">
            <v>السلوم - مطروح</v>
          </cell>
          <cell r="O173">
            <v>30</v>
          </cell>
          <cell r="P173">
            <v>0</v>
          </cell>
          <cell r="Q173">
            <v>7</v>
          </cell>
          <cell r="R173" t="str">
            <v>00855018</v>
          </cell>
          <cell r="S173" t="str">
            <v>0383380</v>
          </cell>
          <cell r="T173">
            <v>39783</v>
          </cell>
        </row>
        <row r="174">
          <cell r="A174">
            <v>404938461</v>
          </cell>
          <cell r="B174" t="str">
            <v>هدى مصطفى فرج محمد</v>
          </cell>
          <cell r="C174">
            <v>2</v>
          </cell>
          <cell r="D174">
            <v>1</v>
          </cell>
          <cell r="E174" t="str">
            <v>أنثى</v>
          </cell>
          <cell r="F174" t="str">
            <v>منقولة</v>
          </cell>
          <cell r="G174" t="str">
            <v>مسلمة</v>
          </cell>
          <cell r="H174">
            <v>36950</v>
          </cell>
          <cell r="I174">
            <v>36953</v>
          </cell>
          <cell r="J174">
            <v>86</v>
          </cell>
          <cell r="K174">
            <v>0</v>
          </cell>
          <cell r="L174" t="str">
            <v>سليمة عبد السلام علواني</v>
          </cell>
          <cell r="M174" t="str">
            <v>السلوم - مطروح</v>
          </cell>
          <cell r="N174" t="str">
            <v>السلوم - مطروح</v>
          </cell>
          <cell r="O174">
            <v>4</v>
          </cell>
          <cell r="P174">
            <v>7</v>
          </cell>
          <cell r="Q174">
            <v>7</v>
          </cell>
        </row>
        <row r="175">
          <cell r="A175">
            <v>404938515</v>
          </cell>
          <cell r="B175" t="str">
            <v>هنادي السيد محمد السيد</v>
          </cell>
          <cell r="C175">
            <v>2</v>
          </cell>
          <cell r="D175">
            <v>1</v>
          </cell>
          <cell r="E175" t="str">
            <v>أنثى</v>
          </cell>
          <cell r="F175" t="str">
            <v>منقولة</v>
          </cell>
          <cell r="G175" t="str">
            <v>مسلمة</v>
          </cell>
          <cell r="H175">
            <v>36593</v>
          </cell>
          <cell r="I175">
            <v>36593</v>
          </cell>
          <cell r="J175">
            <v>70</v>
          </cell>
          <cell r="K175">
            <v>0</v>
          </cell>
          <cell r="L175" t="str">
            <v>عزة عبد اللاه محمدين</v>
          </cell>
          <cell r="M175" t="str">
            <v>الاصلاح - سوهاج</v>
          </cell>
          <cell r="N175" t="str">
            <v>السلوم - مطروح</v>
          </cell>
          <cell r="O175">
            <v>24</v>
          </cell>
          <cell r="P175">
            <v>6</v>
          </cell>
          <cell r="Q175">
            <v>8</v>
          </cell>
        </row>
        <row r="176">
          <cell r="A176">
            <v>404938857</v>
          </cell>
          <cell r="B176" t="str">
            <v>هند حكيم متموح مسعود</v>
          </cell>
          <cell r="C176">
            <v>2</v>
          </cell>
          <cell r="D176">
            <v>1</v>
          </cell>
          <cell r="E176" t="str">
            <v>أنثى</v>
          </cell>
          <cell r="F176" t="str">
            <v>منقولة</v>
          </cell>
          <cell r="G176" t="str">
            <v>مسلمة</v>
          </cell>
          <cell r="H176">
            <v>37151</v>
          </cell>
          <cell r="I176">
            <v>37157</v>
          </cell>
          <cell r="J176">
            <v>342</v>
          </cell>
          <cell r="K176">
            <v>0</v>
          </cell>
          <cell r="L176" t="str">
            <v>صالحة دبنون مسعود</v>
          </cell>
          <cell r="M176" t="str">
            <v>السلوم - مطروح</v>
          </cell>
          <cell r="N176" t="str">
            <v>السلوم - مطروح</v>
          </cell>
          <cell r="O176">
            <v>15</v>
          </cell>
          <cell r="P176">
            <v>0</v>
          </cell>
          <cell r="Q176">
            <v>7</v>
          </cell>
        </row>
        <row r="177">
          <cell r="A177">
            <v>404938918</v>
          </cell>
          <cell r="B177" t="str">
            <v>هنيه عبد الرحمن موسى حمد</v>
          </cell>
          <cell r="C177">
            <v>2</v>
          </cell>
          <cell r="D177">
            <v>1</v>
          </cell>
          <cell r="E177" t="str">
            <v>أنثى</v>
          </cell>
          <cell r="F177" t="str">
            <v>منقولة</v>
          </cell>
          <cell r="G177" t="str">
            <v>مسلمة</v>
          </cell>
          <cell r="H177">
            <v>36814</v>
          </cell>
          <cell r="I177">
            <v>36816</v>
          </cell>
          <cell r="J177">
            <v>387</v>
          </cell>
          <cell r="K177">
            <v>0</v>
          </cell>
          <cell r="L177" t="str">
            <v>شويخة محمد فضيل</v>
          </cell>
          <cell r="M177" t="str">
            <v>السلوم - مطروح</v>
          </cell>
          <cell r="N177" t="str">
            <v>السلوم - مطروح</v>
          </cell>
          <cell r="O177">
            <v>17</v>
          </cell>
          <cell r="P177">
            <v>11</v>
          </cell>
          <cell r="Q177">
            <v>7</v>
          </cell>
        </row>
        <row r="178">
          <cell r="A178">
            <v>404938989</v>
          </cell>
          <cell r="B178" t="str">
            <v>ورده عيسى ميكائيل خميس</v>
          </cell>
          <cell r="C178">
            <v>2</v>
          </cell>
          <cell r="D178">
            <v>1</v>
          </cell>
          <cell r="E178" t="str">
            <v>أنثى</v>
          </cell>
          <cell r="F178" t="str">
            <v>منقولة</v>
          </cell>
          <cell r="G178" t="str">
            <v>مسلمة</v>
          </cell>
          <cell r="H178">
            <v>36820</v>
          </cell>
          <cell r="I178">
            <v>36828</v>
          </cell>
          <cell r="J178">
            <v>394</v>
          </cell>
          <cell r="K178">
            <v>0</v>
          </cell>
          <cell r="L178" t="str">
            <v>مرتاحة بريك صالح</v>
          </cell>
          <cell r="M178" t="str">
            <v>السلوم - مطروح</v>
          </cell>
          <cell r="N178" t="str">
            <v>السلوم - مطروح</v>
          </cell>
          <cell r="O178">
            <v>11</v>
          </cell>
          <cell r="P178">
            <v>11</v>
          </cell>
          <cell r="Q178">
            <v>7</v>
          </cell>
        </row>
        <row r="179">
          <cell r="A179">
            <v>404939095</v>
          </cell>
          <cell r="B179" t="str">
            <v>وفاء محمد يونس شعيب</v>
          </cell>
          <cell r="C179">
            <v>2</v>
          </cell>
          <cell r="D179">
            <v>1</v>
          </cell>
          <cell r="E179" t="str">
            <v>أنثى</v>
          </cell>
          <cell r="F179" t="str">
            <v>منقولة</v>
          </cell>
          <cell r="G179" t="str">
            <v>مسلمة</v>
          </cell>
          <cell r="H179">
            <v>37113</v>
          </cell>
          <cell r="I179">
            <v>37122</v>
          </cell>
          <cell r="J179">
            <v>288</v>
          </cell>
          <cell r="K179">
            <v>0</v>
          </cell>
          <cell r="L179" t="str">
            <v>فايزة حامد فتح الله</v>
          </cell>
          <cell r="M179" t="str">
            <v>السلوم - مطروح</v>
          </cell>
          <cell r="N179" t="str">
            <v>السلوم - مطروح</v>
          </cell>
          <cell r="O179">
            <v>22</v>
          </cell>
          <cell r="P179">
            <v>1</v>
          </cell>
          <cell r="Q179">
            <v>7</v>
          </cell>
        </row>
        <row r="180">
          <cell r="A180">
            <v>404939182</v>
          </cell>
          <cell r="B180" t="str">
            <v>ياسمين عصام حسين يونس</v>
          </cell>
          <cell r="C180">
            <v>2</v>
          </cell>
          <cell r="D180">
            <v>1</v>
          </cell>
          <cell r="E180" t="str">
            <v>أنثى</v>
          </cell>
          <cell r="F180" t="str">
            <v>منقولة</v>
          </cell>
          <cell r="G180" t="str">
            <v>مسلمة</v>
          </cell>
          <cell r="H180">
            <v>37079</v>
          </cell>
          <cell r="I180">
            <v>37079</v>
          </cell>
          <cell r="J180">
            <v>170</v>
          </cell>
          <cell r="K180">
            <v>0</v>
          </cell>
          <cell r="L180" t="str">
            <v>سوسن حسن حافظ</v>
          </cell>
          <cell r="M180" t="str">
            <v>الشورانية - سوهاج</v>
          </cell>
          <cell r="N180" t="str">
            <v>السلوم - مطروح</v>
          </cell>
          <cell r="O180">
            <v>25</v>
          </cell>
          <cell r="P180">
            <v>2</v>
          </cell>
          <cell r="Q180">
            <v>7</v>
          </cell>
        </row>
        <row r="181">
          <cell r="A181">
            <v>404932363</v>
          </cell>
          <cell r="B181" t="str">
            <v>ابراهيم ابراهيم سليمان محمد</v>
          </cell>
          <cell r="C181">
            <v>2</v>
          </cell>
          <cell r="D181">
            <v>1</v>
          </cell>
          <cell r="E181" t="str">
            <v>ذكر</v>
          </cell>
          <cell r="F181" t="str">
            <v>منقول</v>
          </cell>
          <cell r="G181" t="str">
            <v>مسلم</v>
          </cell>
          <cell r="H181">
            <v>36911</v>
          </cell>
          <cell r="I181">
            <v>36914</v>
          </cell>
          <cell r="J181">
            <v>28</v>
          </cell>
          <cell r="K181">
            <v>0</v>
          </cell>
          <cell r="L181" t="str">
            <v>قسمة مطير ضحى</v>
          </cell>
          <cell r="M181" t="str">
            <v>السلوم - مطروح</v>
          </cell>
          <cell r="N181" t="str">
            <v>السلوم - مطروح</v>
          </cell>
          <cell r="O181">
            <v>12</v>
          </cell>
          <cell r="P181">
            <v>8</v>
          </cell>
          <cell r="Q181">
            <v>7</v>
          </cell>
        </row>
        <row r="182">
          <cell r="A182">
            <v>404939622</v>
          </cell>
          <cell r="B182" t="str">
            <v>ابراهيم حبيب عيسى عمر</v>
          </cell>
          <cell r="C182">
            <v>2</v>
          </cell>
          <cell r="D182">
            <v>2</v>
          </cell>
          <cell r="E182" t="str">
            <v>ذكر</v>
          </cell>
          <cell r="F182" t="str">
            <v>منقول</v>
          </cell>
          <cell r="G182" t="str">
            <v>مسلم</v>
          </cell>
          <cell r="H182">
            <v>37023</v>
          </cell>
          <cell r="I182">
            <v>37024</v>
          </cell>
          <cell r="J182">
            <v>177</v>
          </cell>
          <cell r="K182">
            <v>0</v>
          </cell>
          <cell r="L182" t="str">
            <v>كريمة أبو شوال عمر</v>
          </cell>
          <cell r="M182" t="str">
            <v>السلوم - مطروح</v>
          </cell>
          <cell r="N182" t="str">
            <v>السلوم - مطروح</v>
          </cell>
          <cell r="O182">
            <v>20</v>
          </cell>
          <cell r="P182">
            <v>4</v>
          </cell>
          <cell r="Q182">
            <v>7</v>
          </cell>
        </row>
        <row r="183">
          <cell r="A183">
            <v>404939729</v>
          </cell>
          <cell r="B183" t="str">
            <v>ابراهيم رجب عبد السلام يحيى</v>
          </cell>
          <cell r="C183">
            <v>2</v>
          </cell>
          <cell r="D183">
            <v>2</v>
          </cell>
          <cell r="E183" t="str">
            <v>ذكر</v>
          </cell>
          <cell r="F183" t="str">
            <v>منقول</v>
          </cell>
          <cell r="G183" t="str">
            <v>مسلم</v>
          </cell>
          <cell r="H183">
            <v>36180</v>
          </cell>
          <cell r="I183">
            <v>36181</v>
          </cell>
          <cell r="J183">
            <v>82</v>
          </cell>
          <cell r="K183">
            <v>0</v>
          </cell>
          <cell r="L183" t="str">
            <v>جميعه اسماعيل يحيى</v>
          </cell>
          <cell r="M183" t="str">
            <v>سيدي براني - مطروح</v>
          </cell>
          <cell r="N183" t="str">
            <v>السلوم - مطروح</v>
          </cell>
          <cell r="O183">
            <v>12</v>
          </cell>
          <cell r="P183">
            <v>8</v>
          </cell>
          <cell r="Q183">
            <v>9</v>
          </cell>
        </row>
        <row r="184">
          <cell r="A184">
            <v>404932432</v>
          </cell>
          <cell r="B184" t="str">
            <v>احمد رأفت شعبان عبد الرحيم</v>
          </cell>
          <cell r="C184">
            <v>2</v>
          </cell>
          <cell r="D184">
            <v>1</v>
          </cell>
          <cell r="E184" t="str">
            <v>ذكر</v>
          </cell>
          <cell r="F184" t="str">
            <v>منقول</v>
          </cell>
          <cell r="G184" t="str">
            <v>مسلم</v>
          </cell>
          <cell r="H184">
            <v>36928</v>
          </cell>
          <cell r="I184">
            <v>36937</v>
          </cell>
          <cell r="J184">
            <v>62</v>
          </cell>
          <cell r="K184">
            <v>0</v>
          </cell>
          <cell r="L184" t="str">
            <v>سلوى أحمد محمد</v>
          </cell>
          <cell r="M184" t="str">
            <v>السلوم - مطروح</v>
          </cell>
          <cell r="N184" t="str">
            <v>السلوم - مطروح</v>
          </cell>
          <cell r="O184">
            <v>26</v>
          </cell>
          <cell r="P184">
            <v>7</v>
          </cell>
          <cell r="Q184">
            <v>7</v>
          </cell>
        </row>
        <row r="185">
          <cell r="A185">
            <v>404939844</v>
          </cell>
          <cell r="B185" t="str">
            <v>احمد عبد العزيز عبده عبد العزيز</v>
          </cell>
          <cell r="C185">
            <v>2</v>
          </cell>
          <cell r="D185">
            <v>2</v>
          </cell>
          <cell r="E185" t="str">
            <v>ذكر</v>
          </cell>
          <cell r="F185" t="str">
            <v>منقول</v>
          </cell>
          <cell r="G185" t="str">
            <v>مسلم</v>
          </cell>
          <cell r="H185">
            <v>36892</v>
          </cell>
          <cell r="I185">
            <v>36892</v>
          </cell>
          <cell r="J185">
            <v>1</v>
          </cell>
          <cell r="K185">
            <v>0</v>
          </cell>
          <cell r="L185" t="str">
            <v>أفراج حميد برقوق</v>
          </cell>
          <cell r="M185" t="str">
            <v>السلوم - مطروح</v>
          </cell>
          <cell r="N185" t="str">
            <v>السلوم - مطروح</v>
          </cell>
          <cell r="O185">
            <v>0</v>
          </cell>
          <cell r="P185">
            <v>9</v>
          </cell>
          <cell r="Q185">
            <v>7</v>
          </cell>
        </row>
        <row r="186">
          <cell r="A186">
            <v>404939906</v>
          </cell>
          <cell r="B186" t="str">
            <v>اسامة عبد الهادي منصور مفتاح</v>
          </cell>
          <cell r="C186">
            <v>2</v>
          </cell>
          <cell r="D186">
            <v>2</v>
          </cell>
          <cell r="E186" t="str">
            <v>ذكر</v>
          </cell>
          <cell r="F186" t="str">
            <v>منقول</v>
          </cell>
          <cell r="G186" t="str">
            <v>مسلم</v>
          </cell>
          <cell r="H186">
            <v>37184</v>
          </cell>
          <cell r="N186" t="str">
            <v>السلوم - مطروح</v>
          </cell>
          <cell r="O186">
            <v>12</v>
          </cell>
          <cell r="P186">
            <v>11</v>
          </cell>
          <cell r="Q186">
            <v>6</v>
          </cell>
          <cell r="W186" t="str">
            <v>محول إلى المدرسة</v>
          </cell>
          <cell r="X186" t="str">
            <v>مدرسة سيول القطعان الابتدائية</v>
          </cell>
        </row>
        <row r="187">
          <cell r="A187">
            <v>404932499</v>
          </cell>
          <cell r="B187" t="str">
            <v>انس ناجي حميده عبد السلام</v>
          </cell>
          <cell r="C187">
            <v>2</v>
          </cell>
          <cell r="D187">
            <v>1</v>
          </cell>
          <cell r="E187" t="str">
            <v>ذكر</v>
          </cell>
          <cell r="F187" t="str">
            <v>منقول</v>
          </cell>
          <cell r="G187" t="str">
            <v>مسلم</v>
          </cell>
          <cell r="H187">
            <v>37057</v>
          </cell>
          <cell r="I187">
            <v>37058</v>
          </cell>
          <cell r="J187">
            <v>215</v>
          </cell>
          <cell r="K187">
            <v>0</v>
          </cell>
          <cell r="L187" t="str">
            <v>زاهية شوشان عبد السلام</v>
          </cell>
          <cell r="M187" t="str">
            <v>السلوم - مطروح</v>
          </cell>
          <cell r="N187" t="str">
            <v>السلوم - مطروح</v>
          </cell>
          <cell r="O187">
            <v>17</v>
          </cell>
          <cell r="P187">
            <v>3</v>
          </cell>
          <cell r="Q187">
            <v>7</v>
          </cell>
        </row>
        <row r="188">
          <cell r="A188">
            <v>404951505</v>
          </cell>
          <cell r="B188" t="str">
            <v>جمال ناصف حبيب</v>
          </cell>
          <cell r="C188">
            <v>2</v>
          </cell>
          <cell r="D188">
            <v>2</v>
          </cell>
          <cell r="E188" t="str">
            <v>ذكر</v>
          </cell>
          <cell r="F188" t="str">
            <v>منقول</v>
          </cell>
          <cell r="G188" t="str">
            <v>مسلم</v>
          </cell>
          <cell r="H188">
            <v>36996</v>
          </cell>
          <cell r="N188" t="str">
            <v>السلوم - مطروح</v>
          </cell>
          <cell r="O188">
            <v>17</v>
          </cell>
          <cell r="P188">
            <v>5</v>
          </cell>
          <cell r="Q188">
            <v>7</v>
          </cell>
          <cell r="W188" t="str">
            <v>محول إلى المدرسة</v>
          </cell>
          <cell r="X188" t="str">
            <v>مدرسة سيول القطعان الابتدائية</v>
          </cell>
        </row>
        <row r="189">
          <cell r="A189">
            <v>404951525</v>
          </cell>
          <cell r="B189" t="str">
            <v>حمزه سلامه غنيوه سالم</v>
          </cell>
          <cell r="C189">
            <v>2</v>
          </cell>
          <cell r="D189">
            <v>2</v>
          </cell>
          <cell r="E189" t="str">
            <v>ذكر</v>
          </cell>
          <cell r="F189" t="str">
            <v>منقول</v>
          </cell>
          <cell r="G189" t="str">
            <v>مسلم</v>
          </cell>
          <cell r="H189">
            <v>36906</v>
          </cell>
          <cell r="I189">
            <v>36911</v>
          </cell>
          <cell r="J189">
            <v>24</v>
          </cell>
          <cell r="K189">
            <v>0</v>
          </cell>
          <cell r="L189" t="str">
            <v>ربح علي سالم</v>
          </cell>
          <cell r="M189" t="str">
            <v>السلوم - مطروح</v>
          </cell>
          <cell r="N189" t="str">
            <v>السلوم - مطروح</v>
          </cell>
          <cell r="O189">
            <v>17</v>
          </cell>
          <cell r="P189">
            <v>8</v>
          </cell>
          <cell r="Q189">
            <v>7</v>
          </cell>
        </row>
        <row r="190">
          <cell r="A190">
            <v>404932666</v>
          </cell>
          <cell r="B190" t="str">
            <v>خميس حمد محمد عكنوش</v>
          </cell>
          <cell r="C190">
            <v>2</v>
          </cell>
          <cell r="D190">
            <v>1</v>
          </cell>
          <cell r="E190" t="str">
            <v>ذكر</v>
          </cell>
          <cell r="F190" t="str">
            <v>منقول</v>
          </cell>
          <cell r="G190" t="str">
            <v>مسلم</v>
          </cell>
          <cell r="H190">
            <v>36884</v>
          </cell>
          <cell r="I190">
            <v>36890</v>
          </cell>
          <cell r="J190">
            <v>267</v>
          </cell>
          <cell r="K190">
            <v>0</v>
          </cell>
          <cell r="L190" t="str">
            <v>ناجية يونس عبد الله</v>
          </cell>
          <cell r="M190" t="str">
            <v>السلوم - مطروح</v>
          </cell>
          <cell r="N190" t="str">
            <v>السلوم - مطروح</v>
          </cell>
          <cell r="O190">
            <v>8</v>
          </cell>
          <cell r="P190">
            <v>9</v>
          </cell>
          <cell r="Q190">
            <v>7</v>
          </cell>
          <cell r="R190" t="str">
            <v>00855181</v>
          </cell>
          <cell r="S190" t="str">
            <v>0383282</v>
          </cell>
          <cell r="T190">
            <v>39750</v>
          </cell>
        </row>
        <row r="191">
          <cell r="A191">
            <v>404951542</v>
          </cell>
          <cell r="B191" t="str">
            <v>راغب أنور يونس شعيب</v>
          </cell>
          <cell r="C191">
            <v>2</v>
          </cell>
          <cell r="D191">
            <v>2</v>
          </cell>
          <cell r="E191" t="str">
            <v>ذكر</v>
          </cell>
          <cell r="F191" t="str">
            <v>منقول</v>
          </cell>
          <cell r="G191" t="str">
            <v>مسلم</v>
          </cell>
          <cell r="H191">
            <v>37108</v>
          </cell>
          <cell r="I191">
            <v>37109</v>
          </cell>
          <cell r="J191">
            <v>277</v>
          </cell>
          <cell r="K191">
            <v>0</v>
          </cell>
          <cell r="L191" t="str">
            <v>صابرة عبد السلام علواني</v>
          </cell>
          <cell r="M191" t="str">
            <v>السلوم - مطروح</v>
          </cell>
          <cell r="N191" t="str">
            <v>السلوم - مطروح</v>
          </cell>
          <cell r="O191">
            <v>27</v>
          </cell>
          <cell r="P191">
            <v>1</v>
          </cell>
          <cell r="Q191">
            <v>7</v>
          </cell>
        </row>
        <row r="192">
          <cell r="A192">
            <v>404932767</v>
          </cell>
          <cell r="B192" t="str">
            <v>زياد ابو زيد شريف</v>
          </cell>
          <cell r="C192">
            <v>2</v>
          </cell>
          <cell r="D192">
            <v>1</v>
          </cell>
          <cell r="E192" t="str">
            <v>ذكر</v>
          </cell>
          <cell r="F192" t="str">
            <v>منقول</v>
          </cell>
          <cell r="G192" t="str">
            <v>مسلم</v>
          </cell>
          <cell r="H192">
            <v>36896</v>
          </cell>
          <cell r="N192" t="str">
            <v>السلوم - مطروح</v>
          </cell>
          <cell r="O192">
            <v>27</v>
          </cell>
          <cell r="P192">
            <v>8</v>
          </cell>
          <cell r="Q192">
            <v>7</v>
          </cell>
          <cell r="W192" t="str">
            <v>محول إلى المدرسة</v>
          </cell>
          <cell r="X192" t="str">
            <v>مدرسة السلوم بنات الابتدائية</v>
          </cell>
        </row>
        <row r="193">
          <cell r="A193">
            <v>404951554</v>
          </cell>
          <cell r="B193" t="str">
            <v>زياد محمد مبروك حميده</v>
          </cell>
          <cell r="C193">
            <v>2</v>
          </cell>
          <cell r="D193">
            <v>2</v>
          </cell>
          <cell r="E193" t="str">
            <v>ذكر</v>
          </cell>
          <cell r="F193" t="str">
            <v>منقول</v>
          </cell>
          <cell r="G193" t="str">
            <v>مسلم</v>
          </cell>
          <cell r="H193">
            <v>37143</v>
          </cell>
          <cell r="I193">
            <v>37143</v>
          </cell>
          <cell r="J193">
            <v>319</v>
          </cell>
          <cell r="K193">
            <v>0</v>
          </cell>
          <cell r="L193" t="str">
            <v>خديجة حمد سالم</v>
          </cell>
          <cell r="M193" t="str">
            <v>السلوم - مطروح</v>
          </cell>
          <cell r="N193" t="str">
            <v>السلوم - مطروح</v>
          </cell>
          <cell r="O193">
            <v>23</v>
          </cell>
          <cell r="P193">
            <v>0</v>
          </cell>
          <cell r="Q193">
            <v>7</v>
          </cell>
        </row>
        <row r="194">
          <cell r="A194">
            <v>404932852</v>
          </cell>
          <cell r="B194" t="str">
            <v>سعيد رجب عبد السلام يحيى</v>
          </cell>
          <cell r="C194">
            <v>2</v>
          </cell>
          <cell r="D194">
            <v>1</v>
          </cell>
          <cell r="E194" t="str">
            <v>ذكر</v>
          </cell>
          <cell r="F194" t="str">
            <v>منقول</v>
          </cell>
          <cell r="G194" t="str">
            <v>مسلم</v>
          </cell>
          <cell r="H194">
            <v>36988</v>
          </cell>
          <cell r="I194">
            <v>36989</v>
          </cell>
          <cell r="J194">
            <v>450</v>
          </cell>
          <cell r="K194">
            <v>0</v>
          </cell>
          <cell r="L194" t="str">
            <v>جميعه اسماعيل يحيى</v>
          </cell>
          <cell r="M194" t="str">
            <v>سيدي براني - مطروح</v>
          </cell>
          <cell r="N194" t="str">
            <v>السلوم - مطروح</v>
          </cell>
          <cell r="O194">
            <v>25</v>
          </cell>
          <cell r="P194">
            <v>5</v>
          </cell>
          <cell r="Q194">
            <v>7</v>
          </cell>
        </row>
        <row r="195">
          <cell r="A195">
            <v>404951575</v>
          </cell>
          <cell r="B195" t="str">
            <v>شاهين محمد عبد الله عبد الهادي</v>
          </cell>
          <cell r="C195">
            <v>2</v>
          </cell>
          <cell r="D195">
            <v>2</v>
          </cell>
          <cell r="E195" t="str">
            <v>ذكر</v>
          </cell>
          <cell r="F195" t="str">
            <v>منقول</v>
          </cell>
          <cell r="G195" t="str">
            <v>مسلم</v>
          </cell>
          <cell r="H195">
            <v>37074</v>
          </cell>
          <cell r="I195">
            <v>37084</v>
          </cell>
          <cell r="J195">
            <v>249</v>
          </cell>
          <cell r="K195">
            <v>0</v>
          </cell>
          <cell r="L195" t="str">
            <v>زاهية مفتاح أبو شليتة</v>
          </cell>
          <cell r="M195" t="str">
            <v>السلوم - مطروح</v>
          </cell>
          <cell r="N195" t="str">
            <v>السلوم - مطروح</v>
          </cell>
          <cell r="O195">
            <v>30</v>
          </cell>
          <cell r="P195">
            <v>2</v>
          </cell>
          <cell r="Q195">
            <v>7</v>
          </cell>
        </row>
        <row r="196">
          <cell r="A196">
            <v>404932919</v>
          </cell>
          <cell r="B196" t="str">
            <v>صلاح حامد عمران محمد</v>
          </cell>
          <cell r="C196">
            <v>2</v>
          </cell>
          <cell r="D196">
            <v>1</v>
          </cell>
          <cell r="E196" t="str">
            <v>ذكر</v>
          </cell>
          <cell r="F196" t="str">
            <v>منقول</v>
          </cell>
          <cell r="G196" t="str">
            <v>مسلم</v>
          </cell>
          <cell r="H196">
            <v>36935</v>
          </cell>
          <cell r="I196">
            <v>36942</v>
          </cell>
          <cell r="J196">
            <v>76</v>
          </cell>
          <cell r="K196">
            <v>0</v>
          </cell>
          <cell r="L196" t="str">
            <v>سعدة عطية ابراهيم</v>
          </cell>
          <cell r="M196" t="str">
            <v>السلوم - مطروح</v>
          </cell>
          <cell r="N196" t="str">
            <v>السلوم - مطروح</v>
          </cell>
          <cell r="O196">
            <v>19</v>
          </cell>
          <cell r="P196">
            <v>7</v>
          </cell>
          <cell r="Q196">
            <v>7</v>
          </cell>
          <cell r="R196" t="str">
            <v>00855182</v>
          </cell>
          <cell r="S196" t="str">
            <v>0383282</v>
          </cell>
          <cell r="T196">
            <v>39750</v>
          </cell>
        </row>
        <row r="197">
          <cell r="A197">
            <v>404951592</v>
          </cell>
          <cell r="B197" t="str">
            <v>صلاح سليمان وكيل قويدر</v>
          </cell>
          <cell r="C197">
            <v>2</v>
          </cell>
          <cell r="D197">
            <v>2</v>
          </cell>
          <cell r="E197" t="str">
            <v>ذكر</v>
          </cell>
          <cell r="F197" t="str">
            <v>منقول</v>
          </cell>
          <cell r="G197" t="str">
            <v>مسلم</v>
          </cell>
          <cell r="H197">
            <v>36892</v>
          </cell>
          <cell r="N197" t="str">
            <v>السلوم - مطروح</v>
          </cell>
          <cell r="O197">
            <v>0</v>
          </cell>
          <cell r="P197">
            <v>9</v>
          </cell>
          <cell r="Q197">
            <v>7</v>
          </cell>
          <cell r="W197" t="str">
            <v>محول إلى المدرسة</v>
          </cell>
          <cell r="X197" t="str">
            <v>مدرسة الزويدة الابتدائية المشتركة</v>
          </cell>
        </row>
        <row r="198">
          <cell r="A198">
            <v>404933017</v>
          </cell>
          <cell r="B198" t="str">
            <v>صلاح عوض عثمان سعد</v>
          </cell>
          <cell r="C198">
            <v>2</v>
          </cell>
          <cell r="D198">
            <v>1</v>
          </cell>
          <cell r="E198" t="str">
            <v>ذكر</v>
          </cell>
          <cell r="F198" t="str">
            <v>منقول</v>
          </cell>
          <cell r="G198" t="str">
            <v>مسلم</v>
          </cell>
          <cell r="H198">
            <v>36647</v>
          </cell>
          <cell r="I198">
            <v>36661</v>
          </cell>
          <cell r="J198">
            <v>186</v>
          </cell>
          <cell r="K198">
            <v>0</v>
          </cell>
          <cell r="L198" t="str">
            <v>عيدة عبد السيد سعد</v>
          </cell>
          <cell r="M198" t="str">
            <v>السلوم - مطروح</v>
          </cell>
          <cell r="N198" t="str">
            <v>السلوم - مطروح</v>
          </cell>
          <cell r="O198">
            <v>0</v>
          </cell>
          <cell r="P198">
            <v>5</v>
          </cell>
          <cell r="Q198">
            <v>8</v>
          </cell>
          <cell r="R198" t="str">
            <v>00855002</v>
          </cell>
          <cell r="S198" t="str">
            <v>0383380</v>
          </cell>
          <cell r="T198">
            <v>39783</v>
          </cell>
        </row>
        <row r="199">
          <cell r="A199">
            <v>404933077</v>
          </cell>
          <cell r="B199" t="str">
            <v>عبد الرحمن احمد شبيب عبد الرحيم</v>
          </cell>
          <cell r="C199">
            <v>2</v>
          </cell>
          <cell r="D199">
            <v>1</v>
          </cell>
          <cell r="E199" t="str">
            <v>ذكر</v>
          </cell>
          <cell r="F199" t="str">
            <v>منقول</v>
          </cell>
          <cell r="G199" t="str">
            <v>مسلم</v>
          </cell>
          <cell r="H199">
            <v>37043</v>
          </cell>
          <cell r="I199">
            <v>37044</v>
          </cell>
          <cell r="J199">
            <v>202</v>
          </cell>
          <cell r="K199">
            <v>0</v>
          </cell>
          <cell r="L199" t="str">
            <v>عفاف عبد العظيم يونس</v>
          </cell>
          <cell r="M199" t="str">
            <v>السلوم - مطروح</v>
          </cell>
          <cell r="N199" t="str">
            <v>السلوم - مطروح</v>
          </cell>
          <cell r="O199">
            <v>0</v>
          </cell>
          <cell r="P199">
            <v>4</v>
          </cell>
          <cell r="Q199">
            <v>7</v>
          </cell>
        </row>
        <row r="200">
          <cell r="A200">
            <v>404951611</v>
          </cell>
          <cell r="B200" t="str">
            <v>عبد الرحمن عبد الله محمد يونس</v>
          </cell>
          <cell r="C200">
            <v>2</v>
          </cell>
          <cell r="D200">
            <v>2</v>
          </cell>
          <cell r="E200" t="str">
            <v>ذكر</v>
          </cell>
          <cell r="F200" t="str">
            <v>منقول</v>
          </cell>
          <cell r="G200" t="str">
            <v>مسلم</v>
          </cell>
          <cell r="H200">
            <v>36892</v>
          </cell>
          <cell r="I200">
            <v>36892</v>
          </cell>
          <cell r="J200">
            <v>3</v>
          </cell>
          <cell r="K200">
            <v>0</v>
          </cell>
          <cell r="L200" t="str">
            <v>إيمان عبد العاطي عبد العزيز</v>
          </cell>
          <cell r="M200" t="str">
            <v>دمنهور - البحيرة</v>
          </cell>
          <cell r="N200" t="str">
            <v>السلوم - مطروح</v>
          </cell>
          <cell r="O200">
            <v>0</v>
          </cell>
          <cell r="P200">
            <v>9</v>
          </cell>
          <cell r="Q200">
            <v>7</v>
          </cell>
          <cell r="R200" t="str">
            <v>00855004</v>
          </cell>
          <cell r="S200" t="str">
            <v>0383380</v>
          </cell>
          <cell r="T200">
            <v>39783</v>
          </cell>
        </row>
        <row r="201">
          <cell r="A201">
            <v>404933136</v>
          </cell>
          <cell r="B201" t="str">
            <v>عبد الرحمن عيسى صابر جالي</v>
          </cell>
          <cell r="C201">
            <v>2</v>
          </cell>
          <cell r="D201">
            <v>1</v>
          </cell>
          <cell r="E201" t="str">
            <v>ذكر</v>
          </cell>
          <cell r="F201" t="str">
            <v>منقول</v>
          </cell>
          <cell r="G201" t="str">
            <v>مسلم</v>
          </cell>
          <cell r="H201">
            <v>36926</v>
          </cell>
          <cell r="I201">
            <v>36934</v>
          </cell>
          <cell r="J201">
            <v>55</v>
          </cell>
          <cell r="K201">
            <v>0</v>
          </cell>
          <cell r="L201" t="str">
            <v>ربيعة عبد الكريم محمود</v>
          </cell>
          <cell r="M201" t="str">
            <v>السلوم - مطروح</v>
          </cell>
          <cell r="N201" t="str">
            <v>السلوم - مطروح</v>
          </cell>
          <cell r="O201">
            <v>28</v>
          </cell>
          <cell r="P201">
            <v>7</v>
          </cell>
          <cell r="Q201">
            <v>7</v>
          </cell>
        </row>
        <row r="202">
          <cell r="A202">
            <v>404951623</v>
          </cell>
          <cell r="B202" t="str">
            <v>عبد الرحيم صبري عبد الرحيم امين</v>
          </cell>
          <cell r="C202">
            <v>2</v>
          </cell>
          <cell r="D202">
            <v>2</v>
          </cell>
          <cell r="E202" t="str">
            <v>ذكر</v>
          </cell>
          <cell r="F202" t="str">
            <v>منقول</v>
          </cell>
          <cell r="G202" t="str">
            <v>مسلم</v>
          </cell>
          <cell r="H202">
            <v>36923</v>
          </cell>
          <cell r="I202">
            <v>36928</v>
          </cell>
          <cell r="J202">
            <v>203</v>
          </cell>
          <cell r="K202">
            <v>0</v>
          </cell>
          <cell r="L202" t="str">
            <v>عليا السيد أبو النجا</v>
          </cell>
          <cell r="M202" t="str">
            <v>سيدي براني - مطروح</v>
          </cell>
          <cell r="N202" t="str">
            <v>السلوم - مطروح</v>
          </cell>
          <cell r="O202">
            <v>0</v>
          </cell>
          <cell r="P202">
            <v>8</v>
          </cell>
          <cell r="Q202">
            <v>7</v>
          </cell>
        </row>
        <row r="203">
          <cell r="A203">
            <v>404951634</v>
          </cell>
          <cell r="B203" t="str">
            <v>عز الدين حميد محمد حسين</v>
          </cell>
          <cell r="C203">
            <v>2</v>
          </cell>
          <cell r="D203">
            <v>2</v>
          </cell>
          <cell r="E203" t="str">
            <v>ذكر</v>
          </cell>
          <cell r="F203" t="str">
            <v>منقول</v>
          </cell>
          <cell r="G203" t="str">
            <v>مسلم</v>
          </cell>
          <cell r="H203">
            <v>37098</v>
          </cell>
          <cell r="I203">
            <v>37101</v>
          </cell>
          <cell r="J203">
            <v>265</v>
          </cell>
          <cell r="K203">
            <v>0</v>
          </cell>
          <cell r="L203" t="str">
            <v>ربيعة عبد الله حسين</v>
          </cell>
          <cell r="M203" t="str">
            <v>السلوم - مطروح</v>
          </cell>
          <cell r="N203" t="str">
            <v>السلوم - مطروح</v>
          </cell>
          <cell r="O203">
            <v>6</v>
          </cell>
          <cell r="P203">
            <v>2</v>
          </cell>
          <cell r="Q203">
            <v>7</v>
          </cell>
        </row>
        <row r="204">
          <cell r="A204">
            <v>404933228</v>
          </cell>
          <cell r="B204" t="str">
            <v>عز الدين ميكائيل متخطري</v>
          </cell>
          <cell r="C204">
            <v>2</v>
          </cell>
          <cell r="D204">
            <v>1</v>
          </cell>
          <cell r="E204" t="str">
            <v>ذكر</v>
          </cell>
          <cell r="F204" t="str">
            <v>منقول</v>
          </cell>
          <cell r="G204" t="str">
            <v>مسلم</v>
          </cell>
          <cell r="H204">
            <v>37058</v>
          </cell>
          <cell r="N204" t="str">
            <v>السلوم - مطروح</v>
          </cell>
          <cell r="O204">
            <v>16</v>
          </cell>
          <cell r="P204">
            <v>3</v>
          </cell>
          <cell r="Q204">
            <v>7</v>
          </cell>
          <cell r="W204" t="str">
            <v>محول إلى المدرسة</v>
          </cell>
          <cell r="X204" t="str">
            <v>مدرسة سيول القطعان الابتدائية</v>
          </cell>
        </row>
        <row r="205">
          <cell r="A205">
            <v>404951653</v>
          </cell>
          <cell r="B205" t="str">
            <v>عزت ميكائيل حميد ميكائيل</v>
          </cell>
          <cell r="C205">
            <v>2</v>
          </cell>
          <cell r="D205">
            <v>2</v>
          </cell>
          <cell r="E205" t="str">
            <v>ذكر</v>
          </cell>
          <cell r="F205" t="str">
            <v>منقول</v>
          </cell>
          <cell r="G205" t="str">
            <v>مسلم</v>
          </cell>
          <cell r="H205">
            <v>37135</v>
          </cell>
          <cell r="I205">
            <v>37138</v>
          </cell>
          <cell r="J205">
            <v>311</v>
          </cell>
          <cell r="K205">
            <v>0</v>
          </cell>
          <cell r="L205" t="str">
            <v>سعدة فضل صالح</v>
          </cell>
          <cell r="M205" t="str">
            <v>السلوم - مطروح</v>
          </cell>
          <cell r="N205" t="str">
            <v>السلوم - مطروح</v>
          </cell>
          <cell r="O205">
            <v>0</v>
          </cell>
          <cell r="P205">
            <v>1</v>
          </cell>
          <cell r="Q205">
            <v>7</v>
          </cell>
        </row>
        <row r="206">
          <cell r="A206">
            <v>404933297</v>
          </cell>
          <cell r="B206" t="str">
            <v>علاء الساعدي سالم الساعدي</v>
          </cell>
          <cell r="C206">
            <v>2</v>
          </cell>
          <cell r="D206">
            <v>1</v>
          </cell>
          <cell r="E206" t="str">
            <v>ذكر</v>
          </cell>
          <cell r="F206" t="str">
            <v>منقول</v>
          </cell>
          <cell r="G206" t="str">
            <v>مسلم</v>
          </cell>
          <cell r="H206">
            <v>36974</v>
          </cell>
          <cell r="I206">
            <v>36975</v>
          </cell>
          <cell r="J206">
            <v>118</v>
          </cell>
          <cell r="K206">
            <v>0</v>
          </cell>
          <cell r="L206" t="str">
            <v>صباح شعبان عوض</v>
          </cell>
          <cell r="M206" t="str">
            <v>السلوم - مطروح</v>
          </cell>
          <cell r="N206" t="str">
            <v>السلوم - مطروح</v>
          </cell>
          <cell r="O206">
            <v>8</v>
          </cell>
          <cell r="P206">
            <v>6</v>
          </cell>
          <cell r="Q206">
            <v>7</v>
          </cell>
        </row>
        <row r="207">
          <cell r="A207">
            <v>404951660</v>
          </cell>
          <cell r="B207" t="str">
            <v>عمر عبد الله طيب عويان</v>
          </cell>
          <cell r="C207">
            <v>2</v>
          </cell>
          <cell r="D207">
            <v>2</v>
          </cell>
          <cell r="E207" t="str">
            <v>ذكر</v>
          </cell>
          <cell r="F207" t="str">
            <v>منقول</v>
          </cell>
          <cell r="G207" t="str">
            <v>مسلم</v>
          </cell>
          <cell r="H207">
            <v>36835</v>
          </cell>
          <cell r="I207">
            <v>36849</v>
          </cell>
          <cell r="J207">
            <v>423</v>
          </cell>
          <cell r="K207">
            <v>0</v>
          </cell>
          <cell r="L207" t="str">
            <v>محبوبة أبو صندوق مبروك</v>
          </cell>
          <cell r="M207" t="str">
            <v>السلوم - مطروح</v>
          </cell>
          <cell r="N207" t="str">
            <v>السلوم - مطروح</v>
          </cell>
          <cell r="O207">
            <v>27</v>
          </cell>
          <cell r="P207">
            <v>10</v>
          </cell>
          <cell r="Q207">
            <v>7</v>
          </cell>
        </row>
        <row r="208">
          <cell r="A208">
            <v>404951675</v>
          </cell>
          <cell r="B208" t="str">
            <v>فؤاد عبد الكافي عبد ربه جبريل</v>
          </cell>
          <cell r="C208">
            <v>2</v>
          </cell>
          <cell r="D208">
            <v>2</v>
          </cell>
          <cell r="E208" t="str">
            <v>ذكر</v>
          </cell>
          <cell r="F208" t="str">
            <v>منقول</v>
          </cell>
          <cell r="G208" t="str">
            <v>مسلم</v>
          </cell>
          <cell r="H208">
            <v>36947</v>
          </cell>
          <cell r="I208">
            <v>36960</v>
          </cell>
          <cell r="J208">
            <v>88</v>
          </cell>
          <cell r="K208">
            <v>0</v>
          </cell>
          <cell r="L208" t="str">
            <v>نوارة جبريل مفتاح</v>
          </cell>
          <cell r="M208" t="str">
            <v>السلوم - مطروح</v>
          </cell>
          <cell r="N208" t="str">
            <v>السلوم - مطروح</v>
          </cell>
          <cell r="O208">
            <v>7</v>
          </cell>
          <cell r="P208">
            <v>7</v>
          </cell>
          <cell r="Q208">
            <v>7</v>
          </cell>
        </row>
        <row r="209">
          <cell r="A209">
            <v>404951670</v>
          </cell>
          <cell r="B209" t="str">
            <v>فرج محمود الغايش حامد</v>
          </cell>
          <cell r="C209">
            <v>2</v>
          </cell>
          <cell r="D209">
            <v>2</v>
          </cell>
          <cell r="E209" t="str">
            <v>ذكر</v>
          </cell>
          <cell r="F209" t="str">
            <v>منقول</v>
          </cell>
          <cell r="G209" t="str">
            <v>مسلم</v>
          </cell>
          <cell r="H209">
            <v>36557</v>
          </cell>
          <cell r="I209">
            <v>36562</v>
          </cell>
          <cell r="J209">
            <v>50</v>
          </cell>
          <cell r="K209">
            <v>0</v>
          </cell>
          <cell r="L209" t="str">
            <v>غنيمة جويدة مقرب</v>
          </cell>
          <cell r="M209" t="str">
            <v>السلوم - مطروح</v>
          </cell>
          <cell r="N209" t="str">
            <v>السلوم - مطروح</v>
          </cell>
          <cell r="O209">
            <v>0</v>
          </cell>
          <cell r="P209">
            <v>8</v>
          </cell>
          <cell r="Q209">
            <v>8</v>
          </cell>
        </row>
        <row r="210">
          <cell r="A210">
            <v>404951682</v>
          </cell>
          <cell r="B210" t="str">
            <v>كريم جمال محمد عبد الواحد</v>
          </cell>
          <cell r="C210">
            <v>2</v>
          </cell>
          <cell r="D210">
            <v>2</v>
          </cell>
          <cell r="E210" t="str">
            <v>ذكر</v>
          </cell>
          <cell r="F210" t="str">
            <v>منقول</v>
          </cell>
          <cell r="G210" t="str">
            <v>مسلم</v>
          </cell>
          <cell r="H210">
            <v>36819</v>
          </cell>
          <cell r="I210">
            <v>37195</v>
          </cell>
          <cell r="J210">
            <v>1881</v>
          </cell>
          <cell r="K210">
            <v>0</v>
          </cell>
          <cell r="L210" t="str">
            <v>سعاد حسن أحمد</v>
          </cell>
          <cell r="M210" t="str">
            <v>البساتين غرب - القاهرة</v>
          </cell>
          <cell r="N210" t="str">
            <v>السلوم - مطروح</v>
          </cell>
          <cell r="O210">
            <v>12</v>
          </cell>
          <cell r="P210">
            <v>11</v>
          </cell>
          <cell r="Q210">
            <v>7</v>
          </cell>
        </row>
        <row r="211">
          <cell r="A211">
            <v>404933355</v>
          </cell>
          <cell r="B211" t="str">
            <v>كمال محمد توفيق محمد</v>
          </cell>
          <cell r="C211">
            <v>2</v>
          </cell>
          <cell r="D211">
            <v>1</v>
          </cell>
          <cell r="E211" t="str">
            <v>ذكر</v>
          </cell>
          <cell r="F211" t="str">
            <v>منقول</v>
          </cell>
          <cell r="G211" t="str">
            <v>مسلم</v>
          </cell>
          <cell r="H211">
            <v>37067</v>
          </cell>
          <cell r="I211">
            <v>37067</v>
          </cell>
          <cell r="J211">
            <v>225</v>
          </cell>
          <cell r="K211">
            <v>0</v>
          </cell>
          <cell r="L211" t="str">
            <v>سليمة حميد إبراهيم</v>
          </cell>
          <cell r="M211" t="str">
            <v>السلوم - مطروح</v>
          </cell>
          <cell r="N211" t="str">
            <v>السلوم - مطروح</v>
          </cell>
          <cell r="O211">
            <v>7</v>
          </cell>
          <cell r="P211">
            <v>3</v>
          </cell>
          <cell r="Q211">
            <v>7</v>
          </cell>
        </row>
        <row r="212">
          <cell r="A212">
            <v>404933429</v>
          </cell>
          <cell r="B212" t="str">
            <v>محمد بدر الدين أبو بكر عبد الحميد</v>
          </cell>
          <cell r="C212">
            <v>2</v>
          </cell>
          <cell r="D212">
            <v>1</v>
          </cell>
          <cell r="E212" t="str">
            <v>ذكر</v>
          </cell>
          <cell r="F212" t="str">
            <v>منقول</v>
          </cell>
          <cell r="G212" t="str">
            <v>مسلم</v>
          </cell>
          <cell r="H212">
            <v>36810</v>
          </cell>
          <cell r="I212">
            <v>36820</v>
          </cell>
          <cell r="J212">
            <v>390</v>
          </cell>
          <cell r="K212">
            <v>0</v>
          </cell>
          <cell r="L212" t="str">
            <v>مقبولة عبد الله عبد الحميد</v>
          </cell>
          <cell r="M212" t="str">
            <v>السلوم - مطروح</v>
          </cell>
          <cell r="N212" t="str">
            <v>السلوم - مطروح</v>
          </cell>
          <cell r="O212">
            <v>21</v>
          </cell>
          <cell r="P212">
            <v>11</v>
          </cell>
          <cell r="Q212">
            <v>7</v>
          </cell>
        </row>
        <row r="213">
          <cell r="A213">
            <v>404933479</v>
          </cell>
          <cell r="B213" t="str">
            <v>محمد سليمان عيسى صالح</v>
          </cell>
          <cell r="C213">
            <v>2</v>
          </cell>
          <cell r="D213">
            <v>1</v>
          </cell>
          <cell r="E213" t="str">
            <v>ذكر</v>
          </cell>
          <cell r="F213" t="str">
            <v>منقول</v>
          </cell>
          <cell r="G213" t="str">
            <v>مسلم</v>
          </cell>
          <cell r="H213">
            <v>37143</v>
          </cell>
          <cell r="I213">
            <v>37154</v>
          </cell>
          <cell r="J213">
            <v>338</v>
          </cell>
          <cell r="K213">
            <v>0</v>
          </cell>
          <cell r="L213" t="str">
            <v>نجوى حميدة صالح</v>
          </cell>
          <cell r="M213" t="str">
            <v>السلوم - مطروح</v>
          </cell>
          <cell r="N213" t="str">
            <v>السلوم - مطروح</v>
          </cell>
          <cell r="O213">
            <v>23</v>
          </cell>
          <cell r="P213">
            <v>0</v>
          </cell>
          <cell r="Q213">
            <v>7</v>
          </cell>
        </row>
        <row r="214">
          <cell r="A214">
            <v>404933536</v>
          </cell>
          <cell r="B214" t="str">
            <v>محمد طارق السيد مسعد</v>
          </cell>
          <cell r="C214">
            <v>2</v>
          </cell>
          <cell r="D214">
            <v>1</v>
          </cell>
          <cell r="E214" t="str">
            <v>ذكر</v>
          </cell>
          <cell r="F214" t="str">
            <v>منقول</v>
          </cell>
          <cell r="G214" t="str">
            <v>مسلم</v>
          </cell>
          <cell r="H214">
            <v>36996</v>
          </cell>
          <cell r="I214">
            <v>36999</v>
          </cell>
          <cell r="J214">
            <v>150</v>
          </cell>
          <cell r="K214">
            <v>0</v>
          </cell>
          <cell r="L214" t="str">
            <v>مستورة مؤمن مفتاح</v>
          </cell>
          <cell r="M214" t="str">
            <v>السلوم - مطروح</v>
          </cell>
          <cell r="N214" t="str">
            <v>السلوم - مطروح</v>
          </cell>
          <cell r="O214">
            <v>17</v>
          </cell>
          <cell r="P214">
            <v>5</v>
          </cell>
          <cell r="Q214">
            <v>7</v>
          </cell>
        </row>
        <row r="215">
          <cell r="A215">
            <v>404951703</v>
          </cell>
          <cell r="B215" t="str">
            <v xml:space="preserve">محمود عصام سيد محمود </v>
          </cell>
          <cell r="C215">
            <v>2</v>
          </cell>
          <cell r="D215">
            <v>2</v>
          </cell>
          <cell r="E215" t="str">
            <v>ذكر</v>
          </cell>
          <cell r="F215" t="str">
            <v>منقول</v>
          </cell>
          <cell r="G215" t="str">
            <v>مسلم</v>
          </cell>
          <cell r="H215">
            <v>37149</v>
          </cell>
          <cell r="I215">
            <v>37149</v>
          </cell>
          <cell r="J215">
            <v>328</v>
          </cell>
          <cell r="K215">
            <v>0</v>
          </cell>
          <cell r="L215" t="str">
            <v>سحر شحاته محمد</v>
          </cell>
          <cell r="M215" t="str">
            <v>السلوم - مطروح</v>
          </cell>
          <cell r="N215" t="str">
            <v>السلوم - مطروح</v>
          </cell>
          <cell r="O215">
            <v>17</v>
          </cell>
          <cell r="P215">
            <v>0</v>
          </cell>
          <cell r="Q215">
            <v>7</v>
          </cell>
        </row>
        <row r="216">
          <cell r="A216">
            <v>404933595</v>
          </cell>
          <cell r="B216" t="str">
            <v>مسعود شعبان محمد حنفي</v>
          </cell>
          <cell r="C216">
            <v>2</v>
          </cell>
          <cell r="D216">
            <v>1</v>
          </cell>
          <cell r="E216" t="str">
            <v>ذكر</v>
          </cell>
          <cell r="F216" t="str">
            <v>منقول</v>
          </cell>
          <cell r="G216" t="str">
            <v>مسلم</v>
          </cell>
          <cell r="H216">
            <v>37155</v>
          </cell>
          <cell r="I216">
            <v>37156</v>
          </cell>
          <cell r="J216">
            <v>340</v>
          </cell>
          <cell r="K216">
            <v>0</v>
          </cell>
          <cell r="L216" t="str">
            <v>سامية جمعه عبد العزيز</v>
          </cell>
          <cell r="M216" t="str">
            <v>السلوم - مطروح</v>
          </cell>
          <cell r="N216" t="str">
            <v>السلوم - مطروح</v>
          </cell>
          <cell r="O216">
            <v>11</v>
          </cell>
          <cell r="P216">
            <v>0</v>
          </cell>
          <cell r="Q216">
            <v>7</v>
          </cell>
        </row>
        <row r="217">
          <cell r="A217">
            <v>404933657</v>
          </cell>
          <cell r="B217" t="str">
            <v>منعم بدر رزق مصطفى</v>
          </cell>
          <cell r="C217">
            <v>2</v>
          </cell>
          <cell r="D217">
            <v>1</v>
          </cell>
          <cell r="E217" t="str">
            <v>ذكر</v>
          </cell>
          <cell r="F217" t="str">
            <v>منقول</v>
          </cell>
          <cell r="G217" t="str">
            <v>مسلم</v>
          </cell>
          <cell r="H217">
            <v>36770</v>
          </cell>
          <cell r="I217">
            <v>36780</v>
          </cell>
          <cell r="J217">
            <v>324</v>
          </cell>
          <cell r="K217">
            <v>0</v>
          </cell>
          <cell r="L217" t="str">
            <v>نعمه رجب مصطفى</v>
          </cell>
          <cell r="M217" t="str">
            <v>السلوم - مطروح</v>
          </cell>
          <cell r="N217" t="str">
            <v>السلوم - مطروح</v>
          </cell>
          <cell r="O217">
            <v>0</v>
          </cell>
          <cell r="P217">
            <v>1</v>
          </cell>
          <cell r="Q217">
            <v>8</v>
          </cell>
        </row>
        <row r="218">
          <cell r="A218">
            <v>404951720</v>
          </cell>
          <cell r="B218" t="str">
            <v>نور الدين سعد صالح عيسى</v>
          </cell>
          <cell r="C218">
            <v>2</v>
          </cell>
          <cell r="D218">
            <v>2</v>
          </cell>
          <cell r="E218" t="str">
            <v>ذكر</v>
          </cell>
          <cell r="F218" t="str">
            <v>منقول</v>
          </cell>
          <cell r="G218" t="str">
            <v>مسلم</v>
          </cell>
          <cell r="H218">
            <v>37093</v>
          </cell>
          <cell r="I218">
            <v>37102</v>
          </cell>
          <cell r="J218">
            <v>268</v>
          </cell>
          <cell r="K218">
            <v>0</v>
          </cell>
          <cell r="L218" t="str">
            <v>افراج مساعد عبد الله</v>
          </cell>
          <cell r="M218" t="str">
            <v>السلوم - مطروح</v>
          </cell>
          <cell r="N218" t="str">
            <v>السلوم - مطروح</v>
          </cell>
          <cell r="O218">
            <v>11</v>
          </cell>
          <cell r="P218">
            <v>2</v>
          </cell>
          <cell r="Q218">
            <v>7</v>
          </cell>
        </row>
        <row r="219">
          <cell r="A219">
            <v>404933726</v>
          </cell>
          <cell r="B219" t="str">
            <v>وليد كمال عبد السلام علي</v>
          </cell>
          <cell r="C219">
            <v>2</v>
          </cell>
          <cell r="D219">
            <v>1</v>
          </cell>
          <cell r="E219" t="str">
            <v>ذكر</v>
          </cell>
          <cell r="F219" t="str">
            <v>منقول</v>
          </cell>
          <cell r="G219" t="str">
            <v>مسلم</v>
          </cell>
          <cell r="H219">
            <v>37001</v>
          </cell>
          <cell r="I219">
            <v>37005</v>
          </cell>
          <cell r="J219">
            <v>160</v>
          </cell>
          <cell r="K219">
            <v>0</v>
          </cell>
          <cell r="L219" t="str">
            <v>شربات عبد السيد قاسم</v>
          </cell>
          <cell r="M219" t="str">
            <v>السلوم - مطروح</v>
          </cell>
          <cell r="N219" t="str">
            <v>السلوم - مطروح</v>
          </cell>
          <cell r="O219">
            <v>12</v>
          </cell>
          <cell r="P219">
            <v>5</v>
          </cell>
          <cell r="Q219">
            <v>7</v>
          </cell>
        </row>
        <row r="220">
          <cell r="A220">
            <v>404933767</v>
          </cell>
          <cell r="B220" t="str">
            <v>يونس سليمان يونس شعيب</v>
          </cell>
          <cell r="C220">
            <v>2</v>
          </cell>
          <cell r="D220">
            <v>1</v>
          </cell>
          <cell r="E220" t="str">
            <v>ذكر</v>
          </cell>
          <cell r="F220" t="str">
            <v>منقول</v>
          </cell>
          <cell r="G220" t="str">
            <v>مسلم</v>
          </cell>
          <cell r="H220">
            <v>36863</v>
          </cell>
          <cell r="I220">
            <v>36866</v>
          </cell>
          <cell r="J220">
            <v>446</v>
          </cell>
          <cell r="K220">
            <v>0</v>
          </cell>
          <cell r="L220" t="str">
            <v>كويدة غيث سعد</v>
          </cell>
          <cell r="M220" t="str">
            <v>السلوم - مطروح</v>
          </cell>
          <cell r="N220" t="str">
            <v>السلوم - مطروح</v>
          </cell>
          <cell r="O220">
            <v>29</v>
          </cell>
          <cell r="P220">
            <v>9</v>
          </cell>
          <cell r="Q220">
            <v>7</v>
          </cell>
        </row>
        <row r="221">
          <cell r="A221">
            <v>395200384</v>
          </cell>
          <cell r="B221" t="str">
            <v>اسماء محمد رمضان محمد</v>
          </cell>
          <cell r="C221">
            <v>3</v>
          </cell>
          <cell r="D221">
            <v>2</v>
          </cell>
          <cell r="E221" t="str">
            <v>أنثى</v>
          </cell>
          <cell r="F221" t="str">
            <v>منقولة</v>
          </cell>
          <cell r="G221" t="str">
            <v>مسلمة</v>
          </cell>
          <cell r="N221" t="str">
            <v>السلوم - مطروح</v>
          </cell>
          <cell r="O221" t="str">
            <v/>
          </cell>
          <cell r="P221" t="str">
            <v/>
          </cell>
          <cell r="Q221" t="str">
            <v/>
          </cell>
        </row>
        <row r="222">
          <cell r="A222">
            <v>404918852</v>
          </cell>
          <cell r="B222" t="str">
            <v>اسماء ناصف حبيب عيسى</v>
          </cell>
          <cell r="C222">
            <v>3</v>
          </cell>
          <cell r="D222">
            <v>1</v>
          </cell>
          <cell r="E222" t="str">
            <v>أنثى</v>
          </cell>
          <cell r="F222" t="str">
            <v>منقولة</v>
          </cell>
          <cell r="G222" t="str">
            <v>مسلمة</v>
          </cell>
          <cell r="H222">
            <v>36286</v>
          </cell>
          <cell r="N222" t="str">
            <v>السلوم - مطروح</v>
          </cell>
          <cell r="O222">
            <v>26</v>
          </cell>
          <cell r="P222">
            <v>4</v>
          </cell>
          <cell r="Q222">
            <v>9</v>
          </cell>
          <cell r="W222" t="str">
            <v>محولة إلى المدرسة</v>
          </cell>
          <cell r="X222" t="str">
            <v>مدرسة سيول القطعان الابتدائية</v>
          </cell>
        </row>
        <row r="223">
          <cell r="A223">
            <v>395199481</v>
          </cell>
          <cell r="B223" t="str">
            <v>اشرقت محمد فرج عثمان</v>
          </cell>
          <cell r="C223">
            <v>3</v>
          </cell>
          <cell r="D223">
            <v>2</v>
          </cell>
          <cell r="E223" t="str">
            <v>أنثى</v>
          </cell>
          <cell r="F223" t="str">
            <v>منقولة</v>
          </cell>
          <cell r="G223" t="str">
            <v>مسلمة</v>
          </cell>
          <cell r="N223" t="str">
            <v>السلوم - مطروح</v>
          </cell>
          <cell r="O223" t="str">
            <v/>
          </cell>
          <cell r="P223" t="str">
            <v/>
          </cell>
          <cell r="Q223" t="str">
            <v/>
          </cell>
        </row>
        <row r="224">
          <cell r="A224">
            <v>395199476</v>
          </cell>
          <cell r="B224" t="str">
            <v>اماني قدري الادهم محمد</v>
          </cell>
          <cell r="C224">
            <v>3</v>
          </cell>
          <cell r="D224">
            <v>2</v>
          </cell>
          <cell r="E224" t="str">
            <v>أنثى</v>
          </cell>
          <cell r="F224" t="str">
            <v>منقولة</v>
          </cell>
          <cell r="G224" t="str">
            <v>مسلمة</v>
          </cell>
          <cell r="N224" t="str">
            <v>السلوم - مطروح</v>
          </cell>
          <cell r="O224" t="str">
            <v/>
          </cell>
          <cell r="P224" t="str">
            <v/>
          </cell>
          <cell r="Q224" t="str">
            <v/>
          </cell>
          <cell r="R224" t="str">
            <v>00855011</v>
          </cell>
          <cell r="S224" t="str">
            <v>0383380</v>
          </cell>
          <cell r="T224">
            <v>39783</v>
          </cell>
        </row>
        <row r="225">
          <cell r="A225">
            <v>395200022</v>
          </cell>
          <cell r="B225" t="str">
            <v xml:space="preserve">اميره كريم كامل كريم </v>
          </cell>
          <cell r="C225">
            <v>3</v>
          </cell>
          <cell r="D225">
            <v>1</v>
          </cell>
          <cell r="E225" t="str">
            <v>أنثى</v>
          </cell>
          <cell r="F225" t="str">
            <v>منقولة</v>
          </cell>
          <cell r="G225" t="str">
            <v>مسلمة</v>
          </cell>
          <cell r="N225" t="str">
            <v>السلوم - مطروح</v>
          </cell>
          <cell r="O225" t="str">
            <v/>
          </cell>
          <cell r="P225" t="str">
            <v/>
          </cell>
          <cell r="Q225" t="str">
            <v/>
          </cell>
        </row>
        <row r="226">
          <cell r="A226">
            <v>401498117</v>
          </cell>
          <cell r="B226" t="str">
            <v>ايه السيد منصور احمد حسن</v>
          </cell>
          <cell r="C226">
            <v>3</v>
          </cell>
          <cell r="D226">
            <v>2</v>
          </cell>
          <cell r="E226" t="str">
            <v>أنثى</v>
          </cell>
          <cell r="F226" t="str">
            <v>منقولة</v>
          </cell>
          <cell r="G226" t="str">
            <v>مسلمة</v>
          </cell>
          <cell r="N226" t="str">
            <v>السلوم - مطروح</v>
          </cell>
          <cell r="O226" t="str">
            <v/>
          </cell>
          <cell r="P226" t="str">
            <v/>
          </cell>
          <cell r="Q226" t="str">
            <v/>
          </cell>
        </row>
        <row r="227">
          <cell r="A227">
            <v>395200398</v>
          </cell>
          <cell r="B227" t="str">
            <v>ايه محمد رجب مصطفى</v>
          </cell>
          <cell r="C227">
            <v>3</v>
          </cell>
          <cell r="D227">
            <v>2</v>
          </cell>
          <cell r="E227" t="str">
            <v>أنثى</v>
          </cell>
          <cell r="F227" t="str">
            <v>منقولة</v>
          </cell>
          <cell r="G227" t="str">
            <v>مسلمة</v>
          </cell>
          <cell r="N227" t="str">
            <v>السلوم - مطروح</v>
          </cell>
          <cell r="O227" t="str">
            <v/>
          </cell>
          <cell r="P227" t="str">
            <v/>
          </cell>
          <cell r="Q227" t="str">
            <v/>
          </cell>
        </row>
        <row r="228">
          <cell r="A228">
            <v>395199489</v>
          </cell>
          <cell r="B228" t="str">
            <v>ايه محمد عبد الجيد محمد</v>
          </cell>
          <cell r="C228">
            <v>3</v>
          </cell>
          <cell r="D228">
            <v>2</v>
          </cell>
          <cell r="E228" t="str">
            <v>أنثى</v>
          </cell>
          <cell r="F228" t="str">
            <v>منقولة</v>
          </cell>
          <cell r="G228" t="str">
            <v>مسلمة</v>
          </cell>
          <cell r="N228" t="str">
            <v>السلوم - مطروح</v>
          </cell>
          <cell r="O228" t="str">
            <v/>
          </cell>
          <cell r="P228" t="str">
            <v/>
          </cell>
          <cell r="Q228" t="str">
            <v/>
          </cell>
          <cell r="R228" t="str">
            <v>00855019</v>
          </cell>
          <cell r="S228" t="str">
            <v>0383380</v>
          </cell>
          <cell r="T228">
            <v>39783</v>
          </cell>
        </row>
        <row r="229">
          <cell r="A229">
            <v>395201267</v>
          </cell>
          <cell r="B229" t="str">
            <v>ايه محمود صابر جالي</v>
          </cell>
          <cell r="C229">
            <v>3</v>
          </cell>
          <cell r="D229">
            <v>2</v>
          </cell>
          <cell r="E229" t="str">
            <v>أنثى</v>
          </cell>
          <cell r="F229" t="str">
            <v>منقولة</v>
          </cell>
          <cell r="G229" t="str">
            <v>مسلمة</v>
          </cell>
          <cell r="N229" t="str">
            <v>السلوم - مطروح</v>
          </cell>
          <cell r="O229" t="str">
            <v/>
          </cell>
          <cell r="P229" t="str">
            <v/>
          </cell>
          <cell r="Q229" t="str">
            <v/>
          </cell>
        </row>
        <row r="230">
          <cell r="A230">
            <v>395194682</v>
          </cell>
          <cell r="B230" t="str">
            <v>ايه يوسف كريم عبد الهادي</v>
          </cell>
          <cell r="C230">
            <v>3</v>
          </cell>
          <cell r="D230">
            <v>1</v>
          </cell>
          <cell r="E230" t="str">
            <v>أنثى</v>
          </cell>
          <cell r="F230" t="str">
            <v>منقولة</v>
          </cell>
          <cell r="G230" t="str">
            <v>مسلمة</v>
          </cell>
          <cell r="N230" t="str">
            <v>السلوم - مطروح</v>
          </cell>
          <cell r="O230" t="str">
            <v/>
          </cell>
          <cell r="P230" t="str">
            <v/>
          </cell>
          <cell r="Q230" t="str">
            <v/>
          </cell>
        </row>
        <row r="231">
          <cell r="A231">
            <v>395195099</v>
          </cell>
          <cell r="B231" t="str">
            <v>بشرى عبد الله حميده عبد الله</v>
          </cell>
          <cell r="C231">
            <v>3</v>
          </cell>
          <cell r="D231">
            <v>2</v>
          </cell>
          <cell r="E231" t="str">
            <v>أنثى</v>
          </cell>
          <cell r="F231" t="str">
            <v>منقولة</v>
          </cell>
          <cell r="G231" t="str">
            <v>مسلمة</v>
          </cell>
          <cell r="N231" t="str">
            <v>السلوم - مطروح</v>
          </cell>
          <cell r="O231" t="str">
            <v/>
          </cell>
          <cell r="P231" t="str">
            <v/>
          </cell>
          <cell r="Q231" t="str">
            <v/>
          </cell>
        </row>
        <row r="232">
          <cell r="A232">
            <v>395197721</v>
          </cell>
          <cell r="B232" t="str">
            <v xml:space="preserve">حنان حسن حمد سالم </v>
          </cell>
          <cell r="C232">
            <v>3</v>
          </cell>
          <cell r="D232">
            <v>1</v>
          </cell>
          <cell r="E232" t="str">
            <v>أنثى</v>
          </cell>
          <cell r="F232" t="str">
            <v>منقولة</v>
          </cell>
          <cell r="G232" t="str">
            <v>مسلمة</v>
          </cell>
          <cell r="N232" t="str">
            <v>السلوم - مطروح</v>
          </cell>
          <cell r="O232" t="str">
            <v/>
          </cell>
          <cell r="P232" t="str">
            <v/>
          </cell>
          <cell r="Q232" t="str">
            <v/>
          </cell>
        </row>
        <row r="233">
          <cell r="A233">
            <v>395200482</v>
          </cell>
          <cell r="B233" t="str">
            <v>حنين فتحي متخطري نوح</v>
          </cell>
          <cell r="C233">
            <v>3</v>
          </cell>
          <cell r="D233">
            <v>2</v>
          </cell>
          <cell r="E233" t="str">
            <v>أنثى</v>
          </cell>
          <cell r="F233" t="str">
            <v>منقولة</v>
          </cell>
          <cell r="G233" t="str">
            <v>مسلمة</v>
          </cell>
          <cell r="N233" t="str">
            <v>السلوم - مطروح</v>
          </cell>
          <cell r="O233" t="str">
            <v/>
          </cell>
          <cell r="P233" t="str">
            <v/>
          </cell>
          <cell r="Q233" t="str">
            <v/>
          </cell>
          <cell r="R233" t="str">
            <v>00855033</v>
          </cell>
          <cell r="S233" t="str">
            <v>968142</v>
          </cell>
          <cell r="T233">
            <v>39830</v>
          </cell>
        </row>
        <row r="234">
          <cell r="A234">
            <v>395195073</v>
          </cell>
          <cell r="B234" t="str">
            <v>خلود معاند مصطفى عوض</v>
          </cell>
          <cell r="C234">
            <v>3</v>
          </cell>
          <cell r="D234">
            <v>1</v>
          </cell>
          <cell r="E234" t="str">
            <v>أنثى</v>
          </cell>
          <cell r="F234" t="str">
            <v>منقولة</v>
          </cell>
          <cell r="G234" t="str">
            <v>مسلمة</v>
          </cell>
          <cell r="N234" t="str">
            <v>السلوم - مطروح</v>
          </cell>
          <cell r="O234" t="str">
            <v/>
          </cell>
          <cell r="P234" t="str">
            <v/>
          </cell>
          <cell r="Q234" t="str">
            <v/>
          </cell>
        </row>
        <row r="235">
          <cell r="A235">
            <v>395199136</v>
          </cell>
          <cell r="B235" t="str">
            <v>دنيا ابو القاسم محمد ابو القاسم</v>
          </cell>
          <cell r="C235">
            <v>3</v>
          </cell>
          <cell r="D235">
            <v>1</v>
          </cell>
          <cell r="E235" t="str">
            <v>أنثى</v>
          </cell>
          <cell r="F235" t="str">
            <v>منقولة</v>
          </cell>
          <cell r="G235" t="str">
            <v>مسلمة</v>
          </cell>
          <cell r="N235" t="str">
            <v>السلوم - مطروح</v>
          </cell>
          <cell r="O235" t="str">
            <v/>
          </cell>
          <cell r="P235" t="str">
            <v/>
          </cell>
          <cell r="Q235" t="str">
            <v/>
          </cell>
        </row>
        <row r="236">
          <cell r="A236">
            <v>395197737</v>
          </cell>
          <cell r="B236" t="str">
            <v>راشا محمود احمد علي</v>
          </cell>
          <cell r="C236">
            <v>3</v>
          </cell>
          <cell r="D236">
            <v>2</v>
          </cell>
          <cell r="E236" t="str">
            <v>أنثى</v>
          </cell>
          <cell r="F236" t="str">
            <v>منقولة</v>
          </cell>
          <cell r="G236" t="str">
            <v>مسلمة</v>
          </cell>
          <cell r="N236" t="str">
            <v>السلوم - مطروح</v>
          </cell>
          <cell r="O236" t="str">
            <v/>
          </cell>
          <cell r="P236" t="str">
            <v/>
          </cell>
          <cell r="Q236" t="str">
            <v/>
          </cell>
        </row>
        <row r="237">
          <cell r="A237">
            <v>395200904</v>
          </cell>
          <cell r="B237" t="str">
            <v>رانيا فرج عيسى عمر</v>
          </cell>
          <cell r="C237">
            <v>3</v>
          </cell>
          <cell r="D237">
            <v>2</v>
          </cell>
          <cell r="E237" t="str">
            <v>أنثى</v>
          </cell>
          <cell r="F237" t="str">
            <v>منقولة</v>
          </cell>
          <cell r="G237" t="str">
            <v>مسلمة</v>
          </cell>
          <cell r="N237" t="str">
            <v>السلوم - مطروح</v>
          </cell>
          <cell r="O237" t="str">
            <v/>
          </cell>
          <cell r="P237" t="str">
            <v/>
          </cell>
          <cell r="Q237" t="str">
            <v/>
          </cell>
        </row>
        <row r="238">
          <cell r="A238">
            <v>395196859</v>
          </cell>
          <cell r="B238" t="str">
            <v>ربح قاسم عبد الله فرجاني</v>
          </cell>
          <cell r="C238">
            <v>3</v>
          </cell>
          <cell r="D238">
            <v>2</v>
          </cell>
          <cell r="E238" t="str">
            <v>أنثى</v>
          </cell>
          <cell r="F238" t="str">
            <v>منقولة</v>
          </cell>
          <cell r="G238" t="str">
            <v>مسلمة</v>
          </cell>
          <cell r="N238" t="str">
            <v>السلوم - مطروح</v>
          </cell>
          <cell r="O238" t="str">
            <v/>
          </cell>
          <cell r="P238" t="str">
            <v/>
          </cell>
          <cell r="Q238" t="str">
            <v/>
          </cell>
        </row>
        <row r="239">
          <cell r="A239">
            <v>395201274</v>
          </cell>
          <cell r="B239" t="str">
            <v>ريهام عصام فوزي محمود</v>
          </cell>
          <cell r="C239">
            <v>3</v>
          </cell>
          <cell r="D239">
            <v>1</v>
          </cell>
          <cell r="E239" t="str">
            <v>أنثى</v>
          </cell>
          <cell r="F239" t="str">
            <v>منقولة</v>
          </cell>
          <cell r="G239" t="str">
            <v>مسلمة</v>
          </cell>
          <cell r="N239" t="str">
            <v>السلوم - مطروح</v>
          </cell>
          <cell r="O239" t="str">
            <v/>
          </cell>
          <cell r="P239" t="str">
            <v/>
          </cell>
          <cell r="Q239" t="str">
            <v/>
          </cell>
        </row>
        <row r="240">
          <cell r="A240">
            <v>395197821</v>
          </cell>
          <cell r="B240" t="str">
            <v>زينب عمر خليل شريف</v>
          </cell>
          <cell r="C240">
            <v>3</v>
          </cell>
          <cell r="D240">
            <v>1</v>
          </cell>
          <cell r="E240" t="str">
            <v>أنثى</v>
          </cell>
          <cell r="F240" t="str">
            <v>منقولة</v>
          </cell>
          <cell r="G240" t="str">
            <v>مسلمة</v>
          </cell>
          <cell r="N240" t="str">
            <v>السلوم - مطروح</v>
          </cell>
          <cell r="O240" t="str">
            <v/>
          </cell>
          <cell r="P240" t="str">
            <v/>
          </cell>
          <cell r="Q240" t="str">
            <v/>
          </cell>
        </row>
        <row r="241">
          <cell r="A241">
            <v>395199907</v>
          </cell>
          <cell r="B241" t="str">
            <v>سارة رمضان محمد عبد المقصود</v>
          </cell>
          <cell r="C241">
            <v>3</v>
          </cell>
          <cell r="D241">
            <v>2</v>
          </cell>
          <cell r="E241" t="str">
            <v>أنثى</v>
          </cell>
          <cell r="F241" t="str">
            <v>منقولة</v>
          </cell>
          <cell r="G241" t="str">
            <v>مسلمة</v>
          </cell>
          <cell r="N241" t="str">
            <v>السلوم - مطروح</v>
          </cell>
          <cell r="O241" t="str">
            <v/>
          </cell>
          <cell r="P241" t="str">
            <v/>
          </cell>
          <cell r="Q241" t="str">
            <v/>
          </cell>
          <cell r="R241" t="str">
            <v>00855010</v>
          </cell>
          <cell r="S241" t="str">
            <v>0383380</v>
          </cell>
          <cell r="T241">
            <v>39783</v>
          </cell>
        </row>
        <row r="242">
          <cell r="A242">
            <v>395200015</v>
          </cell>
          <cell r="B242" t="str">
            <v>سماح عبد الحميد زكري بريدان</v>
          </cell>
          <cell r="C242">
            <v>3</v>
          </cell>
          <cell r="D242">
            <v>2</v>
          </cell>
          <cell r="E242" t="str">
            <v>أنثى</v>
          </cell>
          <cell r="F242" t="str">
            <v>منقولة</v>
          </cell>
          <cell r="G242" t="str">
            <v>مسلمة</v>
          </cell>
          <cell r="N242" t="str">
            <v>السلوم - مطروح</v>
          </cell>
          <cell r="O242" t="str">
            <v/>
          </cell>
          <cell r="P242" t="str">
            <v/>
          </cell>
          <cell r="Q242" t="str">
            <v/>
          </cell>
          <cell r="R242" t="str">
            <v>00855014</v>
          </cell>
          <cell r="S242" t="str">
            <v>0383380</v>
          </cell>
          <cell r="T242">
            <v>39783</v>
          </cell>
        </row>
        <row r="243">
          <cell r="A243">
            <v>395200907</v>
          </cell>
          <cell r="B243" t="str">
            <v>سماح موسى مؤمن مفتاح</v>
          </cell>
          <cell r="C243">
            <v>3</v>
          </cell>
          <cell r="D243">
            <v>2</v>
          </cell>
          <cell r="E243" t="str">
            <v>أنثى</v>
          </cell>
          <cell r="F243" t="str">
            <v>منقولة</v>
          </cell>
          <cell r="G243" t="str">
            <v>مسلمة</v>
          </cell>
          <cell r="N243" t="str">
            <v>السلوم - مطروح</v>
          </cell>
          <cell r="O243" t="str">
            <v/>
          </cell>
          <cell r="P243" t="str">
            <v/>
          </cell>
          <cell r="Q243" t="str">
            <v/>
          </cell>
        </row>
        <row r="244">
          <cell r="A244">
            <v>395200387</v>
          </cell>
          <cell r="B244" t="str">
            <v>سميه حمد سعد سالم</v>
          </cell>
          <cell r="C244">
            <v>3</v>
          </cell>
          <cell r="D244">
            <v>2</v>
          </cell>
          <cell r="E244" t="str">
            <v>أنثى</v>
          </cell>
          <cell r="F244" t="str">
            <v>منقولة</v>
          </cell>
          <cell r="G244" t="str">
            <v>مسلمة</v>
          </cell>
          <cell r="N244" t="str">
            <v>السلوم - مطروح</v>
          </cell>
          <cell r="O244" t="str">
            <v/>
          </cell>
          <cell r="P244" t="str">
            <v/>
          </cell>
          <cell r="Q244" t="str">
            <v/>
          </cell>
        </row>
        <row r="245">
          <cell r="A245">
            <v>395195115</v>
          </cell>
          <cell r="B245" t="str">
            <v>صابرين نوري صافي صادق</v>
          </cell>
          <cell r="C245">
            <v>3</v>
          </cell>
          <cell r="D245">
            <v>2</v>
          </cell>
          <cell r="E245" t="str">
            <v>أنثى</v>
          </cell>
          <cell r="F245" t="str">
            <v>منقولة</v>
          </cell>
          <cell r="G245" t="str">
            <v>مسلمة</v>
          </cell>
          <cell r="N245" t="str">
            <v>السلوم - مطروح</v>
          </cell>
          <cell r="O245" t="str">
            <v/>
          </cell>
          <cell r="P245" t="str">
            <v/>
          </cell>
          <cell r="Q245" t="str">
            <v/>
          </cell>
        </row>
        <row r="246">
          <cell r="A246">
            <v>395200467</v>
          </cell>
          <cell r="B246" t="str">
            <v>صباح خميس علي بشير</v>
          </cell>
          <cell r="C246">
            <v>3</v>
          </cell>
          <cell r="D246">
            <v>1</v>
          </cell>
          <cell r="E246" t="str">
            <v>أنثى</v>
          </cell>
          <cell r="F246" t="str">
            <v>منقولة</v>
          </cell>
          <cell r="G246" t="str">
            <v>مسلمة</v>
          </cell>
          <cell r="N246" t="str">
            <v>السلوم - مطروح</v>
          </cell>
          <cell r="O246" t="str">
            <v/>
          </cell>
          <cell r="P246" t="str">
            <v/>
          </cell>
          <cell r="Q246" t="str">
            <v/>
          </cell>
        </row>
        <row r="247">
          <cell r="A247">
            <v>395201254</v>
          </cell>
          <cell r="B247" t="str">
            <v>صبحيه عمر ميكائيل خميس</v>
          </cell>
          <cell r="C247">
            <v>3</v>
          </cell>
          <cell r="D247">
            <v>2</v>
          </cell>
          <cell r="E247" t="str">
            <v>أنثى</v>
          </cell>
          <cell r="F247" t="str">
            <v>منقولة</v>
          </cell>
          <cell r="G247" t="str">
            <v>مسلمة</v>
          </cell>
          <cell r="N247" t="str">
            <v>السلوم - مطروح</v>
          </cell>
          <cell r="O247" t="str">
            <v/>
          </cell>
          <cell r="P247" t="str">
            <v/>
          </cell>
          <cell r="Q247" t="str">
            <v/>
          </cell>
          <cell r="R247" t="str">
            <v>00855034</v>
          </cell>
          <cell r="S247" t="str">
            <v>968142</v>
          </cell>
          <cell r="T247">
            <v>39830</v>
          </cell>
        </row>
        <row r="248">
          <cell r="A248">
            <v>395194674</v>
          </cell>
          <cell r="B248" t="str">
            <v>صفيه حمد كريم شعيب</v>
          </cell>
          <cell r="C248">
            <v>3</v>
          </cell>
          <cell r="D248">
            <v>1</v>
          </cell>
          <cell r="E248" t="str">
            <v>أنثى</v>
          </cell>
          <cell r="F248" t="str">
            <v>منقولة</v>
          </cell>
          <cell r="G248" t="str">
            <v>مسلمة</v>
          </cell>
          <cell r="N248" t="str">
            <v>السلوم - مطروح</v>
          </cell>
          <cell r="O248" t="str">
            <v/>
          </cell>
          <cell r="P248" t="str">
            <v/>
          </cell>
          <cell r="Q248" t="str">
            <v/>
          </cell>
        </row>
        <row r="249">
          <cell r="A249">
            <v>395201276</v>
          </cell>
          <cell r="B249" t="str">
            <v>ضحى مصطفى محمد محمد</v>
          </cell>
          <cell r="C249">
            <v>3</v>
          </cell>
          <cell r="D249">
            <v>1</v>
          </cell>
          <cell r="E249" t="str">
            <v>أنثى</v>
          </cell>
          <cell r="F249" t="str">
            <v>منقولة</v>
          </cell>
          <cell r="G249" t="str">
            <v>مسلمة</v>
          </cell>
          <cell r="N249" t="str">
            <v>السلوم - مطروح</v>
          </cell>
          <cell r="O249" t="str">
            <v/>
          </cell>
          <cell r="P249" t="str">
            <v/>
          </cell>
          <cell r="Q249" t="str">
            <v/>
          </cell>
        </row>
        <row r="250">
          <cell r="A250">
            <v>395201231</v>
          </cell>
          <cell r="B250" t="str">
            <v>عفاف خميس عيسى صالح</v>
          </cell>
          <cell r="C250">
            <v>3</v>
          </cell>
          <cell r="D250">
            <v>2</v>
          </cell>
          <cell r="E250" t="str">
            <v>أنثى</v>
          </cell>
          <cell r="F250" t="str">
            <v>منقولة</v>
          </cell>
          <cell r="G250" t="str">
            <v>مسلمة</v>
          </cell>
          <cell r="N250" t="str">
            <v>السلوم - مطروح</v>
          </cell>
          <cell r="O250" t="str">
            <v/>
          </cell>
          <cell r="P250" t="str">
            <v/>
          </cell>
          <cell r="Q250" t="str">
            <v/>
          </cell>
        </row>
        <row r="251">
          <cell r="A251">
            <v>395199462</v>
          </cell>
          <cell r="B251" t="str">
            <v xml:space="preserve">غاده رجب سيد محمد </v>
          </cell>
          <cell r="C251">
            <v>3</v>
          </cell>
          <cell r="D251">
            <v>2</v>
          </cell>
          <cell r="E251" t="str">
            <v>أنثى</v>
          </cell>
          <cell r="F251" t="str">
            <v>منقولة</v>
          </cell>
          <cell r="G251" t="str">
            <v>مسلمة</v>
          </cell>
          <cell r="N251" t="str">
            <v>السلوم - مطروح</v>
          </cell>
          <cell r="O251" t="str">
            <v/>
          </cell>
          <cell r="P251" t="str">
            <v/>
          </cell>
          <cell r="Q251" t="str">
            <v/>
          </cell>
        </row>
        <row r="252">
          <cell r="A252">
            <v>395195085</v>
          </cell>
          <cell r="B252" t="str">
            <v xml:space="preserve">فاطمه جمعه سالم الساعدي </v>
          </cell>
          <cell r="C252">
            <v>3</v>
          </cell>
          <cell r="D252">
            <v>1</v>
          </cell>
          <cell r="E252" t="str">
            <v>أنثى</v>
          </cell>
          <cell r="F252" t="str">
            <v>منقولة</v>
          </cell>
          <cell r="G252" t="str">
            <v>مسلمة</v>
          </cell>
          <cell r="N252" t="str">
            <v>السلوم - مطروح</v>
          </cell>
          <cell r="O252" t="str">
            <v/>
          </cell>
          <cell r="P252" t="str">
            <v/>
          </cell>
          <cell r="Q252" t="str">
            <v/>
          </cell>
          <cell r="R252" t="str">
            <v>00855185</v>
          </cell>
          <cell r="S252" t="str">
            <v>0383282</v>
          </cell>
          <cell r="T252">
            <v>39750</v>
          </cell>
        </row>
        <row r="253">
          <cell r="A253">
            <v>395199472</v>
          </cell>
          <cell r="B253" t="str">
            <v>فاطمه عصام حسين يونس</v>
          </cell>
          <cell r="C253">
            <v>3</v>
          </cell>
          <cell r="D253">
            <v>2</v>
          </cell>
          <cell r="E253" t="str">
            <v>أنثى</v>
          </cell>
          <cell r="F253" t="str">
            <v>منقولة</v>
          </cell>
          <cell r="G253" t="str">
            <v>مسلمة</v>
          </cell>
          <cell r="N253" t="str">
            <v>السلوم - مطروح</v>
          </cell>
          <cell r="O253" t="str">
            <v/>
          </cell>
          <cell r="P253" t="str">
            <v/>
          </cell>
          <cell r="Q253" t="str">
            <v/>
          </cell>
        </row>
        <row r="254">
          <cell r="A254">
            <v>395200468</v>
          </cell>
          <cell r="B254" t="str">
            <v>فاطمه فوزي هاشم سعد</v>
          </cell>
          <cell r="C254">
            <v>3</v>
          </cell>
          <cell r="D254">
            <v>1</v>
          </cell>
          <cell r="E254" t="str">
            <v>أنثى</v>
          </cell>
          <cell r="F254" t="str">
            <v>منقولة</v>
          </cell>
          <cell r="G254" t="str">
            <v>مسلمة</v>
          </cell>
          <cell r="N254" t="str">
            <v>السلوم - مطروح</v>
          </cell>
          <cell r="O254" t="str">
            <v/>
          </cell>
          <cell r="P254" t="str">
            <v/>
          </cell>
          <cell r="Q254" t="str">
            <v/>
          </cell>
        </row>
        <row r="255">
          <cell r="A255">
            <v>395199494</v>
          </cell>
          <cell r="B255" t="str">
            <v xml:space="preserve">فايزه صالح فضيل حمد </v>
          </cell>
          <cell r="C255">
            <v>3</v>
          </cell>
          <cell r="D255">
            <v>2</v>
          </cell>
          <cell r="E255" t="str">
            <v>أنثى</v>
          </cell>
          <cell r="F255" t="str">
            <v>منقولة</v>
          </cell>
          <cell r="G255" t="str">
            <v>مسلمة</v>
          </cell>
          <cell r="N255" t="str">
            <v>السلوم - مطروح</v>
          </cell>
          <cell r="O255" t="str">
            <v/>
          </cell>
          <cell r="P255" t="str">
            <v/>
          </cell>
          <cell r="Q255" t="str">
            <v/>
          </cell>
        </row>
        <row r="256">
          <cell r="A256">
            <v>395199469</v>
          </cell>
          <cell r="B256" t="str">
            <v>مرزوقه معاون فايز فرج</v>
          </cell>
          <cell r="C256">
            <v>3</v>
          </cell>
          <cell r="D256">
            <v>1</v>
          </cell>
          <cell r="E256" t="str">
            <v>أنثى</v>
          </cell>
          <cell r="F256" t="str">
            <v>منقولة</v>
          </cell>
          <cell r="G256" t="str">
            <v>مسلمة</v>
          </cell>
          <cell r="N256" t="str">
            <v>السلوم - مطروح</v>
          </cell>
          <cell r="O256" t="str">
            <v/>
          </cell>
          <cell r="P256" t="str">
            <v/>
          </cell>
          <cell r="Q256" t="str">
            <v/>
          </cell>
        </row>
        <row r="257">
          <cell r="A257">
            <v>395200820</v>
          </cell>
          <cell r="B257" t="str">
            <v>مروه فرج مراجع مهدي</v>
          </cell>
          <cell r="C257">
            <v>3</v>
          </cell>
          <cell r="D257">
            <v>2</v>
          </cell>
          <cell r="E257" t="str">
            <v>أنثى</v>
          </cell>
          <cell r="F257" t="str">
            <v>منقولة</v>
          </cell>
          <cell r="G257" t="str">
            <v>مسلمة</v>
          </cell>
          <cell r="N257" t="str">
            <v>السلوم - مطروح</v>
          </cell>
          <cell r="O257" t="str">
            <v/>
          </cell>
          <cell r="P257" t="str">
            <v/>
          </cell>
          <cell r="Q257" t="str">
            <v/>
          </cell>
        </row>
        <row r="258">
          <cell r="A258">
            <v>395200368</v>
          </cell>
          <cell r="B258" t="str">
            <v>مريم فرنسيس فهمي مشرقي</v>
          </cell>
          <cell r="C258">
            <v>3</v>
          </cell>
          <cell r="D258">
            <v>1</v>
          </cell>
          <cell r="E258" t="str">
            <v>أنثى</v>
          </cell>
          <cell r="F258" t="str">
            <v>منقولة</v>
          </cell>
          <cell r="G258" t="str">
            <v>مسيحية</v>
          </cell>
          <cell r="N258" t="str">
            <v>السلوم - مطروح</v>
          </cell>
          <cell r="O258" t="str">
            <v/>
          </cell>
          <cell r="P258" t="str">
            <v/>
          </cell>
          <cell r="Q258" t="str">
            <v/>
          </cell>
          <cell r="R258" t="str">
            <v>00855194</v>
          </cell>
          <cell r="S258" t="str">
            <v>0383282</v>
          </cell>
          <cell r="T258">
            <v>39750</v>
          </cell>
        </row>
        <row r="259">
          <cell r="A259">
            <v>404920068</v>
          </cell>
          <cell r="B259" t="str">
            <v>مقبوله محمد عوض محمد</v>
          </cell>
          <cell r="C259">
            <v>3</v>
          </cell>
          <cell r="D259">
            <v>1</v>
          </cell>
          <cell r="E259" t="str">
            <v>أنثى</v>
          </cell>
          <cell r="F259" t="str">
            <v>منقولة</v>
          </cell>
          <cell r="G259" t="str">
            <v>مسلمة</v>
          </cell>
          <cell r="H259">
            <v>36840</v>
          </cell>
          <cell r="N259" t="str">
            <v>السلوم - مطروح</v>
          </cell>
          <cell r="O259">
            <v>22</v>
          </cell>
          <cell r="P259">
            <v>10</v>
          </cell>
          <cell r="Q259">
            <v>7</v>
          </cell>
          <cell r="W259" t="str">
            <v>محولة إلى المدرسة</v>
          </cell>
          <cell r="X259" t="str">
            <v>مدرسة سيول القطعان الابتدائية</v>
          </cell>
        </row>
        <row r="260">
          <cell r="A260">
            <v>395195108</v>
          </cell>
          <cell r="B260" t="str">
            <v>منار هاني جمعه عبد العزيز</v>
          </cell>
          <cell r="C260">
            <v>3</v>
          </cell>
          <cell r="D260">
            <v>1</v>
          </cell>
          <cell r="E260" t="str">
            <v>أنثى</v>
          </cell>
          <cell r="F260" t="str">
            <v>منقولة</v>
          </cell>
          <cell r="G260" t="str">
            <v>مسلمة</v>
          </cell>
          <cell r="N260" t="str">
            <v>السلوم - مطروح</v>
          </cell>
          <cell r="O260" t="str">
            <v/>
          </cell>
          <cell r="P260" t="str">
            <v/>
          </cell>
          <cell r="Q260" t="str">
            <v/>
          </cell>
        </row>
        <row r="261">
          <cell r="A261">
            <v>395199935</v>
          </cell>
          <cell r="B261" t="str">
            <v>منال محمد السيد بدوي</v>
          </cell>
          <cell r="C261">
            <v>3</v>
          </cell>
          <cell r="D261">
            <v>1</v>
          </cell>
          <cell r="E261" t="str">
            <v>أنثى</v>
          </cell>
          <cell r="F261" t="str">
            <v>منقولة</v>
          </cell>
          <cell r="G261" t="str">
            <v>مسلمة</v>
          </cell>
          <cell r="N261" t="str">
            <v>السلوم - مطروح</v>
          </cell>
          <cell r="O261" t="str">
            <v/>
          </cell>
          <cell r="P261" t="str">
            <v/>
          </cell>
          <cell r="Q261" t="str">
            <v/>
          </cell>
        </row>
        <row r="262">
          <cell r="A262">
            <v>395200462</v>
          </cell>
          <cell r="B262" t="str">
            <v xml:space="preserve">منبيه عبد السلام عباده عمر </v>
          </cell>
          <cell r="C262">
            <v>3</v>
          </cell>
          <cell r="D262">
            <v>2</v>
          </cell>
          <cell r="E262" t="str">
            <v>أنثى</v>
          </cell>
          <cell r="F262" t="str">
            <v>منقولة</v>
          </cell>
          <cell r="G262" t="str">
            <v>مسلمة</v>
          </cell>
          <cell r="N262" t="str">
            <v>السلوم - مطروح</v>
          </cell>
          <cell r="O262" t="str">
            <v/>
          </cell>
          <cell r="P262" t="str">
            <v/>
          </cell>
          <cell r="Q262" t="str">
            <v/>
          </cell>
        </row>
        <row r="263">
          <cell r="A263">
            <v>395200474</v>
          </cell>
          <cell r="B263" t="str">
            <v>منى صقر مراجع مهدي</v>
          </cell>
          <cell r="C263">
            <v>3</v>
          </cell>
          <cell r="D263">
            <v>1</v>
          </cell>
          <cell r="E263" t="str">
            <v>أنثى</v>
          </cell>
          <cell r="F263" t="str">
            <v>منقولة</v>
          </cell>
          <cell r="G263" t="str">
            <v>مسلمة</v>
          </cell>
          <cell r="N263" t="str">
            <v>السلوم - مطروح</v>
          </cell>
          <cell r="O263" t="str">
            <v/>
          </cell>
          <cell r="P263" t="str">
            <v/>
          </cell>
          <cell r="Q263" t="str">
            <v/>
          </cell>
          <cell r="R263" t="str">
            <v>00855199</v>
          </cell>
          <cell r="S263" t="str">
            <v>0383282</v>
          </cell>
          <cell r="T263">
            <v>39750</v>
          </cell>
        </row>
        <row r="264">
          <cell r="A264">
            <v>395199493</v>
          </cell>
          <cell r="B264" t="str">
            <v>منى علي فضيل شعيب</v>
          </cell>
          <cell r="C264">
            <v>3</v>
          </cell>
          <cell r="D264">
            <v>2</v>
          </cell>
          <cell r="E264" t="str">
            <v>أنثى</v>
          </cell>
          <cell r="F264" t="str">
            <v>منقولة</v>
          </cell>
          <cell r="G264" t="str">
            <v>مسلمة</v>
          </cell>
          <cell r="N264" t="str">
            <v>السلوم - مطروح</v>
          </cell>
          <cell r="O264" t="str">
            <v/>
          </cell>
          <cell r="P264" t="str">
            <v/>
          </cell>
          <cell r="Q264" t="str">
            <v/>
          </cell>
        </row>
        <row r="265">
          <cell r="A265">
            <v>395199903</v>
          </cell>
          <cell r="B265" t="str">
            <v xml:space="preserve">نسمه موسى منصور مفتاح </v>
          </cell>
          <cell r="C265">
            <v>3</v>
          </cell>
          <cell r="D265">
            <v>2</v>
          </cell>
          <cell r="E265" t="str">
            <v>أنثى</v>
          </cell>
          <cell r="F265" t="str">
            <v>منقولة</v>
          </cell>
          <cell r="G265" t="str">
            <v>مسلمة</v>
          </cell>
          <cell r="N265" t="str">
            <v>السلوم - مطروح</v>
          </cell>
          <cell r="O265" t="str">
            <v/>
          </cell>
          <cell r="P265" t="str">
            <v/>
          </cell>
          <cell r="Q265" t="str">
            <v/>
          </cell>
        </row>
        <row r="266">
          <cell r="A266">
            <v>395198701</v>
          </cell>
          <cell r="B266" t="str">
            <v>نعمه عبد المسيح عطية ابراهيم</v>
          </cell>
          <cell r="C266">
            <v>3</v>
          </cell>
          <cell r="D266">
            <v>1</v>
          </cell>
          <cell r="E266" t="str">
            <v>أنثى</v>
          </cell>
          <cell r="F266" t="str">
            <v>منقولة</v>
          </cell>
          <cell r="G266" t="str">
            <v>مسيحية</v>
          </cell>
          <cell r="N266" t="str">
            <v>السلوم - مطروح</v>
          </cell>
          <cell r="O266" t="str">
            <v/>
          </cell>
          <cell r="P266" t="str">
            <v/>
          </cell>
          <cell r="Q266" t="str">
            <v/>
          </cell>
        </row>
        <row r="267">
          <cell r="A267">
            <v>395199584</v>
          </cell>
          <cell r="B267" t="str">
            <v>نعمه يوسف سليم عيد طاهر</v>
          </cell>
          <cell r="C267">
            <v>3</v>
          </cell>
          <cell r="D267">
            <v>1</v>
          </cell>
          <cell r="E267" t="str">
            <v>أنثى</v>
          </cell>
          <cell r="F267" t="str">
            <v>منقولة</v>
          </cell>
          <cell r="G267" t="str">
            <v>مسلمة</v>
          </cell>
          <cell r="N267" t="str">
            <v>السلوم - مطروح</v>
          </cell>
          <cell r="O267" t="str">
            <v/>
          </cell>
          <cell r="P267" t="str">
            <v/>
          </cell>
          <cell r="Q267" t="str">
            <v/>
          </cell>
        </row>
        <row r="268">
          <cell r="A268">
            <v>395200483</v>
          </cell>
          <cell r="B268" t="str">
            <v>نورا عبد الكريم هاشم سعد</v>
          </cell>
          <cell r="C268">
            <v>3</v>
          </cell>
          <cell r="D268">
            <v>1</v>
          </cell>
          <cell r="E268" t="str">
            <v>أنثى</v>
          </cell>
          <cell r="F268" t="str">
            <v>منقولة</v>
          </cell>
          <cell r="G268" t="str">
            <v>مسلمة</v>
          </cell>
          <cell r="N268" t="str">
            <v>السلوم - مطروح</v>
          </cell>
          <cell r="O268" t="str">
            <v/>
          </cell>
          <cell r="P268" t="str">
            <v/>
          </cell>
          <cell r="Q268" t="str">
            <v/>
          </cell>
        </row>
        <row r="269">
          <cell r="A269">
            <v>395198160</v>
          </cell>
          <cell r="B269" t="str">
            <v xml:space="preserve">هاجر عاطف شفيق ابراهيم </v>
          </cell>
          <cell r="C269">
            <v>3</v>
          </cell>
          <cell r="D269">
            <v>1</v>
          </cell>
          <cell r="E269" t="str">
            <v>أنثى</v>
          </cell>
          <cell r="F269" t="str">
            <v>منقولة</v>
          </cell>
          <cell r="G269" t="str">
            <v>مسلمة</v>
          </cell>
          <cell r="N269" t="str">
            <v>السلوم - مطروح</v>
          </cell>
          <cell r="O269" t="str">
            <v/>
          </cell>
          <cell r="P269" t="str">
            <v/>
          </cell>
          <cell r="Q269" t="str">
            <v/>
          </cell>
          <cell r="R269" t="str">
            <v>00855195</v>
          </cell>
          <cell r="S269" t="str">
            <v>0383282</v>
          </cell>
          <cell r="T269">
            <v>39750</v>
          </cell>
        </row>
        <row r="270">
          <cell r="A270">
            <v>395195974</v>
          </cell>
          <cell r="B270" t="str">
            <v>هبه عبد الواحد فرج محمد</v>
          </cell>
          <cell r="C270">
            <v>3</v>
          </cell>
          <cell r="D270">
            <v>1</v>
          </cell>
          <cell r="E270" t="str">
            <v>أنثى</v>
          </cell>
          <cell r="F270" t="str">
            <v>منقولة</v>
          </cell>
          <cell r="G270" t="str">
            <v>مسلمة</v>
          </cell>
          <cell r="N270" t="str">
            <v>السلوم - مطروح</v>
          </cell>
          <cell r="O270" t="str">
            <v/>
          </cell>
          <cell r="P270" t="str">
            <v/>
          </cell>
          <cell r="Q270" t="str">
            <v/>
          </cell>
        </row>
        <row r="271">
          <cell r="A271">
            <v>395200400</v>
          </cell>
          <cell r="B271" t="str">
            <v>هند ابراهيم عمر عبد الحميد</v>
          </cell>
          <cell r="C271">
            <v>3</v>
          </cell>
          <cell r="D271">
            <v>1</v>
          </cell>
          <cell r="E271" t="str">
            <v>أنثى</v>
          </cell>
          <cell r="F271" t="str">
            <v>منقولة</v>
          </cell>
          <cell r="G271" t="str">
            <v>مسلمة</v>
          </cell>
          <cell r="N271" t="str">
            <v>السلوم - مطروح</v>
          </cell>
          <cell r="O271" t="str">
            <v/>
          </cell>
          <cell r="P271" t="str">
            <v/>
          </cell>
          <cell r="Q271" t="str">
            <v/>
          </cell>
        </row>
        <row r="272">
          <cell r="A272">
            <v>395194673</v>
          </cell>
          <cell r="B272" t="str">
            <v>هند ادريس عبد الحكيم هاشم</v>
          </cell>
          <cell r="C272">
            <v>3</v>
          </cell>
          <cell r="D272">
            <v>1</v>
          </cell>
          <cell r="E272" t="str">
            <v>أنثى</v>
          </cell>
          <cell r="F272" t="str">
            <v>منقولة</v>
          </cell>
          <cell r="G272" t="str">
            <v>مسلمة</v>
          </cell>
          <cell r="N272" t="str">
            <v>السلوم - مطروح</v>
          </cell>
          <cell r="O272" t="str">
            <v/>
          </cell>
          <cell r="P272" t="str">
            <v/>
          </cell>
          <cell r="Q272" t="str">
            <v/>
          </cell>
        </row>
        <row r="273">
          <cell r="A273">
            <v>395199590</v>
          </cell>
          <cell r="B273" t="str">
            <v>وفاء شعيب عمر عبد الحميد</v>
          </cell>
          <cell r="C273">
            <v>3</v>
          </cell>
          <cell r="D273">
            <v>1</v>
          </cell>
          <cell r="E273" t="str">
            <v>أنثى</v>
          </cell>
          <cell r="F273" t="str">
            <v>منقولة</v>
          </cell>
          <cell r="G273" t="str">
            <v>مسلمة</v>
          </cell>
          <cell r="N273" t="str">
            <v>السلوم - مطروح</v>
          </cell>
          <cell r="O273" t="str">
            <v/>
          </cell>
          <cell r="P273" t="str">
            <v/>
          </cell>
          <cell r="Q273" t="str">
            <v/>
          </cell>
        </row>
        <row r="274">
          <cell r="A274">
            <v>395197739</v>
          </cell>
          <cell r="B274" t="str">
            <v xml:space="preserve">ياسمين ابراهيم حامد فتح الله </v>
          </cell>
          <cell r="C274">
            <v>3</v>
          </cell>
          <cell r="D274">
            <v>2</v>
          </cell>
          <cell r="E274" t="str">
            <v>أنثى</v>
          </cell>
          <cell r="F274" t="str">
            <v>منقولة</v>
          </cell>
          <cell r="G274" t="str">
            <v>مسلمة</v>
          </cell>
          <cell r="N274" t="str">
            <v>السلوم - مطروح</v>
          </cell>
          <cell r="O274" t="str">
            <v/>
          </cell>
          <cell r="P274" t="str">
            <v/>
          </cell>
          <cell r="Q274" t="str">
            <v/>
          </cell>
        </row>
        <row r="275">
          <cell r="A275">
            <v>395200809</v>
          </cell>
          <cell r="B275" t="str">
            <v>ابراهيم محمد بشاري سليمان</v>
          </cell>
          <cell r="C275">
            <v>3</v>
          </cell>
          <cell r="D275">
            <v>1</v>
          </cell>
          <cell r="E275" t="str">
            <v>ذكر</v>
          </cell>
          <cell r="F275" t="str">
            <v>منقول</v>
          </cell>
          <cell r="G275" t="str">
            <v>مسلم</v>
          </cell>
          <cell r="N275" t="str">
            <v>السلوم - مطروح</v>
          </cell>
          <cell r="O275" t="str">
            <v/>
          </cell>
          <cell r="P275" t="str">
            <v/>
          </cell>
          <cell r="Q275" t="str">
            <v/>
          </cell>
        </row>
        <row r="276">
          <cell r="A276">
            <v>395194662</v>
          </cell>
          <cell r="B276" t="str">
            <v>ابراهيم هنداوي شرفاد موسى</v>
          </cell>
          <cell r="C276">
            <v>3</v>
          </cell>
          <cell r="D276">
            <v>2</v>
          </cell>
          <cell r="E276" t="str">
            <v>ذكر</v>
          </cell>
          <cell r="F276" t="str">
            <v>منقول</v>
          </cell>
          <cell r="G276" t="str">
            <v>مسلم</v>
          </cell>
          <cell r="N276" t="str">
            <v>السلوم - مطروح</v>
          </cell>
          <cell r="O276" t="str">
            <v/>
          </cell>
          <cell r="P276" t="str">
            <v/>
          </cell>
          <cell r="Q276" t="str">
            <v/>
          </cell>
        </row>
        <row r="277">
          <cell r="A277">
            <v>404920256</v>
          </cell>
          <cell r="B277" t="str">
            <v>احمد شعبان منصور</v>
          </cell>
          <cell r="C277">
            <v>3</v>
          </cell>
          <cell r="D277">
            <v>2</v>
          </cell>
          <cell r="E277" t="str">
            <v>ذكر</v>
          </cell>
          <cell r="F277" t="str">
            <v>منقول</v>
          </cell>
          <cell r="G277" t="str">
            <v>مسلم</v>
          </cell>
          <cell r="H277">
            <v>36894</v>
          </cell>
          <cell r="N277" t="str">
            <v>السلوم - مطروح</v>
          </cell>
          <cell r="O277">
            <v>29</v>
          </cell>
          <cell r="P277">
            <v>8</v>
          </cell>
          <cell r="Q277">
            <v>7</v>
          </cell>
          <cell r="W277" t="str">
            <v>محول إلى المدرسة</v>
          </cell>
          <cell r="X277" t="str">
            <v>مدرسة سيول القطعان الابتدائية</v>
          </cell>
        </row>
        <row r="278">
          <cell r="A278">
            <v>395199042</v>
          </cell>
          <cell r="B278" t="str">
            <v>احمد عبد الله فالح علي</v>
          </cell>
          <cell r="C278">
            <v>3</v>
          </cell>
          <cell r="D278">
            <v>1</v>
          </cell>
          <cell r="E278" t="str">
            <v>ذكر</v>
          </cell>
          <cell r="F278" t="str">
            <v>منقول</v>
          </cell>
          <cell r="G278" t="str">
            <v>مسلم</v>
          </cell>
          <cell r="N278" t="str">
            <v>السلوم - مطروح</v>
          </cell>
          <cell r="O278" t="str">
            <v/>
          </cell>
          <cell r="P278" t="str">
            <v/>
          </cell>
          <cell r="Q278" t="str">
            <v/>
          </cell>
          <cell r="R278" t="str">
            <v>00855008</v>
          </cell>
          <cell r="S278" t="str">
            <v>0383380</v>
          </cell>
          <cell r="T278">
            <v>39783</v>
          </cell>
        </row>
        <row r="279">
          <cell r="A279">
            <v>404920147</v>
          </cell>
          <cell r="B279" t="str">
            <v>احمد محمود فوزي محمود</v>
          </cell>
          <cell r="C279">
            <v>3</v>
          </cell>
          <cell r="D279">
            <v>1</v>
          </cell>
          <cell r="E279" t="str">
            <v>ذكر</v>
          </cell>
          <cell r="F279" t="str">
            <v>منقول</v>
          </cell>
          <cell r="G279" t="str">
            <v>مسلم</v>
          </cell>
          <cell r="H279">
            <v>36832</v>
          </cell>
          <cell r="N279" t="str">
            <v>السلوم - مطروح</v>
          </cell>
          <cell r="O279">
            <v>30</v>
          </cell>
          <cell r="P279">
            <v>10</v>
          </cell>
          <cell r="Q279">
            <v>7</v>
          </cell>
          <cell r="W279" t="str">
            <v>محول إلى المدرسة</v>
          </cell>
          <cell r="X279" t="str">
            <v>مدرسة سيول القطعان الابتدائية</v>
          </cell>
        </row>
        <row r="280">
          <cell r="A280">
            <v>395200036</v>
          </cell>
          <cell r="B280" t="str">
            <v xml:space="preserve">اسامة خالد سالم الساعدي </v>
          </cell>
          <cell r="C280">
            <v>3</v>
          </cell>
          <cell r="D280">
            <v>2</v>
          </cell>
          <cell r="E280" t="str">
            <v>ذكر</v>
          </cell>
          <cell r="F280" t="str">
            <v>منقول</v>
          </cell>
          <cell r="G280" t="str">
            <v>مسلم</v>
          </cell>
          <cell r="N280" t="str">
            <v>السلوم - مطروح</v>
          </cell>
          <cell r="O280" t="str">
            <v/>
          </cell>
          <cell r="P280" t="str">
            <v/>
          </cell>
          <cell r="Q280" t="str">
            <v/>
          </cell>
        </row>
        <row r="281">
          <cell r="A281">
            <v>395199065</v>
          </cell>
          <cell r="B281" t="str">
            <v>اسلام ابراهيم فرج محمد</v>
          </cell>
          <cell r="C281">
            <v>3</v>
          </cell>
          <cell r="D281">
            <v>1</v>
          </cell>
          <cell r="E281" t="str">
            <v>ذكر</v>
          </cell>
          <cell r="F281" t="str">
            <v>منقول</v>
          </cell>
          <cell r="G281" t="str">
            <v>مسلم</v>
          </cell>
          <cell r="N281" t="str">
            <v>السلوم - مطروح</v>
          </cell>
          <cell r="O281" t="str">
            <v/>
          </cell>
          <cell r="P281" t="str">
            <v/>
          </cell>
          <cell r="Q281" t="str">
            <v/>
          </cell>
        </row>
        <row r="282">
          <cell r="A282">
            <v>395195977</v>
          </cell>
          <cell r="B282" t="str">
            <v xml:space="preserve">اسماعيل ابراهيم حكيم عثمان </v>
          </cell>
          <cell r="C282">
            <v>3</v>
          </cell>
          <cell r="D282">
            <v>2</v>
          </cell>
          <cell r="E282" t="str">
            <v>ذكر</v>
          </cell>
          <cell r="F282" t="str">
            <v>منقول</v>
          </cell>
          <cell r="G282" t="str">
            <v>مسلم</v>
          </cell>
          <cell r="N282" t="str">
            <v>السلوم - مطروح</v>
          </cell>
          <cell r="O282" t="str">
            <v/>
          </cell>
          <cell r="P282" t="str">
            <v/>
          </cell>
          <cell r="Q282" t="str">
            <v/>
          </cell>
        </row>
        <row r="283">
          <cell r="A283">
            <v>395200374</v>
          </cell>
          <cell r="B283" t="str">
            <v>اشرف عطيه كامل كريم</v>
          </cell>
          <cell r="C283">
            <v>3</v>
          </cell>
          <cell r="D283">
            <v>1</v>
          </cell>
          <cell r="E283" t="str">
            <v>ذكر</v>
          </cell>
          <cell r="F283" t="str">
            <v>منقول</v>
          </cell>
          <cell r="G283" t="str">
            <v>مسلم</v>
          </cell>
          <cell r="N283" t="str">
            <v>السلوم - مطروح</v>
          </cell>
          <cell r="O283" t="str">
            <v/>
          </cell>
          <cell r="P283" t="str">
            <v/>
          </cell>
          <cell r="Q283" t="str">
            <v/>
          </cell>
          <cell r="R283" t="str">
            <v>00855036</v>
          </cell>
          <cell r="S283" t="str">
            <v>968142</v>
          </cell>
          <cell r="T283">
            <v>39830</v>
          </cell>
        </row>
        <row r="284">
          <cell r="A284">
            <v>395195125</v>
          </cell>
          <cell r="B284" t="str">
            <v>اشرف عمر متوبل عبد الكريم</v>
          </cell>
          <cell r="C284">
            <v>3</v>
          </cell>
          <cell r="D284">
            <v>2</v>
          </cell>
          <cell r="E284" t="str">
            <v>ذكر</v>
          </cell>
          <cell r="F284" t="str">
            <v>منقول</v>
          </cell>
          <cell r="G284" t="str">
            <v>مسلم</v>
          </cell>
          <cell r="N284" t="str">
            <v>السلوم - مطروح</v>
          </cell>
          <cell r="O284" t="str">
            <v/>
          </cell>
          <cell r="P284" t="str">
            <v/>
          </cell>
          <cell r="Q284" t="str">
            <v/>
          </cell>
        </row>
        <row r="285">
          <cell r="A285">
            <v>395195555</v>
          </cell>
          <cell r="B285" t="str">
            <v>المهدي حميد عيد منصور</v>
          </cell>
          <cell r="C285">
            <v>3</v>
          </cell>
          <cell r="D285">
            <v>1</v>
          </cell>
          <cell r="E285" t="str">
            <v>ذكر</v>
          </cell>
          <cell r="F285" t="str">
            <v>منقول</v>
          </cell>
          <cell r="G285" t="str">
            <v>مسلم</v>
          </cell>
          <cell r="N285" t="str">
            <v>السلوم - مطروح</v>
          </cell>
          <cell r="O285" t="str">
            <v/>
          </cell>
          <cell r="P285" t="str">
            <v/>
          </cell>
          <cell r="Q285" t="str">
            <v/>
          </cell>
        </row>
        <row r="286">
          <cell r="A286">
            <v>395199904</v>
          </cell>
          <cell r="B286" t="str">
            <v>انس عبد الفتاح عيسى صالح</v>
          </cell>
          <cell r="C286">
            <v>3</v>
          </cell>
          <cell r="D286">
            <v>2</v>
          </cell>
          <cell r="E286" t="str">
            <v>ذكر</v>
          </cell>
          <cell r="F286" t="str">
            <v>منقول</v>
          </cell>
          <cell r="G286" t="str">
            <v>مسلم</v>
          </cell>
          <cell r="N286" t="str">
            <v>السلوم - مطروح</v>
          </cell>
          <cell r="O286" t="str">
            <v/>
          </cell>
          <cell r="P286" t="str">
            <v/>
          </cell>
          <cell r="Q286" t="str">
            <v/>
          </cell>
        </row>
        <row r="287">
          <cell r="A287">
            <v>395199487</v>
          </cell>
          <cell r="B287" t="str">
            <v>حمزه محمد هيبه جبر</v>
          </cell>
          <cell r="C287">
            <v>3</v>
          </cell>
          <cell r="D287">
            <v>2</v>
          </cell>
          <cell r="E287" t="str">
            <v>ذكر</v>
          </cell>
          <cell r="F287" t="str">
            <v>منقول</v>
          </cell>
          <cell r="G287" t="str">
            <v>مسلم</v>
          </cell>
          <cell r="N287" t="str">
            <v>السلوم - مطروح</v>
          </cell>
          <cell r="O287" t="str">
            <v/>
          </cell>
          <cell r="P287" t="str">
            <v/>
          </cell>
          <cell r="Q287" t="str">
            <v/>
          </cell>
          <cell r="R287" t="str">
            <v>00855007</v>
          </cell>
          <cell r="S287" t="str">
            <v>0383380</v>
          </cell>
          <cell r="T287">
            <v>39783</v>
          </cell>
        </row>
        <row r="288">
          <cell r="A288">
            <v>395198705</v>
          </cell>
          <cell r="B288" t="str">
            <v xml:space="preserve">حميده فضل حميده عبد السلام </v>
          </cell>
          <cell r="C288">
            <v>3</v>
          </cell>
          <cell r="D288">
            <v>1</v>
          </cell>
          <cell r="E288" t="str">
            <v>ذكر</v>
          </cell>
          <cell r="F288" t="str">
            <v>منقول</v>
          </cell>
          <cell r="G288" t="str">
            <v>مسلم</v>
          </cell>
          <cell r="N288" t="str">
            <v>السلوم - مطروح</v>
          </cell>
          <cell r="O288" t="str">
            <v/>
          </cell>
          <cell r="P288" t="str">
            <v/>
          </cell>
          <cell r="Q288" t="str">
            <v/>
          </cell>
          <cell r="R288" t="str">
            <v>00855032</v>
          </cell>
          <cell r="S288" t="str">
            <v>968142</v>
          </cell>
          <cell r="T288">
            <v>39830</v>
          </cell>
        </row>
        <row r="289">
          <cell r="A289">
            <v>395194744</v>
          </cell>
          <cell r="B289" t="str">
            <v>خالد رافع حميده يونس</v>
          </cell>
          <cell r="C289">
            <v>3</v>
          </cell>
          <cell r="D289">
            <v>2</v>
          </cell>
          <cell r="E289" t="str">
            <v>ذكر</v>
          </cell>
          <cell r="F289" t="str">
            <v>منقول</v>
          </cell>
          <cell r="G289" t="str">
            <v>مسلم</v>
          </cell>
          <cell r="N289" t="str">
            <v>السلوم - مطروح</v>
          </cell>
          <cell r="O289" t="str">
            <v/>
          </cell>
          <cell r="P289" t="str">
            <v/>
          </cell>
          <cell r="Q289" t="str">
            <v/>
          </cell>
        </row>
        <row r="290">
          <cell r="A290">
            <v>395200833</v>
          </cell>
          <cell r="B290" t="str">
            <v>خيري احمد راقي وافي</v>
          </cell>
          <cell r="C290">
            <v>3</v>
          </cell>
          <cell r="D290">
            <v>2</v>
          </cell>
          <cell r="E290" t="str">
            <v>ذكر</v>
          </cell>
          <cell r="F290" t="str">
            <v>منقول</v>
          </cell>
          <cell r="G290" t="str">
            <v>مسلم</v>
          </cell>
          <cell r="N290" t="str">
            <v>السلوم - مطروح</v>
          </cell>
          <cell r="O290" t="str">
            <v/>
          </cell>
          <cell r="P290" t="str">
            <v/>
          </cell>
          <cell r="Q290" t="str">
            <v/>
          </cell>
          <cell r="R290" t="str">
            <v>00855039</v>
          </cell>
          <cell r="S290" t="str">
            <v>968142</v>
          </cell>
          <cell r="T290">
            <v>39830</v>
          </cell>
        </row>
        <row r="291">
          <cell r="A291">
            <v>395200843</v>
          </cell>
          <cell r="B291" t="str">
            <v xml:space="preserve">راشد فيصل مبروك فتح الله </v>
          </cell>
          <cell r="C291">
            <v>3</v>
          </cell>
          <cell r="D291">
            <v>1</v>
          </cell>
          <cell r="E291" t="str">
            <v>ذكر</v>
          </cell>
          <cell r="F291" t="str">
            <v>منقول</v>
          </cell>
          <cell r="G291" t="str">
            <v>مسلم</v>
          </cell>
          <cell r="N291" t="str">
            <v>السلوم - مطروح</v>
          </cell>
          <cell r="O291" t="str">
            <v/>
          </cell>
          <cell r="P291" t="str">
            <v/>
          </cell>
          <cell r="Q291" t="str">
            <v/>
          </cell>
          <cell r="R291" t="str">
            <v>00855193</v>
          </cell>
          <cell r="S291" t="str">
            <v>0383282</v>
          </cell>
          <cell r="T291">
            <v>39750</v>
          </cell>
        </row>
        <row r="292">
          <cell r="A292">
            <v>395199483</v>
          </cell>
          <cell r="B292" t="str">
            <v>زياد حمد بكار الجازي</v>
          </cell>
          <cell r="C292">
            <v>3</v>
          </cell>
          <cell r="D292">
            <v>2</v>
          </cell>
          <cell r="E292" t="str">
            <v>ذكر</v>
          </cell>
          <cell r="F292" t="str">
            <v>منقول</v>
          </cell>
          <cell r="G292" t="str">
            <v>مسلم</v>
          </cell>
          <cell r="N292" t="str">
            <v>السلوم - مطروح</v>
          </cell>
          <cell r="O292" t="str">
            <v/>
          </cell>
          <cell r="P292" t="str">
            <v/>
          </cell>
          <cell r="Q292" t="str">
            <v/>
          </cell>
        </row>
        <row r="293">
          <cell r="A293">
            <v>395199580</v>
          </cell>
          <cell r="B293" t="str">
            <v>سيد حسن محمود طاهر</v>
          </cell>
          <cell r="C293">
            <v>3</v>
          </cell>
          <cell r="D293">
            <v>1</v>
          </cell>
          <cell r="E293" t="str">
            <v>ذكر</v>
          </cell>
          <cell r="F293" t="str">
            <v>منقول</v>
          </cell>
          <cell r="G293" t="str">
            <v>مسلم</v>
          </cell>
          <cell r="N293" t="str">
            <v>السلوم - مطروح</v>
          </cell>
          <cell r="O293" t="str">
            <v/>
          </cell>
          <cell r="P293" t="str">
            <v/>
          </cell>
          <cell r="Q293" t="str">
            <v/>
          </cell>
          <cell r="R293" t="str">
            <v>00855037</v>
          </cell>
          <cell r="S293" t="str">
            <v>968142</v>
          </cell>
          <cell r="T293">
            <v>39830</v>
          </cell>
        </row>
        <row r="294">
          <cell r="A294">
            <v>395198168</v>
          </cell>
          <cell r="B294" t="str">
            <v xml:space="preserve">سيف الدين صلاح عبد الرحيم </v>
          </cell>
          <cell r="C294">
            <v>3</v>
          </cell>
          <cell r="D294">
            <v>2</v>
          </cell>
          <cell r="E294" t="str">
            <v>ذكر</v>
          </cell>
          <cell r="F294" t="str">
            <v>منقول</v>
          </cell>
          <cell r="G294" t="str">
            <v>مسلم</v>
          </cell>
          <cell r="N294" t="str">
            <v>السلوم - مطروح</v>
          </cell>
          <cell r="O294" t="str">
            <v/>
          </cell>
          <cell r="P294" t="str">
            <v/>
          </cell>
          <cell r="Q294" t="str">
            <v/>
          </cell>
        </row>
        <row r="295">
          <cell r="A295">
            <v>395198186</v>
          </cell>
          <cell r="B295" t="str">
            <v xml:space="preserve">عاصم حسن حامد ابراهيم </v>
          </cell>
          <cell r="C295">
            <v>3</v>
          </cell>
          <cell r="D295">
            <v>1</v>
          </cell>
          <cell r="E295" t="str">
            <v>ذكر</v>
          </cell>
          <cell r="F295" t="str">
            <v>منقول</v>
          </cell>
          <cell r="G295" t="str">
            <v>مسلم</v>
          </cell>
          <cell r="N295" t="str">
            <v>السلوم - مطروح</v>
          </cell>
          <cell r="O295" t="str">
            <v/>
          </cell>
          <cell r="P295" t="str">
            <v/>
          </cell>
          <cell r="Q295" t="str">
            <v/>
          </cell>
          <cell r="R295" t="str">
            <v>00855184</v>
          </cell>
          <cell r="S295" t="str">
            <v>0383282</v>
          </cell>
          <cell r="T295">
            <v>39750</v>
          </cell>
        </row>
        <row r="296">
          <cell r="A296">
            <v>395196419</v>
          </cell>
          <cell r="B296" t="str">
            <v>عبد الحليم ابراهيم سعد غيث</v>
          </cell>
          <cell r="C296">
            <v>3</v>
          </cell>
          <cell r="D296">
            <v>2</v>
          </cell>
          <cell r="E296" t="str">
            <v>ذكر</v>
          </cell>
          <cell r="F296" t="str">
            <v>منقول</v>
          </cell>
          <cell r="G296" t="str">
            <v>مسلم</v>
          </cell>
          <cell r="N296" t="str">
            <v>السلوم - مطروح</v>
          </cell>
          <cell r="O296" t="str">
            <v/>
          </cell>
          <cell r="P296" t="str">
            <v/>
          </cell>
          <cell r="Q296" t="str">
            <v/>
          </cell>
        </row>
        <row r="297">
          <cell r="A297">
            <v>395199599</v>
          </cell>
          <cell r="B297" t="str">
            <v>عبد العزيز عادل السعيد علي</v>
          </cell>
          <cell r="C297">
            <v>3</v>
          </cell>
          <cell r="D297">
            <v>1</v>
          </cell>
          <cell r="E297" t="str">
            <v>ذكر</v>
          </cell>
          <cell r="F297" t="str">
            <v>منقول</v>
          </cell>
          <cell r="G297" t="str">
            <v>مسلم</v>
          </cell>
          <cell r="N297" t="str">
            <v>السلوم - مطروح</v>
          </cell>
          <cell r="O297" t="str">
            <v/>
          </cell>
          <cell r="P297" t="str">
            <v/>
          </cell>
          <cell r="Q297" t="str">
            <v/>
          </cell>
        </row>
        <row r="298">
          <cell r="A298">
            <v>395199940</v>
          </cell>
          <cell r="B298" t="str">
            <v>عبد الله ابو الخير محمود حسن</v>
          </cell>
          <cell r="C298">
            <v>3</v>
          </cell>
          <cell r="D298">
            <v>1</v>
          </cell>
          <cell r="E298" t="str">
            <v>ذكر</v>
          </cell>
          <cell r="F298" t="str">
            <v>منقول</v>
          </cell>
          <cell r="G298" t="str">
            <v>مسلم</v>
          </cell>
          <cell r="N298" t="str">
            <v>السلوم - مطروح</v>
          </cell>
          <cell r="O298" t="str">
            <v/>
          </cell>
          <cell r="P298" t="str">
            <v/>
          </cell>
          <cell r="Q298" t="str">
            <v/>
          </cell>
        </row>
        <row r="299">
          <cell r="A299">
            <v>16735677</v>
          </cell>
          <cell r="B299" t="str">
            <v>عدنان صلاح رمضان سالم</v>
          </cell>
          <cell r="C299">
            <v>3</v>
          </cell>
          <cell r="D299">
            <v>2</v>
          </cell>
          <cell r="E299" t="str">
            <v>ذكر</v>
          </cell>
          <cell r="F299" t="str">
            <v>باق</v>
          </cell>
          <cell r="G299" t="str">
            <v>مسلم</v>
          </cell>
          <cell r="N299" t="str">
            <v>السلوم - مطروح</v>
          </cell>
          <cell r="O299" t="str">
            <v/>
          </cell>
          <cell r="P299" t="str">
            <v/>
          </cell>
          <cell r="Q299" t="str">
            <v/>
          </cell>
          <cell r="Y299" t="str">
            <v>متسرب</v>
          </cell>
        </row>
        <row r="300">
          <cell r="A300">
            <v>395199513</v>
          </cell>
          <cell r="B300" t="str">
            <v>علام عبد الرحيم بيدان عبد الرحيم</v>
          </cell>
          <cell r="C300">
            <v>3</v>
          </cell>
          <cell r="D300">
            <v>1</v>
          </cell>
          <cell r="E300" t="str">
            <v>ذكر</v>
          </cell>
          <cell r="F300" t="str">
            <v>منقول</v>
          </cell>
          <cell r="G300" t="str">
            <v>مسلم</v>
          </cell>
          <cell r="N300" t="str">
            <v>السلوم - مطروح</v>
          </cell>
          <cell r="O300" t="str">
            <v/>
          </cell>
          <cell r="P300" t="str">
            <v/>
          </cell>
          <cell r="Q300" t="str">
            <v/>
          </cell>
        </row>
        <row r="301">
          <cell r="A301">
            <v>401498052</v>
          </cell>
          <cell r="B301" t="str">
            <v>عمر حكيم متموح مسعود</v>
          </cell>
          <cell r="C301">
            <v>3</v>
          </cell>
          <cell r="D301">
            <v>2</v>
          </cell>
          <cell r="E301" t="str">
            <v>ذكر</v>
          </cell>
          <cell r="F301" t="str">
            <v>منقول</v>
          </cell>
          <cell r="G301" t="str">
            <v>مسلم</v>
          </cell>
          <cell r="N301" t="str">
            <v>السلوم - مطروح</v>
          </cell>
          <cell r="O301" t="str">
            <v/>
          </cell>
          <cell r="P301" t="str">
            <v/>
          </cell>
          <cell r="Q301" t="str">
            <v/>
          </cell>
        </row>
        <row r="302">
          <cell r="A302">
            <v>395201243</v>
          </cell>
          <cell r="B302" t="str">
            <v>فارس خميس طلبه عبد العزيز</v>
          </cell>
          <cell r="C302">
            <v>3</v>
          </cell>
          <cell r="D302">
            <v>1</v>
          </cell>
          <cell r="E302" t="str">
            <v>ذكر</v>
          </cell>
          <cell r="F302" t="str">
            <v>منقول</v>
          </cell>
          <cell r="G302" t="str">
            <v>مسلم</v>
          </cell>
          <cell r="N302" t="str">
            <v>السلوم - مطروح</v>
          </cell>
          <cell r="O302" t="str">
            <v/>
          </cell>
          <cell r="P302" t="str">
            <v/>
          </cell>
          <cell r="Q302" t="str">
            <v/>
          </cell>
        </row>
        <row r="303">
          <cell r="A303">
            <v>395200375</v>
          </cell>
          <cell r="B303" t="str">
            <v xml:space="preserve">فارس زايد عبد الحي جمعه </v>
          </cell>
          <cell r="C303">
            <v>3</v>
          </cell>
          <cell r="D303">
            <v>2</v>
          </cell>
          <cell r="E303" t="str">
            <v>ذكر</v>
          </cell>
          <cell r="F303" t="str">
            <v>منقول</v>
          </cell>
          <cell r="G303" t="str">
            <v>مسلم</v>
          </cell>
          <cell r="N303" t="str">
            <v>السلوم - مطروح</v>
          </cell>
          <cell r="O303" t="str">
            <v/>
          </cell>
          <cell r="P303" t="str">
            <v/>
          </cell>
          <cell r="Q303" t="str">
            <v/>
          </cell>
        </row>
        <row r="304">
          <cell r="A304">
            <v>395199154</v>
          </cell>
          <cell r="B304" t="str">
            <v>فارس قاسم بكار جازي</v>
          </cell>
          <cell r="C304">
            <v>3</v>
          </cell>
          <cell r="D304">
            <v>1</v>
          </cell>
          <cell r="E304" t="str">
            <v>ذكر</v>
          </cell>
          <cell r="F304" t="str">
            <v>منقول</v>
          </cell>
          <cell r="G304" t="str">
            <v>مسلم</v>
          </cell>
          <cell r="N304" t="str">
            <v>السلوم - مطروح</v>
          </cell>
          <cell r="O304" t="str">
            <v/>
          </cell>
          <cell r="P304" t="str">
            <v/>
          </cell>
          <cell r="Q304" t="str">
            <v/>
          </cell>
        </row>
        <row r="305">
          <cell r="A305">
            <v>395200836</v>
          </cell>
          <cell r="B305" t="str">
            <v xml:space="preserve">فرج خالد فرج محمد </v>
          </cell>
          <cell r="C305">
            <v>3</v>
          </cell>
          <cell r="D305">
            <v>2</v>
          </cell>
          <cell r="E305" t="str">
            <v>ذكر</v>
          </cell>
          <cell r="F305" t="str">
            <v>منقول</v>
          </cell>
          <cell r="G305" t="str">
            <v>مسلم</v>
          </cell>
          <cell r="N305" t="str">
            <v>السلوم - مطروح</v>
          </cell>
          <cell r="O305" t="str">
            <v/>
          </cell>
          <cell r="P305" t="str">
            <v/>
          </cell>
          <cell r="Q305" t="str">
            <v/>
          </cell>
        </row>
        <row r="306">
          <cell r="A306">
            <v>395199503</v>
          </cell>
          <cell r="B306" t="str">
            <v>فرج مفتاح عمر حميده</v>
          </cell>
          <cell r="C306">
            <v>3</v>
          </cell>
          <cell r="D306">
            <v>1</v>
          </cell>
          <cell r="E306" t="str">
            <v>ذكر</v>
          </cell>
          <cell r="F306" t="str">
            <v>منقول</v>
          </cell>
          <cell r="G306" t="str">
            <v>مسلم</v>
          </cell>
          <cell r="N306" t="str">
            <v>السلوم - مطروح</v>
          </cell>
          <cell r="O306" t="str">
            <v/>
          </cell>
          <cell r="P306" t="str">
            <v/>
          </cell>
          <cell r="Q306" t="str">
            <v/>
          </cell>
        </row>
        <row r="307">
          <cell r="A307">
            <v>395195107</v>
          </cell>
          <cell r="B307" t="str">
            <v>كريم عبد الباسط احمد علي</v>
          </cell>
          <cell r="C307">
            <v>3</v>
          </cell>
          <cell r="D307">
            <v>2</v>
          </cell>
          <cell r="E307" t="str">
            <v>ذكر</v>
          </cell>
          <cell r="F307" t="str">
            <v>منقول</v>
          </cell>
          <cell r="G307" t="str">
            <v>مسلم</v>
          </cell>
          <cell r="N307" t="str">
            <v>السلوم - مطروح</v>
          </cell>
          <cell r="O307" t="str">
            <v/>
          </cell>
          <cell r="P307" t="str">
            <v/>
          </cell>
          <cell r="Q307" t="str">
            <v/>
          </cell>
        </row>
        <row r="308">
          <cell r="A308">
            <v>395199044</v>
          </cell>
          <cell r="B308" t="str">
            <v xml:space="preserve">كريم محمد احمد عبد الحافظ </v>
          </cell>
          <cell r="C308">
            <v>3</v>
          </cell>
          <cell r="D308">
            <v>2</v>
          </cell>
          <cell r="E308" t="str">
            <v>ذكر</v>
          </cell>
          <cell r="F308" t="str">
            <v>منقول</v>
          </cell>
          <cell r="G308" t="str">
            <v>مسلم</v>
          </cell>
          <cell r="N308" t="str">
            <v>السلوم - مطروح</v>
          </cell>
          <cell r="O308" t="str">
            <v/>
          </cell>
          <cell r="P308" t="str">
            <v/>
          </cell>
          <cell r="Q308" t="str">
            <v/>
          </cell>
        </row>
        <row r="309">
          <cell r="A309">
            <v>395200466</v>
          </cell>
          <cell r="B309" t="str">
            <v>محمد احمد محمد عبد الحفيظ</v>
          </cell>
          <cell r="C309">
            <v>3</v>
          </cell>
          <cell r="D309">
            <v>2</v>
          </cell>
          <cell r="E309" t="str">
            <v>ذكر</v>
          </cell>
          <cell r="F309" t="str">
            <v>منقول</v>
          </cell>
          <cell r="G309" t="str">
            <v>مسلم</v>
          </cell>
          <cell r="N309" t="str">
            <v>السلوم - مطروح</v>
          </cell>
          <cell r="O309" t="str">
            <v/>
          </cell>
          <cell r="P309" t="str">
            <v/>
          </cell>
          <cell r="Q309" t="str">
            <v/>
          </cell>
          <cell r="R309" t="str">
            <v>00855006</v>
          </cell>
          <cell r="S309" t="str">
            <v>0383380</v>
          </cell>
          <cell r="T309">
            <v>39783</v>
          </cell>
        </row>
        <row r="310">
          <cell r="A310">
            <v>395195553</v>
          </cell>
          <cell r="B310" t="str">
            <v>محمد عبد الله صالح عبد القادر</v>
          </cell>
          <cell r="C310">
            <v>3</v>
          </cell>
          <cell r="D310">
            <v>1</v>
          </cell>
          <cell r="E310" t="str">
            <v>ذكر</v>
          </cell>
          <cell r="F310" t="str">
            <v>منقول</v>
          </cell>
          <cell r="G310" t="str">
            <v>مسلم</v>
          </cell>
          <cell r="N310" t="str">
            <v>السلوم - مطروح</v>
          </cell>
          <cell r="O310" t="str">
            <v/>
          </cell>
          <cell r="P310" t="str">
            <v/>
          </cell>
          <cell r="Q310" t="str">
            <v/>
          </cell>
        </row>
        <row r="311">
          <cell r="A311">
            <v>395199058</v>
          </cell>
          <cell r="B311" t="str">
            <v>محمد فوزي هيبه حمد</v>
          </cell>
          <cell r="C311">
            <v>3</v>
          </cell>
          <cell r="D311">
            <v>1</v>
          </cell>
          <cell r="E311" t="str">
            <v>ذكر</v>
          </cell>
          <cell r="F311" t="str">
            <v>منقول</v>
          </cell>
          <cell r="G311" t="str">
            <v>مسلم</v>
          </cell>
          <cell r="N311" t="str">
            <v>السلوم - مطروح</v>
          </cell>
          <cell r="O311" t="str">
            <v/>
          </cell>
          <cell r="P311" t="str">
            <v/>
          </cell>
          <cell r="Q311" t="str">
            <v/>
          </cell>
        </row>
        <row r="312">
          <cell r="A312">
            <v>16735846</v>
          </cell>
          <cell r="B312" t="str">
            <v>محمد محمد لطفي محمد</v>
          </cell>
          <cell r="C312">
            <v>3</v>
          </cell>
          <cell r="D312">
            <v>2</v>
          </cell>
          <cell r="E312" t="str">
            <v>ذكر</v>
          </cell>
          <cell r="F312" t="str">
            <v>باق</v>
          </cell>
          <cell r="G312" t="str">
            <v>مسلم</v>
          </cell>
          <cell r="N312" t="str">
            <v>السلوم - مطروح</v>
          </cell>
          <cell r="O312" t="str">
            <v/>
          </cell>
          <cell r="P312" t="str">
            <v/>
          </cell>
          <cell r="Q312" t="str">
            <v/>
          </cell>
          <cell r="Y312" t="str">
            <v>متسرب</v>
          </cell>
        </row>
        <row r="313">
          <cell r="A313">
            <v>395195513</v>
          </cell>
          <cell r="B313" t="str">
            <v>محمد ناصر داود دعبوب</v>
          </cell>
          <cell r="C313">
            <v>3</v>
          </cell>
          <cell r="D313">
            <v>1</v>
          </cell>
          <cell r="E313" t="str">
            <v>ذكر</v>
          </cell>
          <cell r="F313" t="str">
            <v>منقول</v>
          </cell>
          <cell r="G313" t="str">
            <v>مسلم</v>
          </cell>
          <cell r="N313" t="str">
            <v>السلوم - مطروح</v>
          </cell>
          <cell r="O313" t="str">
            <v/>
          </cell>
          <cell r="P313" t="str">
            <v/>
          </cell>
          <cell r="Q313" t="str">
            <v/>
          </cell>
        </row>
        <row r="314">
          <cell r="A314">
            <v>395200823</v>
          </cell>
          <cell r="B314" t="str">
            <v>محمد ياسر السيد مبروك</v>
          </cell>
          <cell r="C314">
            <v>3</v>
          </cell>
          <cell r="D314">
            <v>2</v>
          </cell>
          <cell r="E314" t="str">
            <v>ذكر</v>
          </cell>
          <cell r="F314" t="str">
            <v>منقول</v>
          </cell>
          <cell r="G314" t="str">
            <v>مسلم</v>
          </cell>
          <cell r="N314" t="str">
            <v>السلوم - مطروح</v>
          </cell>
          <cell r="O314" t="str">
            <v/>
          </cell>
          <cell r="P314" t="str">
            <v/>
          </cell>
          <cell r="Q314" t="str">
            <v/>
          </cell>
        </row>
        <row r="315">
          <cell r="A315">
            <v>395200791</v>
          </cell>
          <cell r="B315" t="str">
            <v>محمود يوسف عبد الله نوح</v>
          </cell>
          <cell r="C315">
            <v>3</v>
          </cell>
          <cell r="D315">
            <v>1</v>
          </cell>
          <cell r="E315" t="str">
            <v>ذكر</v>
          </cell>
          <cell r="F315" t="str">
            <v>منقول</v>
          </cell>
          <cell r="G315" t="str">
            <v>مسلم</v>
          </cell>
          <cell r="N315" t="str">
            <v>السلوم - مطروح</v>
          </cell>
          <cell r="O315" t="str">
            <v/>
          </cell>
          <cell r="P315" t="str">
            <v/>
          </cell>
          <cell r="Q315" t="str">
            <v/>
          </cell>
          <cell r="R315" t="str">
            <v>00855009</v>
          </cell>
          <cell r="S315" t="str">
            <v>0383380</v>
          </cell>
          <cell r="T315">
            <v>39783</v>
          </cell>
        </row>
        <row r="316">
          <cell r="A316">
            <v>395198713</v>
          </cell>
          <cell r="B316" t="str">
            <v>مصطفى ابراهيم الزارف ابراهيم</v>
          </cell>
          <cell r="C316">
            <v>3</v>
          </cell>
          <cell r="D316">
            <v>2</v>
          </cell>
          <cell r="E316" t="str">
            <v>ذكر</v>
          </cell>
          <cell r="F316" t="str">
            <v>منقول</v>
          </cell>
          <cell r="G316" t="str">
            <v>مسلم</v>
          </cell>
          <cell r="N316" t="str">
            <v>السلوم - مطروح</v>
          </cell>
          <cell r="O316" t="str">
            <v/>
          </cell>
          <cell r="P316" t="str">
            <v/>
          </cell>
          <cell r="Q316" t="str">
            <v/>
          </cell>
        </row>
        <row r="317">
          <cell r="A317">
            <v>395199573</v>
          </cell>
          <cell r="B317" t="str">
            <v>مصطفى اسماعيل محجوب الاحرش</v>
          </cell>
          <cell r="C317">
            <v>3</v>
          </cell>
          <cell r="D317">
            <v>1</v>
          </cell>
          <cell r="E317" t="str">
            <v>ذكر</v>
          </cell>
          <cell r="F317" t="str">
            <v>منقول</v>
          </cell>
          <cell r="G317" t="str">
            <v>مسلم</v>
          </cell>
          <cell r="N317" t="str">
            <v>السلوم - مطروح</v>
          </cell>
          <cell r="O317" t="str">
            <v/>
          </cell>
          <cell r="P317" t="str">
            <v/>
          </cell>
          <cell r="Q317" t="str">
            <v/>
          </cell>
          <cell r="R317" t="str">
            <v>00855038</v>
          </cell>
          <cell r="S317" t="str">
            <v>968142</v>
          </cell>
          <cell r="T317">
            <v>39830</v>
          </cell>
        </row>
        <row r="318">
          <cell r="A318">
            <v>16735491</v>
          </cell>
          <cell r="B318" t="str">
            <v>مصطفى مظلوم خميس</v>
          </cell>
          <cell r="C318">
            <v>3</v>
          </cell>
          <cell r="D318">
            <v>2</v>
          </cell>
          <cell r="E318" t="str">
            <v>ذكر</v>
          </cell>
          <cell r="F318" t="str">
            <v>باق</v>
          </cell>
          <cell r="G318" t="str">
            <v>مسلم</v>
          </cell>
          <cell r="N318" t="str">
            <v>السلوم - مطروح</v>
          </cell>
          <cell r="O318" t="str">
            <v/>
          </cell>
          <cell r="P318" t="str">
            <v/>
          </cell>
          <cell r="Q318" t="str">
            <v/>
          </cell>
          <cell r="Y318" t="str">
            <v>متسرب</v>
          </cell>
        </row>
        <row r="319">
          <cell r="A319">
            <v>395194660</v>
          </cell>
          <cell r="B319" t="str">
            <v>نجم الدين فوزي عبد الحي جمعه</v>
          </cell>
          <cell r="C319">
            <v>3</v>
          </cell>
          <cell r="D319">
            <v>2</v>
          </cell>
          <cell r="E319" t="str">
            <v>ذكر</v>
          </cell>
          <cell r="F319" t="str">
            <v>منقول</v>
          </cell>
          <cell r="G319" t="str">
            <v>مسلم</v>
          </cell>
          <cell r="N319" t="str">
            <v>السلوم - مطروح</v>
          </cell>
          <cell r="O319" t="str">
            <v/>
          </cell>
          <cell r="P319" t="str">
            <v/>
          </cell>
          <cell r="Q319" t="str">
            <v/>
          </cell>
        </row>
        <row r="320">
          <cell r="A320">
            <v>395194665</v>
          </cell>
          <cell r="B320" t="str">
            <v>يوسف جمال عبد السلام ادريس</v>
          </cell>
          <cell r="C320">
            <v>3</v>
          </cell>
          <cell r="D320">
            <v>1</v>
          </cell>
          <cell r="E320" t="str">
            <v>ذكر</v>
          </cell>
          <cell r="F320" t="str">
            <v>منقول</v>
          </cell>
          <cell r="G320" t="str">
            <v>مسلم</v>
          </cell>
          <cell r="N320" t="str">
            <v>السلوم - مطروح</v>
          </cell>
          <cell r="O320" t="str">
            <v/>
          </cell>
          <cell r="P320" t="str">
            <v/>
          </cell>
          <cell r="Q320" t="str">
            <v/>
          </cell>
        </row>
        <row r="321">
          <cell r="A321">
            <v>395198255</v>
          </cell>
          <cell r="B321" t="str">
            <v>يوسف عبد ربه ابو القاسم سعد الله</v>
          </cell>
          <cell r="C321">
            <v>3</v>
          </cell>
          <cell r="D321">
            <v>1</v>
          </cell>
          <cell r="E321" t="str">
            <v>ذكر</v>
          </cell>
          <cell r="F321" t="str">
            <v>منقول</v>
          </cell>
          <cell r="G321" t="str">
            <v>مسلم</v>
          </cell>
          <cell r="N321" t="str">
            <v>السلوم - مطروح</v>
          </cell>
          <cell r="O321" t="str">
            <v/>
          </cell>
          <cell r="P321" t="str">
            <v/>
          </cell>
          <cell r="Q321" t="str">
            <v/>
          </cell>
        </row>
        <row r="322">
          <cell r="A322">
            <v>395199482</v>
          </cell>
          <cell r="B322" t="str">
            <v>يوسف كريم عبد الباسط عبد الرحيم</v>
          </cell>
          <cell r="C322">
            <v>3</v>
          </cell>
          <cell r="D322">
            <v>2</v>
          </cell>
          <cell r="E322" t="str">
            <v>ذكر</v>
          </cell>
          <cell r="F322" t="str">
            <v>منقول</v>
          </cell>
          <cell r="G322" t="str">
            <v>مسلم</v>
          </cell>
          <cell r="N322" t="str">
            <v>السلوم - مطروح</v>
          </cell>
          <cell r="O322" t="str">
            <v/>
          </cell>
          <cell r="P322" t="str">
            <v/>
          </cell>
          <cell r="Q322" t="str">
            <v/>
          </cell>
        </row>
        <row r="323">
          <cell r="A323">
            <v>404920365</v>
          </cell>
          <cell r="B323" t="str">
            <v>يوسف ميكائيل متخطري</v>
          </cell>
          <cell r="C323">
            <v>3</v>
          </cell>
          <cell r="D323">
            <v>2</v>
          </cell>
          <cell r="E323" t="str">
            <v>ذكر</v>
          </cell>
          <cell r="F323" t="str">
            <v>منقول</v>
          </cell>
          <cell r="G323" t="str">
            <v>مسلم</v>
          </cell>
          <cell r="H323">
            <v>36566</v>
          </cell>
          <cell r="N323" t="str">
            <v>السلوم - مطروح</v>
          </cell>
          <cell r="O323">
            <v>22</v>
          </cell>
          <cell r="P323">
            <v>7</v>
          </cell>
          <cell r="Q323">
            <v>8</v>
          </cell>
          <cell r="W323" t="str">
            <v>محول إلى المدرسة</v>
          </cell>
          <cell r="X323" t="str">
            <v>مدرسة سيول القطعان الابتدائية</v>
          </cell>
        </row>
        <row r="324">
          <cell r="A324">
            <v>392624789</v>
          </cell>
          <cell r="B324" t="str">
            <v>اسراء احمد خميس محمد</v>
          </cell>
          <cell r="C324">
            <v>4</v>
          </cell>
          <cell r="D324">
            <v>2</v>
          </cell>
          <cell r="E324" t="str">
            <v>أنثى</v>
          </cell>
          <cell r="F324" t="str">
            <v>منقولة</v>
          </cell>
          <cell r="G324" t="str">
            <v>مسلمة</v>
          </cell>
          <cell r="H324">
            <v>35843</v>
          </cell>
          <cell r="I324">
            <v>35845</v>
          </cell>
          <cell r="J324">
            <v>236</v>
          </cell>
          <cell r="K324">
            <v>0</v>
          </cell>
          <cell r="L324" t="str">
            <v>سوسن بشير حامد</v>
          </cell>
          <cell r="M324" t="str">
            <v>غيط العنب - الاسكندريه</v>
          </cell>
          <cell r="N324" t="str">
            <v>السلوم - مطروح</v>
          </cell>
          <cell r="O324">
            <v>15</v>
          </cell>
          <cell r="P324">
            <v>7</v>
          </cell>
          <cell r="Q324">
            <v>10</v>
          </cell>
          <cell r="U324" t="str">
            <v>عامل حرفي</v>
          </cell>
        </row>
        <row r="325">
          <cell r="A325">
            <v>404918022</v>
          </cell>
          <cell r="B325" t="str">
            <v>اسراء خميس طالب يونس</v>
          </cell>
          <cell r="C325">
            <v>4</v>
          </cell>
          <cell r="D325">
            <v>2</v>
          </cell>
          <cell r="E325" t="str">
            <v>أنثى</v>
          </cell>
          <cell r="F325" t="str">
            <v>منقولة</v>
          </cell>
          <cell r="G325" t="str">
            <v>مسلمة</v>
          </cell>
          <cell r="H325">
            <v>36092</v>
          </cell>
          <cell r="I325">
            <v>36106</v>
          </cell>
          <cell r="J325">
            <v>2356</v>
          </cell>
          <cell r="K325">
            <v>0</v>
          </cell>
          <cell r="L325" t="str">
            <v>ناجيه ضيف علام</v>
          </cell>
          <cell r="M325" t="str">
            <v>مطروح</v>
          </cell>
          <cell r="N325" t="str">
            <v>السلوم - مطروح</v>
          </cell>
          <cell r="O325">
            <v>8</v>
          </cell>
          <cell r="P325">
            <v>11</v>
          </cell>
          <cell r="Q325">
            <v>9</v>
          </cell>
          <cell r="U325" t="str">
            <v>عامل</v>
          </cell>
          <cell r="W325" t="str">
            <v>محولة إلى المدرسة</v>
          </cell>
          <cell r="X325" t="str">
            <v>مدرسة يونس جاب الله</v>
          </cell>
        </row>
        <row r="326">
          <cell r="A326">
            <v>16735735</v>
          </cell>
          <cell r="B326" t="str">
            <v>اسماء موسى متخطري نوح</v>
          </cell>
          <cell r="C326">
            <v>4</v>
          </cell>
          <cell r="D326">
            <v>1</v>
          </cell>
          <cell r="E326" t="str">
            <v>أنثى</v>
          </cell>
          <cell r="F326" t="str">
            <v>منقولة</v>
          </cell>
          <cell r="G326" t="str">
            <v>مسلمة</v>
          </cell>
          <cell r="H326">
            <v>36276</v>
          </cell>
          <cell r="I326">
            <v>36277</v>
          </cell>
          <cell r="J326">
            <v>164</v>
          </cell>
          <cell r="K326">
            <v>0</v>
          </cell>
          <cell r="L326" t="str">
            <v>ناجيه زارف ابراهيم</v>
          </cell>
          <cell r="M326" t="str">
            <v>عزبة القطعان - السلوم</v>
          </cell>
          <cell r="N326" t="str">
            <v>السلوم - مطروح</v>
          </cell>
          <cell r="O326">
            <v>6</v>
          </cell>
          <cell r="P326">
            <v>5</v>
          </cell>
          <cell r="Q326">
            <v>9</v>
          </cell>
          <cell r="U326" t="str">
            <v>مزارع</v>
          </cell>
        </row>
        <row r="327">
          <cell r="A327">
            <v>16735643</v>
          </cell>
          <cell r="B327" t="str">
            <v xml:space="preserve">الاء عبد الله محمد يونس </v>
          </cell>
          <cell r="C327">
            <v>4</v>
          </cell>
          <cell r="D327">
            <v>1</v>
          </cell>
          <cell r="E327" t="str">
            <v>أنثى</v>
          </cell>
          <cell r="F327" t="str">
            <v>منقولة</v>
          </cell>
          <cell r="G327" t="str">
            <v>مسلمة</v>
          </cell>
          <cell r="H327">
            <v>36157</v>
          </cell>
          <cell r="I327">
            <v>36157</v>
          </cell>
          <cell r="J327">
            <v>457</v>
          </cell>
          <cell r="K327">
            <v>0</v>
          </cell>
          <cell r="L327" t="str">
            <v>ايمان عبد العاطي عبد العزيز</v>
          </cell>
          <cell r="M327" t="str">
            <v>عماره 2 - شقه 4 - السلوم</v>
          </cell>
          <cell r="N327" t="str">
            <v>السلوم - مطروح</v>
          </cell>
          <cell r="O327">
            <v>4</v>
          </cell>
          <cell r="P327">
            <v>9</v>
          </cell>
          <cell r="Q327">
            <v>9</v>
          </cell>
          <cell r="R327" t="str">
            <v>00855022</v>
          </cell>
          <cell r="S327" t="str">
            <v>0383380</v>
          </cell>
          <cell r="T327">
            <v>39783</v>
          </cell>
          <cell r="U327" t="str">
            <v>موظف</v>
          </cell>
        </row>
        <row r="328">
          <cell r="A328">
            <v>16735327</v>
          </cell>
          <cell r="B328" t="str">
            <v>امل حميده سالم جابر</v>
          </cell>
          <cell r="C328">
            <v>4</v>
          </cell>
          <cell r="D328">
            <v>2</v>
          </cell>
          <cell r="E328" t="str">
            <v>أنثى</v>
          </cell>
          <cell r="F328" t="str">
            <v>باقية</v>
          </cell>
          <cell r="G328" t="str">
            <v>مسلمة</v>
          </cell>
          <cell r="N328" t="str">
            <v>السلوم - مطروح</v>
          </cell>
          <cell r="O328" t="str">
            <v/>
          </cell>
          <cell r="P328" t="str">
            <v/>
          </cell>
          <cell r="Q328" t="str">
            <v/>
          </cell>
        </row>
        <row r="329">
          <cell r="A329">
            <v>16735634</v>
          </cell>
          <cell r="B329" t="str">
            <v>امل عماد محمد ابراهيم</v>
          </cell>
          <cell r="C329">
            <v>4</v>
          </cell>
          <cell r="D329">
            <v>2</v>
          </cell>
          <cell r="E329" t="str">
            <v>أنثى</v>
          </cell>
          <cell r="F329" t="str">
            <v>منقولة</v>
          </cell>
          <cell r="G329" t="str">
            <v>مسلمة</v>
          </cell>
          <cell r="H329">
            <v>36131</v>
          </cell>
          <cell r="I329">
            <v>36141</v>
          </cell>
          <cell r="J329">
            <v>439</v>
          </cell>
          <cell r="K329">
            <v>0</v>
          </cell>
          <cell r="L329" t="str">
            <v>ناديه سعيد محمد</v>
          </cell>
          <cell r="M329" t="str">
            <v>خلف البريد - السلوم</v>
          </cell>
          <cell r="N329" t="str">
            <v>السلوم - مطروح</v>
          </cell>
          <cell r="O329">
            <v>30</v>
          </cell>
          <cell r="P329">
            <v>9</v>
          </cell>
          <cell r="Q329">
            <v>9</v>
          </cell>
          <cell r="U329" t="str">
            <v>كهربائي سيارات</v>
          </cell>
        </row>
        <row r="330">
          <cell r="A330">
            <v>16735665</v>
          </cell>
          <cell r="B330" t="str">
            <v>انتصار دسوقي مفتاح حكيم</v>
          </cell>
          <cell r="C330">
            <v>4</v>
          </cell>
          <cell r="D330">
            <v>1</v>
          </cell>
          <cell r="E330" t="str">
            <v>أنثى</v>
          </cell>
          <cell r="F330" t="str">
            <v>منقولة</v>
          </cell>
          <cell r="G330" t="str">
            <v>مسلمة</v>
          </cell>
          <cell r="H330">
            <v>36170</v>
          </cell>
          <cell r="I330">
            <v>36184</v>
          </cell>
          <cell r="J330">
            <v>33</v>
          </cell>
          <cell r="K330">
            <v>0</v>
          </cell>
          <cell r="L330" t="str">
            <v>خضره حمد عبد القادر</v>
          </cell>
          <cell r="M330" t="str">
            <v>عزبة الحاج مناح - السلوم</v>
          </cell>
          <cell r="N330" t="str">
            <v>السلوم - مطروح</v>
          </cell>
          <cell r="O330">
            <v>22</v>
          </cell>
          <cell r="P330">
            <v>8</v>
          </cell>
          <cell r="Q330">
            <v>9</v>
          </cell>
          <cell r="U330" t="str">
            <v>موظف</v>
          </cell>
        </row>
        <row r="331">
          <cell r="A331">
            <v>16735737</v>
          </cell>
          <cell r="B331" t="str">
            <v>ايمان سالم عوض سعد</v>
          </cell>
          <cell r="C331">
            <v>4</v>
          </cell>
          <cell r="D331">
            <v>1</v>
          </cell>
          <cell r="E331" t="str">
            <v>أنثى</v>
          </cell>
          <cell r="F331" t="str">
            <v>منقولة</v>
          </cell>
          <cell r="G331" t="str">
            <v>مسلمة</v>
          </cell>
          <cell r="H331">
            <v>36270</v>
          </cell>
          <cell r="I331">
            <v>36278</v>
          </cell>
          <cell r="J331">
            <v>168</v>
          </cell>
          <cell r="K331">
            <v>0</v>
          </cell>
          <cell r="L331" t="str">
            <v>صابره عطيه علي</v>
          </cell>
          <cell r="M331" t="str">
            <v>عزبة الحاج مناح - السلوم</v>
          </cell>
          <cell r="N331" t="str">
            <v>السلوم - مطروح</v>
          </cell>
          <cell r="O331">
            <v>12</v>
          </cell>
          <cell r="P331">
            <v>5</v>
          </cell>
          <cell r="Q331">
            <v>9</v>
          </cell>
          <cell r="U331" t="str">
            <v>ثانويه عامه</v>
          </cell>
        </row>
        <row r="332">
          <cell r="A332">
            <v>16735650</v>
          </cell>
          <cell r="B332" t="str">
            <v>ايه سالم حميده شعيب</v>
          </cell>
          <cell r="C332">
            <v>4</v>
          </cell>
          <cell r="D332">
            <v>2</v>
          </cell>
          <cell r="E332" t="str">
            <v>أنثى</v>
          </cell>
          <cell r="F332" t="str">
            <v>منقولة</v>
          </cell>
          <cell r="G332" t="str">
            <v>مسلمة</v>
          </cell>
          <cell r="H332">
            <v>36166</v>
          </cell>
          <cell r="I332">
            <v>36166</v>
          </cell>
          <cell r="J332">
            <v>10</v>
          </cell>
          <cell r="K332">
            <v>0</v>
          </cell>
          <cell r="L332" t="str">
            <v>هنيه سعد سالم</v>
          </cell>
          <cell r="M332" t="str">
            <v>عزبة القطعان - السلوم</v>
          </cell>
          <cell r="N332" t="str">
            <v>السلوم - مطروح</v>
          </cell>
          <cell r="O332">
            <v>26</v>
          </cell>
          <cell r="P332">
            <v>8</v>
          </cell>
          <cell r="Q332">
            <v>9</v>
          </cell>
          <cell r="U332" t="str">
            <v>موظف</v>
          </cell>
        </row>
        <row r="333">
          <cell r="A333">
            <v>16735667</v>
          </cell>
          <cell r="B333" t="str">
            <v xml:space="preserve">ايه شعبان محمد حنفي </v>
          </cell>
          <cell r="C333">
            <v>4</v>
          </cell>
          <cell r="D333">
            <v>2</v>
          </cell>
          <cell r="E333" t="str">
            <v>أنثى</v>
          </cell>
          <cell r="F333" t="str">
            <v>منقولة</v>
          </cell>
          <cell r="G333" t="str">
            <v>مسلمة</v>
          </cell>
          <cell r="H333">
            <v>36180</v>
          </cell>
          <cell r="I333">
            <v>36186</v>
          </cell>
          <cell r="J333">
            <v>38</v>
          </cell>
          <cell r="K333">
            <v>0</v>
          </cell>
          <cell r="L333" t="str">
            <v>ساميه جمعه عبد العزيز</v>
          </cell>
          <cell r="M333" t="str">
            <v>بجوار ميناء السلوم - السلوم</v>
          </cell>
          <cell r="N333" t="str">
            <v>السلوم - مطروح</v>
          </cell>
          <cell r="O333">
            <v>12</v>
          </cell>
          <cell r="P333">
            <v>8</v>
          </cell>
          <cell r="Q333">
            <v>9</v>
          </cell>
          <cell r="U333" t="str">
            <v>عامل حرفي</v>
          </cell>
        </row>
        <row r="334">
          <cell r="A334">
            <v>16735655</v>
          </cell>
          <cell r="B334" t="str">
            <v>جهاد حسن حمد سالم</v>
          </cell>
          <cell r="C334">
            <v>4</v>
          </cell>
          <cell r="D334">
            <v>2</v>
          </cell>
          <cell r="E334" t="str">
            <v>أنثى</v>
          </cell>
          <cell r="F334" t="str">
            <v>منقولة</v>
          </cell>
          <cell r="G334" t="str">
            <v>مسلمة</v>
          </cell>
          <cell r="H334">
            <v>36175</v>
          </cell>
          <cell r="I334">
            <v>36176</v>
          </cell>
          <cell r="J334">
            <v>25</v>
          </cell>
          <cell r="K334">
            <v>0</v>
          </cell>
          <cell r="L334" t="str">
            <v>خيريه صالح عيسى</v>
          </cell>
          <cell r="M334" t="str">
            <v>عزبة الحاج مناح - السلوم</v>
          </cell>
          <cell r="N334" t="str">
            <v>السلوم - مطروح</v>
          </cell>
          <cell r="O334">
            <v>17</v>
          </cell>
          <cell r="P334">
            <v>8</v>
          </cell>
          <cell r="Q334">
            <v>9</v>
          </cell>
          <cell r="U334" t="str">
            <v>مزارع</v>
          </cell>
        </row>
        <row r="335">
          <cell r="A335">
            <v>16735790</v>
          </cell>
          <cell r="B335" t="str">
            <v>حنان محمد مناح صالح</v>
          </cell>
          <cell r="C335">
            <v>4</v>
          </cell>
          <cell r="D335">
            <v>1</v>
          </cell>
          <cell r="E335" t="str">
            <v>أنثى</v>
          </cell>
          <cell r="F335" t="str">
            <v>منقولة</v>
          </cell>
          <cell r="G335" t="str">
            <v>مسلمة</v>
          </cell>
          <cell r="H335">
            <v>36358</v>
          </cell>
          <cell r="I335">
            <v>36366</v>
          </cell>
          <cell r="J335">
            <v>276</v>
          </cell>
          <cell r="K335">
            <v>0</v>
          </cell>
          <cell r="L335" t="str">
            <v>سليمه ابو عجيله علواني</v>
          </cell>
          <cell r="M335" t="str">
            <v>عزبة الحاج مناح - السلوم</v>
          </cell>
          <cell r="N335" t="str">
            <v>السلوم - مطروح</v>
          </cell>
          <cell r="O335">
            <v>15</v>
          </cell>
          <cell r="P335">
            <v>2</v>
          </cell>
          <cell r="Q335">
            <v>9</v>
          </cell>
          <cell r="U335" t="str">
            <v>مزارع</v>
          </cell>
        </row>
        <row r="336">
          <cell r="A336">
            <v>16735812</v>
          </cell>
          <cell r="B336" t="str">
            <v>خلود محمد عبد الحميد فرج عباس</v>
          </cell>
          <cell r="C336">
            <v>4</v>
          </cell>
          <cell r="D336">
            <v>2</v>
          </cell>
          <cell r="E336" t="str">
            <v>أنثى</v>
          </cell>
          <cell r="F336" t="str">
            <v>منقولة</v>
          </cell>
          <cell r="G336" t="str">
            <v>مسلمة</v>
          </cell>
          <cell r="H336">
            <v>36396</v>
          </cell>
          <cell r="I336">
            <v>36396</v>
          </cell>
          <cell r="J336">
            <v>108</v>
          </cell>
          <cell r="K336">
            <v>0</v>
          </cell>
          <cell r="L336" t="str">
            <v>جيهان حسن عبد العزيز</v>
          </cell>
          <cell r="M336" t="str">
            <v>الحصفه - كفر الشيخ</v>
          </cell>
          <cell r="N336" t="str">
            <v>السلوم - مطروح</v>
          </cell>
          <cell r="O336">
            <v>8</v>
          </cell>
          <cell r="P336">
            <v>1</v>
          </cell>
          <cell r="Q336">
            <v>9</v>
          </cell>
          <cell r="U336" t="str">
            <v>دبلوم تجاره</v>
          </cell>
        </row>
        <row r="337">
          <cell r="A337">
            <v>16735797</v>
          </cell>
          <cell r="B337" t="str">
            <v>دنيا يادم بالحسن عمر</v>
          </cell>
          <cell r="C337">
            <v>4</v>
          </cell>
          <cell r="D337">
            <v>2</v>
          </cell>
          <cell r="E337" t="str">
            <v>أنثى</v>
          </cell>
          <cell r="F337" t="str">
            <v>منقولة</v>
          </cell>
          <cell r="G337" t="str">
            <v>مسلمة</v>
          </cell>
          <cell r="H337">
            <v>36373</v>
          </cell>
          <cell r="I337">
            <v>36374</v>
          </cell>
          <cell r="J337">
            <v>1551</v>
          </cell>
          <cell r="K337">
            <v>0</v>
          </cell>
          <cell r="L337" t="str">
            <v>فايزه سلامه عمر</v>
          </cell>
          <cell r="M337" t="str">
            <v>مطروح</v>
          </cell>
          <cell r="N337" t="str">
            <v>السلوم - مطروح</v>
          </cell>
          <cell r="O337">
            <v>0</v>
          </cell>
          <cell r="P337">
            <v>2</v>
          </cell>
          <cell r="Q337">
            <v>9</v>
          </cell>
          <cell r="U337" t="str">
            <v>مزارع</v>
          </cell>
        </row>
        <row r="338">
          <cell r="A338">
            <v>16735598</v>
          </cell>
          <cell r="B338" t="str">
            <v>ربيعه شعيب فتح الله مبروك</v>
          </cell>
          <cell r="C338">
            <v>4</v>
          </cell>
          <cell r="D338">
            <v>1</v>
          </cell>
          <cell r="E338" t="str">
            <v>أنثى</v>
          </cell>
          <cell r="F338" t="str">
            <v>منقولة</v>
          </cell>
          <cell r="G338" t="str">
            <v>مسلمة</v>
          </cell>
          <cell r="H338">
            <v>36087</v>
          </cell>
          <cell r="I338">
            <v>36087</v>
          </cell>
          <cell r="J338">
            <v>379</v>
          </cell>
          <cell r="K338">
            <v>0</v>
          </cell>
          <cell r="L338" t="str">
            <v>عطيات محمود السيد</v>
          </cell>
          <cell r="M338" t="str">
            <v>عزبة القطعان - السلوم</v>
          </cell>
          <cell r="N338" t="str">
            <v>السلوم - مطروح</v>
          </cell>
          <cell r="O338">
            <v>13</v>
          </cell>
          <cell r="P338">
            <v>11</v>
          </cell>
          <cell r="Q338">
            <v>9</v>
          </cell>
          <cell r="U338" t="str">
            <v>مزارع</v>
          </cell>
        </row>
        <row r="339">
          <cell r="A339">
            <v>16735617</v>
          </cell>
          <cell r="B339" t="str">
            <v>رحاب عبد الرحمن ادريس محمد</v>
          </cell>
          <cell r="C339">
            <v>4</v>
          </cell>
          <cell r="D339">
            <v>1</v>
          </cell>
          <cell r="E339" t="str">
            <v>أنثى</v>
          </cell>
          <cell r="F339" t="str">
            <v>منقولة</v>
          </cell>
          <cell r="G339" t="str">
            <v>مسلمة</v>
          </cell>
          <cell r="H339">
            <v>36095</v>
          </cell>
          <cell r="I339">
            <v>36106</v>
          </cell>
          <cell r="J339">
            <v>404</v>
          </cell>
          <cell r="K339">
            <v>0</v>
          </cell>
          <cell r="L339" t="str">
            <v>عيشه طيب عويان</v>
          </cell>
          <cell r="M339" t="str">
            <v>عزبة الحاج خالد - السلوم</v>
          </cell>
          <cell r="N339" t="str">
            <v>السلوم - مطروح</v>
          </cell>
          <cell r="O339">
            <v>5</v>
          </cell>
          <cell r="P339">
            <v>11</v>
          </cell>
          <cell r="Q339">
            <v>9</v>
          </cell>
          <cell r="U339" t="str">
            <v>سائق</v>
          </cell>
        </row>
        <row r="340">
          <cell r="A340">
            <v>16735713</v>
          </cell>
          <cell r="B340" t="str">
            <v xml:space="preserve">رضيه عبد الله جويده جبريل </v>
          </cell>
          <cell r="C340">
            <v>4</v>
          </cell>
          <cell r="D340">
            <v>2</v>
          </cell>
          <cell r="E340" t="str">
            <v>أنثى</v>
          </cell>
          <cell r="F340" t="str">
            <v>منقولة</v>
          </cell>
          <cell r="G340" t="str">
            <v>مسلمة</v>
          </cell>
          <cell r="H340">
            <v>36234</v>
          </cell>
          <cell r="I340">
            <v>36240</v>
          </cell>
          <cell r="J340">
            <v>114</v>
          </cell>
          <cell r="K340">
            <v>0</v>
          </cell>
          <cell r="L340" t="str">
            <v>سوميه سلطان الصافي</v>
          </cell>
          <cell r="M340" t="str">
            <v>العزبه البحريه - السلوم</v>
          </cell>
          <cell r="N340" t="str">
            <v>السلوم - مطروح</v>
          </cell>
          <cell r="O340">
            <v>17</v>
          </cell>
          <cell r="P340">
            <v>6</v>
          </cell>
          <cell r="Q340">
            <v>9</v>
          </cell>
          <cell r="U340" t="str">
            <v>مزارع</v>
          </cell>
        </row>
        <row r="341">
          <cell r="A341">
            <v>16735770</v>
          </cell>
          <cell r="B341" t="str">
            <v>رهام مصطفى عبد الشافي رمضان</v>
          </cell>
          <cell r="C341">
            <v>4</v>
          </cell>
          <cell r="D341">
            <v>2</v>
          </cell>
          <cell r="E341" t="str">
            <v>أنثى</v>
          </cell>
          <cell r="F341" t="str">
            <v>منقولة</v>
          </cell>
          <cell r="G341" t="str">
            <v>مسلمة</v>
          </cell>
          <cell r="H341">
            <v>36167</v>
          </cell>
          <cell r="I341">
            <v>36323</v>
          </cell>
          <cell r="J341">
            <v>10078</v>
          </cell>
          <cell r="K341">
            <v>0</v>
          </cell>
          <cell r="L341" t="str">
            <v>نجوى سالم عرفه الزلباني</v>
          </cell>
          <cell r="M341" t="str">
            <v>ش عمان - الاردن</v>
          </cell>
          <cell r="N341" t="str">
            <v>السلوم - مطروح</v>
          </cell>
          <cell r="O341">
            <v>25</v>
          </cell>
          <cell r="P341">
            <v>8</v>
          </cell>
          <cell r="Q341">
            <v>9</v>
          </cell>
          <cell r="R341" t="str">
            <v>00855029</v>
          </cell>
          <cell r="S341" t="str">
            <v>0383380</v>
          </cell>
          <cell r="T341">
            <v>39783</v>
          </cell>
          <cell r="U341" t="str">
            <v>عامل</v>
          </cell>
        </row>
        <row r="342">
          <cell r="A342">
            <v>16735710</v>
          </cell>
          <cell r="B342" t="str">
            <v xml:space="preserve">روان علي عبد القادر موسى </v>
          </cell>
          <cell r="C342">
            <v>4</v>
          </cell>
          <cell r="D342">
            <v>1</v>
          </cell>
          <cell r="E342" t="str">
            <v>أنثى</v>
          </cell>
          <cell r="F342" t="str">
            <v>منقولة</v>
          </cell>
          <cell r="G342" t="str">
            <v>مسلمة</v>
          </cell>
          <cell r="H342">
            <v>36229</v>
          </cell>
          <cell r="I342">
            <v>36236</v>
          </cell>
          <cell r="J342">
            <v>110</v>
          </cell>
          <cell r="K342">
            <v>0</v>
          </cell>
          <cell r="L342" t="str">
            <v>نعمه رمضان سالم</v>
          </cell>
          <cell r="M342" t="str">
            <v>السلوم</v>
          </cell>
          <cell r="N342" t="str">
            <v>السلوم - مطروح</v>
          </cell>
          <cell r="O342">
            <v>22</v>
          </cell>
          <cell r="P342">
            <v>6</v>
          </cell>
          <cell r="Q342">
            <v>9</v>
          </cell>
          <cell r="U342" t="str">
            <v>بكالوريوس خدمه اجتماعيه</v>
          </cell>
        </row>
        <row r="343">
          <cell r="A343">
            <v>16735702</v>
          </cell>
          <cell r="B343" t="str">
            <v>ريم احمد فوزي محمود</v>
          </cell>
          <cell r="C343">
            <v>4</v>
          </cell>
          <cell r="D343">
            <v>1</v>
          </cell>
          <cell r="E343" t="str">
            <v>أنثى</v>
          </cell>
          <cell r="F343" t="str">
            <v>منقولة</v>
          </cell>
          <cell r="G343" t="str">
            <v>مسلمة</v>
          </cell>
          <cell r="H343">
            <v>36220</v>
          </cell>
          <cell r="I343">
            <v>36226</v>
          </cell>
          <cell r="J343">
            <v>90</v>
          </cell>
          <cell r="K343">
            <v>0</v>
          </cell>
          <cell r="L343" t="str">
            <v>عواطف احمد محمود</v>
          </cell>
          <cell r="M343" t="str">
            <v>الشارع الرئيسي - السلوم</v>
          </cell>
          <cell r="N343" t="str">
            <v>السلوم - مطروح</v>
          </cell>
          <cell r="O343">
            <v>0</v>
          </cell>
          <cell r="P343">
            <v>7</v>
          </cell>
          <cell r="Q343">
            <v>9</v>
          </cell>
          <cell r="U343" t="str">
            <v>دبلوم صنايع</v>
          </cell>
        </row>
        <row r="344">
          <cell r="A344">
            <v>401498085</v>
          </cell>
          <cell r="B344" t="str">
            <v>ساره هشام عبده عباس طامخ</v>
          </cell>
          <cell r="C344">
            <v>4</v>
          </cell>
          <cell r="D344">
            <v>2</v>
          </cell>
          <cell r="E344" t="str">
            <v>أنثى</v>
          </cell>
          <cell r="F344" t="str">
            <v>منقولة</v>
          </cell>
          <cell r="G344" t="str">
            <v>مسلمة</v>
          </cell>
          <cell r="H344">
            <v>36415</v>
          </cell>
          <cell r="I344">
            <v>36415</v>
          </cell>
          <cell r="J344">
            <v>92</v>
          </cell>
          <cell r="K344">
            <v>0</v>
          </cell>
          <cell r="L344" t="str">
            <v>جيهان عزيز الشربيني</v>
          </cell>
          <cell r="M344" t="str">
            <v>الاربعين - دمياط</v>
          </cell>
          <cell r="N344" t="str">
            <v>السلوم - مطروح</v>
          </cell>
          <cell r="O344">
            <v>20</v>
          </cell>
          <cell r="P344">
            <v>0</v>
          </cell>
          <cell r="Q344">
            <v>9</v>
          </cell>
          <cell r="U344" t="str">
            <v>عامل حرفي</v>
          </cell>
        </row>
        <row r="345">
          <cell r="A345">
            <v>16735771</v>
          </cell>
          <cell r="B345" t="str">
            <v>شيري رأفت فهمي ضيف</v>
          </cell>
          <cell r="C345">
            <v>4</v>
          </cell>
          <cell r="D345">
            <v>2</v>
          </cell>
          <cell r="E345" t="str">
            <v>أنثى</v>
          </cell>
          <cell r="F345" t="str">
            <v>منقولة</v>
          </cell>
          <cell r="G345" t="str">
            <v>مسيحية</v>
          </cell>
          <cell r="H345">
            <v>36319</v>
          </cell>
          <cell r="I345">
            <v>36326</v>
          </cell>
          <cell r="J345">
            <v>130</v>
          </cell>
          <cell r="K345">
            <v>0</v>
          </cell>
          <cell r="L345" t="str">
            <v>صباح ايراد رياض</v>
          </cell>
          <cell r="M345" t="str">
            <v>الزوك الشرقيه - سوهاج</v>
          </cell>
          <cell r="N345" t="str">
            <v>السلوم - مطروح</v>
          </cell>
          <cell r="O345">
            <v>24</v>
          </cell>
          <cell r="P345">
            <v>3</v>
          </cell>
          <cell r="Q345">
            <v>9</v>
          </cell>
          <cell r="U345" t="str">
            <v>موظف</v>
          </cell>
        </row>
        <row r="346">
          <cell r="A346">
            <v>16735828</v>
          </cell>
          <cell r="B346" t="str">
            <v>شيماء احمد محمد فرج</v>
          </cell>
          <cell r="C346">
            <v>4</v>
          </cell>
          <cell r="D346">
            <v>1</v>
          </cell>
          <cell r="E346" t="str">
            <v>أنثى</v>
          </cell>
          <cell r="F346" t="str">
            <v>منقولة</v>
          </cell>
          <cell r="G346" t="str">
            <v>مسلمة</v>
          </cell>
          <cell r="H346">
            <v>36412</v>
          </cell>
          <cell r="I346">
            <v>36414</v>
          </cell>
          <cell r="J346">
            <v>345</v>
          </cell>
          <cell r="K346">
            <v>0</v>
          </cell>
          <cell r="L346" t="str">
            <v>نعمه منبي سنوسي</v>
          </cell>
          <cell r="M346" t="str">
            <v>السلوم</v>
          </cell>
          <cell r="N346" t="str">
            <v>السلوم - مطروح</v>
          </cell>
          <cell r="O346">
            <v>23</v>
          </cell>
          <cell r="P346">
            <v>0</v>
          </cell>
          <cell r="Q346">
            <v>9</v>
          </cell>
          <cell r="U346" t="str">
            <v>سائق</v>
          </cell>
        </row>
        <row r="347">
          <cell r="A347">
            <v>16735369</v>
          </cell>
          <cell r="B347" t="str">
            <v>شيماء سليمان يونس شعيب</v>
          </cell>
          <cell r="C347">
            <v>4</v>
          </cell>
          <cell r="D347">
            <v>1</v>
          </cell>
          <cell r="E347" t="str">
            <v>أنثى</v>
          </cell>
          <cell r="F347" t="str">
            <v>منقولة</v>
          </cell>
          <cell r="G347" t="str">
            <v>مسلمة</v>
          </cell>
          <cell r="H347">
            <v>35768</v>
          </cell>
          <cell r="I347">
            <v>35770</v>
          </cell>
          <cell r="J347">
            <v>426</v>
          </cell>
          <cell r="K347">
            <v>0</v>
          </cell>
          <cell r="L347" t="str">
            <v>كويده غيث سعد</v>
          </cell>
          <cell r="M347" t="str">
            <v>عزبة الحاج مناح - السلوم</v>
          </cell>
          <cell r="N347" t="str">
            <v>السلوم - مطروح</v>
          </cell>
          <cell r="O347">
            <v>28</v>
          </cell>
          <cell r="P347">
            <v>9</v>
          </cell>
          <cell r="Q347">
            <v>10</v>
          </cell>
          <cell r="U347" t="str">
            <v>صياد</v>
          </cell>
        </row>
        <row r="348">
          <cell r="A348">
            <v>16735817</v>
          </cell>
          <cell r="B348" t="str">
            <v xml:space="preserve">شيماء عيد شرفاد موسى </v>
          </cell>
          <cell r="C348">
            <v>4</v>
          </cell>
          <cell r="D348">
            <v>1</v>
          </cell>
          <cell r="E348" t="str">
            <v>أنثى</v>
          </cell>
          <cell r="F348" t="str">
            <v>منقولة</v>
          </cell>
          <cell r="G348" t="str">
            <v>مسلمة</v>
          </cell>
          <cell r="H348">
            <v>36404</v>
          </cell>
          <cell r="I348">
            <v>36404</v>
          </cell>
          <cell r="J348">
            <v>329</v>
          </cell>
          <cell r="K348">
            <v>0</v>
          </cell>
          <cell r="L348" t="str">
            <v>سليمه عبد الزين عبد العاطي</v>
          </cell>
          <cell r="M348" t="str">
            <v>السلوم</v>
          </cell>
          <cell r="N348" t="str">
            <v>السلوم - مطروح</v>
          </cell>
          <cell r="O348">
            <v>0</v>
          </cell>
          <cell r="P348">
            <v>1</v>
          </cell>
          <cell r="Q348">
            <v>9</v>
          </cell>
          <cell r="U348" t="str">
            <v>مزارع</v>
          </cell>
        </row>
        <row r="349">
          <cell r="A349">
            <v>16735210</v>
          </cell>
          <cell r="B349" t="str">
            <v>عايزنها عبد الجليل مراجع قاسم</v>
          </cell>
          <cell r="C349">
            <v>4</v>
          </cell>
          <cell r="D349">
            <v>2</v>
          </cell>
          <cell r="E349" t="str">
            <v>أنثى</v>
          </cell>
          <cell r="F349" t="str">
            <v>منقولة</v>
          </cell>
          <cell r="G349" t="str">
            <v>مسلمة</v>
          </cell>
          <cell r="H349">
            <v>35535</v>
          </cell>
          <cell r="I349">
            <v>35549</v>
          </cell>
          <cell r="J349">
            <v>147</v>
          </cell>
          <cell r="K349">
            <v>0</v>
          </cell>
          <cell r="L349" t="str">
            <v>ريسه حميده حامد</v>
          </cell>
          <cell r="M349" t="str">
            <v>عزبة يونس - السلوم</v>
          </cell>
          <cell r="N349" t="str">
            <v>السلوم - مطروح</v>
          </cell>
          <cell r="O349">
            <v>17</v>
          </cell>
          <cell r="P349">
            <v>5</v>
          </cell>
          <cell r="Q349">
            <v>11</v>
          </cell>
          <cell r="U349" t="str">
            <v>مزارع</v>
          </cell>
        </row>
        <row r="350">
          <cell r="A350">
            <v>16735784</v>
          </cell>
          <cell r="B350" t="str">
            <v>عبير جابر محمد عبد الرحيم</v>
          </cell>
          <cell r="C350">
            <v>4</v>
          </cell>
          <cell r="D350">
            <v>2</v>
          </cell>
          <cell r="E350" t="str">
            <v>أنثى</v>
          </cell>
          <cell r="F350" t="str">
            <v>منقولة</v>
          </cell>
          <cell r="G350" t="str">
            <v>مسلمة</v>
          </cell>
          <cell r="N350" t="str">
            <v>السلوم - مطروح</v>
          </cell>
          <cell r="O350" t="str">
            <v/>
          </cell>
          <cell r="P350" t="str">
            <v/>
          </cell>
          <cell r="Q350" t="str">
            <v/>
          </cell>
        </row>
        <row r="351">
          <cell r="A351">
            <v>16735700</v>
          </cell>
          <cell r="B351" t="str">
            <v>عجيبه عقوب عبد الحميد عبد الحي</v>
          </cell>
          <cell r="C351">
            <v>4</v>
          </cell>
          <cell r="D351">
            <v>2</v>
          </cell>
          <cell r="E351" t="str">
            <v>أنثى</v>
          </cell>
          <cell r="F351" t="str">
            <v>منقولة</v>
          </cell>
          <cell r="G351" t="str">
            <v>مسلمة</v>
          </cell>
          <cell r="H351">
            <v>36220</v>
          </cell>
          <cell r="I351">
            <v>36224</v>
          </cell>
          <cell r="J351">
            <v>222</v>
          </cell>
          <cell r="K351">
            <v>0</v>
          </cell>
          <cell r="L351" t="str">
            <v>مبسوطه سعد عثمان</v>
          </cell>
          <cell r="M351" t="str">
            <v>العزيزيه - براني</v>
          </cell>
          <cell r="N351" t="str">
            <v>السلوم - مطروح</v>
          </cell>
          <cell r="O351">
            <v>0</v>
          </cell>
          <cell r="P351">
            <v>7</v>
          </cell>
          <cell r="Q351">
            <v>9</v>
          </cell>
          <cell r="U351" t="str">
            <v>مزارع</v>
          </cell>
        </row>
        <row r="352">
          <cell r="A352">
            <v>16735630</v>
          </cell>
          <cell r="B352" t="str">
            <v>غاده حمد عوض محمد</v>
          </cell>
          <cell r="C352">
            <v>4</v>
          </cell>
          <cell r="D352">
            <v>1</v>
          </cell>
          <cell r="E352" t="str">
            <v>أنثى</v>
          </cell>
          <cell r="F352" t="str">
            <v>منقولة</v>
          </cell>
          <cell r="G352" t="str">
            <v>مسلمة</v>
          </cell>
          <cell r="H352">
            <v>36130</v>
          </cell>
          <cell r="I352">
            <v>36137</v>
          </cell>
          <cell r="J352">
            <v>436</v>
          </cell>
          <cell r="K352">
            <v>0</v>
          </cell>
          <cell r="L352" t="str">
            <v>فايزه ناجي محمد</v>
          </cell>
          <cell r="M352" t="str">
            <v>خلف المستشفى - السلوم</v>
          </cell>
          <cell r="N352" t="str">
            <v>السلوم - مطروح</v>
          </cell>
          <cell r="O352">
            <v>0</v>
          </cell>
          <cell r="P352">
            <v>10</v>
          </cell>
          <cell r="Q352">
            <v>9</v>
          </cell>
          <cell r="U352" t="str">
            <v>موظف</v>
          </cell>
        </row>
        <row r="353">
          <cell r="A353">
            <v>16735671</v>
          </cell>
          <cell r="B353" t="str">
            <v>فاطمه سلامه غنيوه سالم</v>
          </cell>
          <cell r="C353">
            <v>4</v>
          </cell>
          <cell r="D353">
            <v>1</v>
          </cell>
          <cell r="E353" t="str">
            <v>أنثى</v>
          </cell>
          <cell r="F353" t="str">
            <v>منقولة</v>
          </cell>
          <cell r="G353" t="str">
            <v>مسلمة</v>
          </cell>
          <cell r="H353">
            <v>36177</v>
          </cell>
          <cell r="I353">
            <v>36192</v>
          </cell>
          <cell r="J353">
            <v>44</v>
          </cell>
          <cell r="K353">
            <v>0</v>
          </cell>
          <cell r="L353" t="str">
            <v>قسامي صالح حميده</v>
          </cell>
          <cell r="M353" t="str">
            <v>ك 18 - السلوم</v>
          </cell>
          <cell r="N353" t="str">
            <v>السلوم - مطروح</v>
          </cell>
          <cell r="O353">
            <v>15</v>
          </cell>
          <cell r="P353">
            <v>8</v>
          </cell>
          <cell r="Q353">
            <v>9</v>
          </cell>
          <cell r="U353" t="str">
            <v>مزارع</v>
          </cell>
        </row>
        <row r="354">
          <cell r="A354">
            <v>16735550</v>
          </cell>
          <cell r="B354" t="str">
            <v>فاطمه عبد الفتاح طوير سلطان</v>
          </cell>
          <cell r="C354">
            <v>4</v>
          </cell>
          <cell r="D354">
            <v>1</v>
          </cell>
          <cell r="E354" t="str">
            <v>أنثى</v>
          </cell>
          <cell r="F354" t="str">
            <v>منقولة</v>
          </cell>
          <cell r="G354" t="str">
            <v>مسلمة</v>
          </cell>
          <cell r="H354">
            <v>36000</v>
          </cell>
          <cell r="I354">
            <v>36009</v>
          </cell>
          <cell r="J354">
            <v>786</v>
          </cell>
          <cell r="K354">
            <v>0</v>
          </cell>
          <cell r="L354" t="str">
            <v>نواره محارب ابو لطيعه</v>
          </cell>
          <cell r="M354" t="str">
            <v>براني</v>
          </cell>
          <cell r="N354" t="str">
            <v>السلوم - مطروح</v>
          </cell>
          <cell r="O354">
            <v>8</v>
          </cell>
          <cell r="P354">
            <v>2</v>
          </cell>
          <cell r="Q354">
            <v>10</v>
          </cell>
          <cell r="U354" t="str">
            <v>مزارع</v>
          </cell>
        </row>
        <row r="355">
          <cell r="A355">
            <v>16735717</v>
          </cell>
          <cell r="B355" t="str">
            <v>فايزه علي رجب مصطفى</v>
          </cell>
          <cell r="C355">
            <v>4</v>
          </cell>
          <cell r="D355">
            <v>1</v>
          </cell>
          <cell r="E355" t="str">
            <v>أنثى</v>
          </cell>
          <cell r="F355" t="str">
            <v>منقولة</v>
          </cell>
          <cell r="G355" t="str">
            <v>مسلمة</v>
          </cell>
          <cell r="H355">
            <v>36247</v>
          </cell>
          <cell r="I355">
            <v>36251</v>
          </cell>
          <cell r="J355">
            <v>120</v>
          </cell>
          <cell r="K355">
            <v>0</v>
          </cell>
          <cell r="L355" t="str">
            <v>مسعوده عبد القادر رزق</v>
          </cell>
          <cell r="M355" t="str">
            <v>عزبة الحاج مناح - السلوم</v>
          </cell>
          <cell r="N355" t="str">
            <v>السلوم - مطروح</v>
          </cell>
          <cell r="O355">
            <v>4</v>
          </cell>
          <cell r="P355">
            <v>6</v>
          </cell>
          <cell r="Q355">
            <v>9</v>
          </cell>
          <cell r="U355" t="str">
            <v>مزارع</v>
          </cell>
        </row>
        <row r="356">
          <cell r="A356">
            <v>16735708</v>
          </cell>
          <cell r="B356" t="str">
            <v>فيروز عبد الحكيم رمضان سالم</v>
          </cell>
          <cell r="C356">
            <v>4</v>
          </cell>
          <cell r="D356">
            <v>1</v>
          </cell>
          <cell r="E356" t="str">
            <v>أنثى</v>
          </cell>
          <cell r="F356" t="str">
            <v>منقولة</v>
          </cell>
          <cell r="G356" t="str">
            <v>مسلمة</v>
          </cell>
          <cell r="H356">
            <v>36220</v>
          </cell>
          <cell r="I356">
            <v>36235</v>
          </cell>
          <cell r="J356">
            <v>107</v>
          </cell>
          <cell r="K356">
            <v>0</v>
          </cell>
          <cell r="L356" t="str">
            <v>فرحانه رحومه محمد</v>
          </cell>
          <cell r="M356" t="str">
            <v>العزبه البحريه - السلوم</v>
          </cell>
          <cell r="N356" t="str">
            <v>السلوم - مطروح</v>
          </cell>
          <cell r="O356">
            <v>0</v>
          </cell>
          <cell r="P356">
            <v>7</v>
          </cell>
          <cell r="Q356">
            <v>9</v>
          </cell>
          <cell r="U356" t="str">
            <v>بكالوريوس تجاره</v>
          </cell>
        </row>
        <row r="357">
          <cell r="A357">
            <v>16735615</v>
          </cell>
          <cell r="B357" t="str">
            <v>منى صالح ابو بكر عبد الحميد</v>
          </cell>
          <cell r="C357">
            <v>4</v>
          </cell>
          <cell r="D357">
            <v>1</v>
          </cell>
          <cell r="E357" t="str">
            <v>أنثى</v>
          </cell>
          <cell r="F357" t="str">
            <v>منقولة</v>
          </cell>
          <cell r="G357" t="str">
            <v>مسلمة</v>
          </cell>
          <cell r="H357">
            <v>36100</v>
          </cell>
          <cell r="I357">
            <v>36101</v>
          </cell>
          <cell r="J357">
            <v>399</v>
          </cell>
          <cell r="K357">
            <v>0</v>
          </cell>
          <cell r="L357" t="str">
            <v>مريم متخطري رحومه</v>
          </cell>
          <cell r="M357" t="str">
            <v>العزبه البحريه - السلوم</v>
          </cell>
          <cell r="N357" t="str">
            <v>السلوم - مطروح</v>
          </cell>
          <cell r="O357">
            <v>0</v>
          </cell>
          <cell r="P357">
            <v>11</v>
          </cell>
          <cell r="Q357">
            <v>9</v>
          </cell>
          <cell r="U357" t="str">
            <v>مزارع</v>
          </cell>
        </row>
        <row r="358">
          <cell r="A358">
            <v>16735613</v>
          </cell>
          <cell r="B358" t="str">
            <v xml:space="preserve">نجوى سعد مراجع مهدي </v>
          </cell>
          <cell r="C358">
            <v>4</v>
          </cell>
          <cell r="D358">
            <v>1</v>
          </cell>
          <cell r="E358" t="str">
            <v>أنثى</v>
          </cell>
          <cell r="F358" t="str">
            <v>منقولة</v>
          </cell>
          <cell r="G358" t="str">
            <v>مسلمة</v>
          </cell>
          <cell r="H358">
            <v>36090</v>
          </cell>
          <cell r="I358">
            <v>36100</v>
          </cell>
          <cell r="J358">
            <v>398</v>
          </cell>
          <cell r="K358">
            <v>0</v>
          </cell>
          <cell r="L358" t="str">
            <v>نعمه مستور مفتاح</v>
          </cell>
          <cell r="M358" t="str">
            <v>عزبة الحاج مناح - السلوم</v>
          </cell>
          <cell r="N358" t="str">
            <v>السلوم - مطروح</v>
          </cell>
          <cell r="O358">
            <v>10</v>
          </cell>
          <cell r="P358">
            <v>11</v>
          </cell>
          <cell r="Q358">
            <v>9</v>
          </cell>
          <cell r="U358" t="str">
            <v>مزارع</v>
          </cell>
        </row>
        <row r="359">
          <cell r="A359">
            <v>16735549</v>
          </cell>
          <cell r="B359" t="str">
            <v xml:space="preserve">نعمه عبد الفتاح طوير سلطان </v>
          </cell>
          <cell r="C359">
            <v>4</v>
          </cell>
          <cell r="D359">
            <v>2</v>
          </cell>
          <cell r="E359" t="str">
            <v>أنثى</v>
          </cell>
          <cell r="F359" t="str">
            <v>منقولة</v>
          </cell>
          <cell r="G359" t="str">
            <v>مسلمة</v>
          </cell>
          <cell r="H359">
            <v>36000</v>
          </cell>
          <cell r="I359">
            <v>36009</v>
          </cell>
          <cell r="J359">
            <v>785</v>
          </cell>
          <cell r="K359">
            <v>0</v>
          </cell>
          <cell r="L359" t="str">
            <v>نواره محارب ابو لطيعه</v>
          </cell>
          <cell r="M359" t="str">
            <v>براني - مطروح</v>
          </cell>
          <cell r="N359" t="str">
            <v>السلوم - مطروح</v>
          </cell>
          <cell r="O359">
            <v>8</v>
          </cell>
          <cell r="P359">
            <v>2</v>
          </cell>
          <cell r="Q359">
            <v>10</v>
          </cell>
          <cell r="U359" t="str">
            <v>مزارع</v>
          </cell>
        </row>
        <row r="360">
          <cell r="A360">
            <v>16735707</v>
          </cell>
          <cell r="B360" t="str">
            <v>نورهان احمد محمد احمد</v>
          </cell>
          <cell r="C360">
            <v>4</v>
          </cell>
          <cell r="D360">
            <v>2</v>
          </cell>
          <cell r="E360" t="str">
            <v>أنثى</v>
          </cell>
          <cell r="F360" t="str">
            <v>منقولة</v>
          </cell>
          <cell r="G360" t="str">
            <v>مسلمة</v>
          </cell>
          <cell r="H360">
            <v>36234</v>
          </cell>
          <cell r="I360">
            <v>36235</v>
          </cell>
          <cell r="J360">
            <v>106</v>
          </cell>
          <cell r="K360">
            <v>0</v>
          </cell>
          <cell r="L360" t="str">
            <v>عفاف رفعت عبد الراضي</v>
          </cell>
          <cell r="M360" t="str">
            <v>الشارع الرئيسي - السلوم</v>
          </cell>
          <cell r="N360" t="str">
            <v>السلوم - مطروح</v>
          </cell>
          <cell r="O360">
            <v>17</v>
          </cell>
          <cell r="P360">
            <v>6</v>
          </cell>
          <cell r="Q360">
            <v>9</v>
          </cell>
          <cell r="U360" t="str">
            <v>مزارع</v>
          </cell>
        </row>
        <row r="361">
          <cell r="A361">
            <v>16735806</v>
          </cell>
          <cell r="B361" t="str">
            <v>هاجر حسين ابراهيم جبريل</v>
          </cell>
          <cell r="C361">
            <v>4</v>
          </cell>
          <cell r="D361">
            <v>2</v>
          </cell>
          <cell r="E361" t="str">
            <v>أنثى</v>
          </cell>
          <cell r="F361" t="str">
            <v>منقولة</v>
          </cell>
          <cell r="G361" t="str">
            <v>مسلمة</v>
          </cell>
          <cell r="H361">
            <v>36373</v>
          </cell>
          <cell r="I361">
            <v>36382</v>
          </cell>
          <cell r="J361">
            <v>305</v>
          </cell>
          <cell r="K361">
            <v>0</v>
          </cell>
          <cell r="L361" t="str">
            <v>رضا محمد محمد ابراهيم</v>
          </cell>
          <cell r="M361" t="str">
            <v>الشارع الرئيسي - السلوم</v>
          </cell>
          <cell r="N361" t="str">
            <v>السلوم - مطروح</v>
          </cell>
          <cell r="O361">
            <v>0</v>
          </cell>
          <cell r="P361">
            <v>2</v>
          </cell>
          <cell r="Q361">
            <v>9</v>
          </cell>
          <cell r="U361" t="str">
            <v>موظف بالكهرباء</v>
          </cell>
        </row>
        <row r="362">
          <cell r="A362">
            <v>16735690</v>
          </cell>
          <cell r="B362" t="str">
            <v>هاجر ونيس كامل كريم</v>
          </cell>
          <cell r="C362">
            <v>4</v>
          </cell>
          <cell r="D362">
            <v>2</v>
          </cell>
          <cell r="E362" t="str">
            <v>أنثى</v>
          </cell>
          <cell r="F362" t="str">
            <v>منقولة</v>
          </cell>
          <cell r="G362" t="str">
            <v>مسلمة</v>
          </cell>
          <cell r="H362">
            <v>36211</v>
          </cell>
          <cell r="I362">
            <v>36211</v>
          </cell>
          <cell r="J362">
            <v>74</v>
          </cell>
          <cell r="K362">
            <v>0</v>
          </cell>
          <cell r="L362" t="str">
            <v>زينه رضوان كريم</v>
          </cell>
          <cell r="M362" t="str">
            <v>عزبة الحاج مناح - السلوم</v>
          </cell>
          <cell r="N362" t="str">
            <v>السلوم - مطروح</v>
          </cell>
          <cell r="O362">
            <v>12</v>
          </cell>
          <cell r="P362">
            <v>7</v>
          </cell>
          <cell r="Q362">
            <v>9</v>
          </cell>
          <cell r="U362" t="str">
            <v>مزارع</v>
          </cell>
        </row>
        <row r="363">
          <cell r="A363">
            <v>16735821</v>
          </cell>
          <cell r="B363" t="str">
            <v xml:space="preserve">هاله لافي شرفاد موسى </v>
          </cell>
          <cell r="C363">
            <v>4</v>
          </cell>
          <cell r="D363">
            <v>2</v>
          </cell>
          <cell r="E363" t="str">
            <v>أنثى</v>
          </cell>
          <cell r="F363" t="str">
            <v>منقولة</v>
          </cell>
          <cell r="G363" t="str">
            <v>مسلمة</v>
          </cell>
          <cell r="H363">
            <v>36395</v>
          </cell>
          <cell r="I363">
            <v>36408</v>
          </cell>
          <cell r="J363">
            <v>335</v>
          </cell>
          <cell r="K363">
            <v>0</v>
          </cell>
          <cell r="L363" t="str">
            <v>نعمه طيب عويان</v>
          </cell>
          <cell r="M363" t="str">
            <v>العزبه البحريه - السلوم</v>
          </cell>
          <cell r="N363" t="str">
            <v>السلوم - مطروح</v>
          </cell>
          <cell r="O363">
            <v>9</v>
          </cell>
          <cell r="P363">
            <v>1</v>
          </cell>
          <cell r="Q363">
            <v>9</v>
          </cell>
          <cell r="U363" t="str">
            <v>مزارع</v>
          </cell>
        </row>
        <row r="364">
          <cell r="A364">
            <v>392624770</v>
          </cell>
          <cell r="B364" t="str">
            <v>هناء الساعدي سالم السعدي</v>
          </cell>
          <cell r="C364">
            <v>4</v>
          </cell>
          <cell r="D364">
            <v>1</v>
          </cell>
          <cell r="E364" t="str">
            <v>أنثى</v>
          </cell>
          <cell r="F364" t="str">
            <v>منقولة</v>
          </cell>
          <cell r="G364" t="str">
            <v>مسلمة</v>
          </cell>
          <cell r="H364">
            <v>36182</v>
          </cell>
          <cell r="I364">
            <v>36183</v>
          </cell>
          <cell r="J364">
            <v>27</v>
          </cell>
          <cell r="K364">
            <v>0</v>
          </cell>
          <cell r="L364" t="str">
            <v>صباح شعبان عوض</v>
          </cell>
          <cell r="M364" t="str">
            <v>الشارع الرئيسي - السلوم</v>
          </cell>
          <cell r="N364" t="str">
            <v>السلوم - مطروح</v>
          </cell>
          <cell r="O364">
            <v>10</v>
          </cell>
          <cell r="P364">
            <v>8</v>
          </cell>
          <cell r="Q364">
            <v>9</v>
          </cell>
          <cell r="U364" t="str">
            <v>موظف</v>
          </cell>
        </row>
        <row r="365">
          <cell r="A365">
            <v>16735605</v>
          </cell>
          <cell r="B365" t="str">
            <v>وفاء بشير عيسى صالح</v>
          </cell>
          <cell r="C365">
            <v>4</v>
          </cell>
          <cell r="D365">
            <v>2</v>
          </cell>
          <cell r="E365" t="str">
            <v>أنثى</v>
          </cell>
          <cell r="F365" t="str">
            <v>منقولة</v>
          </cell>
          <cell r="G365" t="str">
            <v>مسلمة</v>
          </cell>
          <cell r="H365">
            <v>36090</v>
          </cell>
          <cell r="I365">
            <v>36093</v>
          </cell>
          <cell r="J365">
            <v>2273</v>
          </cell>
          <cell r="K365">
            <v>0</v>
          </cell>
          <cell r="L365" t="str">
            <v>سليمه حميده صالح</v>
          </cell>
          <cell r="M365" t="str">
            <v>مطروح</v>
          </cell>
          <cell r="N365" t="str">
            <v>السلوم - مطروح</v>
          </cell>
          <cell r="O365">
            <v>10</v>
          </cell>
          <cell r="P365">
            <v>11</v>
          </cell>
          <cell r="Q365">
            <v>9</v>
          </cell>
          <cell r="U365" t="str">
            <v>تاجر</v>
          </cell>
        </row>
        <row r="366">
          <cell r="A366">
            <v>405022907</v>
          </cell>
          <cell r="B366" t="str">
            <v>ابراهيم بدر بشره صادق</v>
          </cell>
          <cell r="C366">
            <v>4</v>
          </cell>
          <cell r="D366">
            <v>3</v>
          </cell>
          <cell r="E366" t="str">
            <v>ذكر</v>
          </cell>
          <cell r="F366" t="str">
            <v>منقول</v>
          </cell>
          <cell r="G366" t="str">
            <v>مسلم</v>
          </cell>
          <cell r="H366">
            <v>36432</v>
          </cell>
          <cell r="I366">
            <v>36438</v>
          </cell>
          <cell r="J366">
            <v>383</v>
          </cell>
          <cell r="K366">
            <v>0</v>
          </cell>
          <cell r="L366" t="str">
            <v>زينب بحيري هارون</v>
          </cell>
          <cell r="M366" t="str">
            <v>عزبة باسط عبد الرحيم - السلوم</v>
          </cell>
          <cell r="N366" t="str">
            <v>السلوم - مطروح</v>
          </cell>
          <cell r="O366">
            <v>3</v>
          </cell>
          <cell r="P366">
            <v>0</v>
          </cell>
          <cell r="Q366">
            <v>9</v>
          </cell>
          <cell r="U366" t="str">
            <v>مزارع</v>
          </cell>
        </row>
        <row r="367">
          <cell r="A367">
            <v>16735731</v>
          </cell>
          <cell r="B367" t="str">
            <v>ابراهيم ميلود حفيظ معيوف</v>
          </cell>
          <cell r="C367">
            <v>4</v>
          </cell>
          <cell r="D367">
            <v>1</v>
          </cell>
          <cell r="E367" t="str">
            <v>ذكر</v>
          </cell>
          <cell r="F367" t="str">
            <v>منقول</v>
          </cell>
          <cell r="G367" t="str">
            <v>مسلم</v>
          </cell>
          <cell r="H367">
            <v>36271</v>
          </cell>
          <cell r="I367">
            <v>36271</v>
          </cell>
          <cell r="J367">
            <v>154</v>
          </cell>
          <cell r="K367">
            <v>0</v>
          </cell>
          <cell r="L367" t="str">
            <v>ريله محمد العربي</v>
          </cell>
          <cell r="M367" t="str">
            <v>عزبة الحاج مناح - السلوم</v>
          </cell>
          <cell r="N367" t="str">
            <v>السلوم - مطروح</v>
          </cell>
          <cell r="O367">
            <v>11</v>
          </cell>
          <cell r="P367">
            <v>5</v>
          </cell>
          <cell r="Q367">
            <v>9</v>
          </cell>
          <cell r="U367" t="str">
            <v>مزارع</v>
          </cell>
        </row>
        <row r="368">
          <cell r="A368">
            <v>405022916</v>
          </cell>
          <cell r="B368" t="str">
            <v>ابو بكر عبد الواحد عبد السيد خالد</v>
          </cell>
          <cell r="C368">
            <v>4</v>
          </cell>
          <cell r="D368">
            <v>3</v>
          </cell>
          <cell r="E368" t="str">
            <v>ذكر</v>
          </cell>
          <cell r="F368" t="str">
            <v>منقول</v>
          </cell>
          <cell r="G368" t="str">
            <v>مسلم</v>
          </cell>
          <cell r="H368">
            <v>35961</v>
          </cell>
          <cell r="I368">
            <v>35967</v>
          </cell>
          <cell r="J368">
            <v>242</v>
          </cell>
          <cell r="K368">
            <v>0</v>
          </cell>
          <cell r="L368" t="str">
            <v>فضيله رزق محمد</v>
          </cell>
          <cell r="M368" t="str">
            <v>الخور - السلوم</v>
          </cell>
          <cell r="N368" t="str">
            <v>السلوم - مطروح</v>
          </cell>
          <cell r="O368">
            <v>17</v>
          </cell>
          <cell r="P368">
            <v>3</v>
          </cell>
          <cell r="Q368">
            <v>10</v>
          </cell>
          <cell r="U368" t="str">
            <v>مزارع</v>
          </cell>
        </row>
        <row r="369">
          <cell r="A369">
            <v>405022931</v>
          </cell>
          <cell r="B369" t="str">
            <v>احمد حسن الغايش حامد</v>
          </cell>
          <cell r="C369">
            <v>4</v>
          </cell>
          <cell r="D369">
            <v>3</v>
          </cell>
          <cell r="E369" t="str">
            <v>ذكر</v>
          </cell>
          <cell r="F369" t="str">
            <v>منقول</v>
          </cell>
          <cell r="G369" t="str">
            <v>مسلم</v>
          </cell>
          <cell r="H369">
            <v>36172</v>
          </cell>
          <cell r="I369">
            <v>36174</v>
          </cell>
          <cell r="J369">
            <v>19</v>
          </cell>
          <cell r="K369">
            <v>0</v>
          </cell>
          <cell r="L369" t="str">
            <v>رضيه مداوي فرج</v>
          </cell>
          <cell r="M369" t="str">
            <v>العزبه الغربيه - السلوم</v>
          </cell>
          <cell r="N369" t="str">
            <v>السلوم - مطروح</v>
          </cell>
          <cell r="O369">
            <v>20</v>
          </cell>
          <cell r="P369">
            <v>8</v>
          </cell>
          <cell r="Q369">
            <v>9</v>
          </cell>
          <cell r="U369" t="str">
            <v>مزارع</v>
          </cell>
        </row>
        <row r="370">
          <cell r="A370">
            <v>401498026</v>
          </cell>
          <cell r="B370" t="str">
            <v>احمد سيد عبد التواب سليمان</v>
          </cell>
          <cell r="C370">
            <v>4</v>
          </cell>
          <cell r="D370">
            <v>2</v>
          </cell>
          <cell r="E370" t="str">
            <v>ذكر</v>
          </cell>
          <cell r="F370" t="str">
            <v>منقول</v>
          </cell>
          <cell r="G370" t="str">
            <v>مسلم</v>
          </cell>
          <cell r="H370">
            <v>35768</v>
          </cell>
          <cell r="I370">
            <v>35778</v>
          </cell>
          <cell r="J370">
            <v>2792</v>
          </cell>
          <cell r="K370">
            <v>29712040102158</v>
          </cell>
          <cell r="L370" t="str">
            <v>سيده سعيد علي</v>
          </cell>
          <cell r="M370" t="str">
            <v>القاهره - حلوان</v>
          </cell>
          <cell r="N370" t="str">
            <v>السلوم - مطروح</v>
          </cell>
          <cell r="O370">
            <v>28</v>
          </cell>
          <cell r="P370">
            <v>9</v>
          </cell>
          <cell r="Q370">
            <v>10</v>
          </cell>
        </row>
        <row r="371">
          <cell r="A371">
            <v>405022943</v>
          </cell>
          <cell r="B371" t="str">
            <v>احمد عبد الكافي ياسين سالم</v>
          </cell>
          <cell r="C371">
            <v>4</v>
          </cell>
          <cell r="D371">
            <v>3</v>
          </cell>
          <cell r="E371" t="str">
            <v>ذكر</v>
          </cell>
          <cell r="F371" t="str">
            <v>منقول</v>
          </cell>
          <cell r="G371" t="str">
            <v>مسلم</v>
          </cell>
          <cell r="H371">
            <v>36431</v>
          </cell>
          <cell r="I371">
            <v>36431</v>
          </cell>
          <cell r="J371">
            <v>371</v>
          </cell>
          <cell r="K371">
            <v>0</v>
          </cell>
          <cell r="L371" t="str">
            <v>ناجيه عبد السلام علواني</v>
          </cell>
          <cell r="M371" t="str">
            <v>السلوم</v>
          </cell>
          <cell r="N371" t="str">
            <v>السلوم - مطروح</v>
          </cell>
          <cell r="O371">
            <v>4</v>
          </cell>
          <cell r="P371">
            <v>0</v>
          </cell>
          <cell r="Q371">
            <v>9</v>
          </cell>
          <cell r="U371" t="str">
            <v>مزارع</v>
          </cell>
        </row>
        <row r="372">
          <cell r="A372">
            <v>16735745</v>
          </cell>
          <cell r="B372" t="str">
            <v>احمد عبد المنعم طلبه عبد العزيز</v>
          </cell>
          <cell r="C372">
            <v>4</v>
          </cell>
          <cell r="D372">
            <v>2</v>
          </cell>
          <cell r="E372" t="str">
            <v>ذكر</v>
          </cell>
          <cell r="F372" t="str">
            <v>منقول</v>
          </cell>
          <cell r="G372" t="str">
            <v>مسلم</v>
          </cell>
          <cell r="H372">
            <v>36285</v>
          </cell>
          <cell r="I372">
            <v>36293</v>
          </cell>
          <cell r="J372">
            <v>186</v>
          </cell>
          <cell r="K372">
            <v>0</v>
          </cell>
          <cell r="L372" t="str">
            <v>مرضيه علي محمود</v>
          </cell>
          <cell r="M372" t="str">
            <v>خلف المستشفى - السلوم</v>
          </cell>
          <cell r="N372" t="str">
            <v>السلوم - مطروح</v>
          </cell>
          <cell r="O372">
            <v>27</v>
          </cell>
          <cell r="P372">
            <v>4</v>
          </cell>
          <cell r="Q372">
            <v>9</v>
          </cell>
          <cell r="U372" t="str">
            <v>موظف</v>
          </cell>
        </row>
        <row r="373">
          <cell r="A373">
            <v>405022957</v>
          </cell>
          <cell r="B373" t="str">
            <v>احمد فهمي عيسى ميكائيل</v>
          </cell>
          <cell r="C373">
            <v>4</v>
          </cell>
          <cell r="D373">
            <v>3</v>
          </cell>
          <cell r="E373" t="str">
            <v>ذكر</v>
          </cell>
          <cell r="F373" t="str">
            <v>منقول</v>
          </cell>
          <cell r="G373" t="str">
            <v>مسلم</v>
          </cell>
          <cell r="H373">
            <v>36069</v>
          </cell>
          <cell r="I373">
            <v>36075</v>
          </cell>
          <cell r="J373">
            <v>992</v>
          </cell>
          <cell r="K373">
            <v>0</v>
          </cell>
          <cell r="L373" t="str">
            <v>عازه نصر الله ميكائيل</v>
          </cell>
          <cell r="M373" t="str">
            <v>سيدي براني - مطروح</v>
          </cell>
          <cell r="N373" t="str">
            <v>السلوم - مطروح</v>
          </cell>
          <cell r="O373">
            <v>0</v>
          </cell>
          <cell r="P373">
            <v>0</v>
          </cell>
          <cell r="Q373">
            <v>10</v>
          </cell>
          <cell r="U373" t="str">
            <v>مزارع</v>
          </cell>
        </row>
        <row r="374">
          <cell r="A374">
            <v>16735646</v>
          </cell>
          <cell r="B374" t="str">
            <v>احمد فوزي هيبه حمد</v>
          </cell>
          <cell r="C374">
            <v>4</v>
          </cell>
          <cell r="D374">
            <v>1</v>
          </cell>
          <cell r="E374" t="str">
            <v>ذكر</v>
          </cell>
          <cell r="F374" t="str">
            <v>منقول</v>
          </cell>
          <cell r="G374" t="str">
            <v>مسلم</v>
          </cell>
          <cell r="H374">
            <v>36154</v>
          </cell>
          <cell r="I374">
            <v>36162</v>
          </cell>
          <cell r="J374">
            <v>4</v>
          </cell>
          <cell r="K374">
            <v>0</v>
          </cell>
          <cell r="L374" t="str">
            <v>ماليه عبد الرواف حميده</v>
          </cell>
          <cell r="M374" t="str">
            <v>السلوم</v>
          </cell>
          <cell r="N374" t="str">
            <v>السلوم - مطروح</v>
          </cell>
          <cell r="O374">
            <v>7</v>
          </cell>
          <cell r="P374">
            <v>9</v>
          </cell>
          <cell r="Q374">
            <v>9</v>
          </cell>
          <cell r="U374" t="str">
            <v>مزارع</v>
          </cell>
        </row>
        <row r="375">
          <cell r="A375">
            <v>16735726</v>
          </cell>
          <cell r="B375" t="str">
            <v>احمد مجدي محمد سلامه درويش</v>
          </cell>
          <cell r="C375">
            <v>4</v>
          </cell>
          <cell r="D375">
            <v>2</v>
          </cell>
          <cell r="E375" t="str">
            <v>ذكر</v>
          </cell>
          <cell r="F375" t="str">
            <v>منقول</v>
          </cell>
          <cell r="G375" t="str">
            <v>مسلم</v>
          </cell>
          <cell r="H375">
            <v>36268</v>
          </cell>
          <cell r="I375">
            <v>36268</v>
          </cell>
          <cell r="J375">
            <v>80</v>
          </cell>
          <cell r="K375">
            <v>29904181100635</v>
          </cell>
          <cell r="L375" t="str">
            <v>نشوى سعد عثمان احمد</v>
          </cell>
          <cell r="M375" t="str">
            <v>مركز فارسكور - دمياط</v>
          </cell>
          <cell r="N375" t="str">
            <v>السلوم - مطروح</v>
          </cell>
          <cell r="O375">
            <v>14</v>
          </cell>
          <cell r="P375">
            <v>5</v>
          </cell>
          <cell r="Q375">
            <v>9</v>
          </cell>
          <cell r="R375" t="str">
            <v>00855187</v>
          </cell>
          <cell r="S375" t="str">
            <v>0383282</v>
          </cell>
          <cell r="T375">
            <v>39750</v>
          </cell>
        </row>
        <row r="376">
          <cell r="A376">
            <v>16735827</v>
          </cell>
          <cell r="B376" t="str">
            <v>احمد محمد عبد الله نوح</v>
          </cell>
          <cell r="C376">
            <v>4</v>
          </cell>
          <cell r="D376">
            <v>1</v>
          </cell>
          <cell r="E376" t="str">
            <v>ذكر</v>
          </cell>
          <cell r="F376" t="str">
            <v>منقول</v>
          </cell>
          <cell r="G376" t="str">
            <v>مسلم</v>
          </cell>
          <cell r="H376">
            <v>36412</v>
          </cell>
          <cell r="I376">
            <v>36414</v>
          </cell>
          <cell r="J376">
            <v>344</v>
          </cell>
          <cell r="K376">
            <v>0</v>
          </cell>
          <cell r="L376" t="str">
            <v>مريم فرج محمد</v>
          </cell>
          <cell r="M376" t="str">
            <v>خلف المستشفى - السلوم</v>
          </cell>
          <cell r="N376" t="str">
            <v>السلوم - مطروح</v>
          </cell>
          <cell r="O376">
            <v>23</v>
          </cell>
          <cell r="P376">
            <v>0</v>
          </cell>
          <cell r="Q376">
            <v>9</v>
          </cell>
          <cell r="R376" t="str">
            <v>00855003</v>
          </cell>
          <cell r="S376" t="str">
            <v>0383380</v>
          </cell>
          <cell r="T376">
            <v>39783</v>
          </cell>
          <cell r="U376" t="str">
            <v>مزارع</v>
          </cell>
        </row>
        <row r="377">
          <cell r="A377">
            <v>16735653</v>
          </cell>
          <cell r="B377" t="str">
            <v>احمد موسى شرفاد موسى</v>
          </cell>
          <cell r="C377">
            <v>4</v>
          </cell>
          <cell r="D377">
            <v>2</v>
          </cell>
          <cell r="E377" t="str">
            <v>ذكر</v>
          </cell>
          <cell r="F377" t="str">
            <v>منقول</v>
          </cell>
          <cell r="G377" t="str">
            <v>مسلم</v>
          </cell>
          <cell r="H377">
            <v>36161</v>
          </cell>
          <cell r="I377">
            <v>36170</v>
          </cell>
          <cell r="J377">
            <v>15</v>
          </cell>
          <cell r="K377">
            <v>0</v>
          </cell>
          <cell r="L377" t="str">
            <v>نواره يادم بدر</v>
          </cell>
          <cell r="M377" t="str">
            <v>العزبه البحريه - السلوم</v>
          </cell>
          <cell r="N377" t="str">
            <v>السلوم - مطروح</v>
          </cell>
          <cell r="O377">
            <v>0</v>
          </cell>
          <cell r="P377">
            <v>9</v>
          </cell>
          <cell r="Q377">
            <v>9</v>
          </cell>
          <cell r="U377" t="str">
            <v>مزارع</v>
          </cell>
        </row>
        <row r="378">
          <cell r="A378">
            <v>16735768</v>
          </cell>
          <cell r="B378" t="str">
            <v>احمد يادم حمد صالح</v>
          </cell>
          <cell r="C378">
            <v>4</v>
          </cell>
          <cell r="D378">
            <v>2</v>
          </cell>
          <cell r="E378" t="str">
            <v>ذكر</v>
          </cell>
          <cell r="F378" t="str">
            <v>منقول</v>
          </cell>
          <cell r="G378" t="str">
            <v>مسلم</v>
          </cell>
          <cell r="H378">
            <v>36317</v>
          </cell>
          <cell r="I378">
            <v>36321</v>
          </cell>
          <cell r="J378">
            <v>233</v>
          </cell>
          <cell r="K378">
            <v>0</v>
          </cell>
          <cell r="L378" t="str">
            <v>عازه حميده صالح</v>
          </cell>
          <cell r="M378" t="str">
            <v>الحران - السلوم</v>
          </cell>
          <cell r="N378" t="str">
            <v>السلوم - مطروح</v>
          </cell>
          <cell r="O378">
            <v>26</v>
          </cell>
          <cell r="P378">
            <v>3</v>
          </cell>
          <cell r="Q378">
            <v>9</v>
          </cell>
          <cell r="U378" t="str">
            <v>مزارع</v>
          </cell>
        </row>
        <row r="379">
          <cell r="A379">
            <v>16735751</v>
          </cell>
          <cell r="B379" t="str">
            <v>اسامة احمد سلامه عمر</v>
          </cell>
          <cell r="C379">
            <v>4</v>
          </cell>
          <cell r="D379">
            <v>1</v>
          </cell>
          <cell r="E379" t="str">
            <v>ذكر</v>
          </cell>
          <cell r="F379" t="str">
            <v>منقول</v>
          </cell>
          <cell r="G379" t="str">
            <v>مسلم</v>
          </cell>
          <cell r="H379">
            <v>36301</v>
          </cell>
          <cell r="I379">
            <v>36303</v>
          </cell>
          <cell r="J379">
            <v>197</v>
          </cell>
          <cell r="K379">
            <v>0</v>
          </cell>
          <cell r="L379" t="str">
            <v>فوزيه عبد الرحمن سليمان</v>
          </cell>
          <cell r="M379" t="str">
            <v>السلوم</v>
          </cell>
          <cell r="N379" t="str">
            <v>السلوم - مطروح</v>
          </cell>
          <cell r="O379">
            <v>11</v>
          </cell>
          <cell r="P379">
            <v>4</v>
          </cell>
          <cell r="Q379">
            <v>9</v>
          </cell>
          <cell r="U379" t="str">
            <v>مزارع</v>
          </cell>
        </row>
        <row r="380">
          <cell r="A380">
            <v>401498089</v>
          </cell>
          <cell r="B380" t="str">
            <v>اسامه مساعد جاد الله سليمان</v>
          </cell>
          <cell r="C380">
            <v>4</v>
          </cell>
          <cell r="D380">
            <v>1</v>
          </cell>
          <cell r="E380" t="str">
            <v>ذكر</v>
          </cell>
          <cell r="F380" t="str">
            <v>منقول</v>
          </cell>
          <cell r="G380" t="str">
            <v>مسلم</v>
          </cell>
          <cell r="H380">
            <v>36197</v>
          </cell>
          <cell r="I380">
            <v>36208</v>
          </cell>
          <cell r="J380">
            <v>65</v>
          </cell>
          <cell r="K380">
            <v>0</v>
          </cell>
          <cell r="L380" t="str">
            <v>مرتاحه عوض سعد</v>
          </cell>
          <cell r="M380" t="str">
            <v>عماره 11 - شقه 1 - السلوم</v>
          </cell>
          <cell r="N380" t="str">
            <v>السلوم - مطروح</v>
          </cell>
          <cell r="O380">
            <v>26</v>
          </cell>
          <cell r="P380">
            <v>7</v>
          </cell>
          <cell r="Q380">
            <v>9</v>
          </cell>
          <cell r="U380" t="str">
            <v>مزارع</v>
          </cell>
        </row>
        <row r="381">
          <cell r="A381">
            <v>405022972</v>
          </cell>
          <cell r="B381" t="str">
            <v>اسلام بدر علي مسعود</v>
          </cell>
          <cell r="C381">
            <v>4</v>
          </cell>
          <cell r="D381">
            <v>3</v>
          </cell>
          <cell r="E381" t="str">
            <v>ذكر</v>
          </cell>
          <cell r="F381" t="str">
            <v>منقول</v>
          </cell>
          <cell r="G381" t="str">
            <v>مسلم</v>
          </cell>
          <cell r="H381">
            <v>36211</v>
          </cell>
          <cell r="I381">
            <v>36219</v>
          </cell>
          <cell r="J381">
            <v>81</v>
          </cell>
          <cell r="K381">
            <v>0</v>
          </cell>
          <cell r="L381" t="str">
            <v>عازه حسين محمد</v>
          </cell>
          <cell r="M381" t="str">
            <v>السلوم</v>
          </cell>
          <cell r="N381" t="str">
            <v>السلوم - مطروح</v>
          </cell>
          <cell r="O381">
            <v>12</v>
          </cell>
          <cell r="P381">
            <v>7</v>
          </cell>
          <cell r="Q381">
            <v>9</v>
          </cell>
          <cell r="U381" t="str">
            <v>سائق</v>
          </cell>
        </row>
        <row r="382">
          <cell r="A382">
            <v>16735674</v>
          </cell>
          <cell r="B382" t="str">
            <v>انس محمد فتحي ابو زيد</v>
          </cell>
          <cell r="C382">
            <v>4</v>
          </cell>
          <cell r="D382">
            <v>2</v>
          </cell>
          <cell r="E382" t="str">
            <v>ذكر</v>
          </cell>
          <cell r="F382" t="str">
            <v>منقول</v>
          </cell>
          <cell r="G382" t="str">
            <v>مسلم</v>
          </cell>
          <cell r="H382">
            <v>36192</v>
          </cell>
          <cell r="I382">
            <v>36193</v>
          </cell>
          <cell r="J382">
            <v>47</v>
          </cell>
          <cell r="K382">
            <v>0</v>
          </cell>
          <cell r="L382" t="str">
            <v>ساميه وفدي ابو زيد</v>
          </cell>
          <cell r="M382" t="str">
            <v>الشارع الرئيسي - السلوم</v>
          </cell>
          <cell r="N382" t="str">
            <v>السلوم - مطروح</v>
          </cell>
          <cell r="O382">
            <v>0</v>
          </cell>
          <cell r="P382">
            <v>8</v>
          </cell>
          <cell r="Q382">
            <v>9</v>
          </cell>
          <cell r="U382" t="str">
            <v>موظف</v>
          </cell>
        </row>
        <row r="383">
          <cell r="A383">
            <v>405022981</v>
          </cell>
          <cell r="B383" t="str">
            <v>انور ابو زيد شريف راف الله</v>
          </cell>
          <cell r="C383">
            <v>4</v>
          </cell>
          <cell r="D383">
            <v>3</v>
          </cell>
          <cell r="E383" t="str">
            <v>ذكر</v>
          </cell>
          <cell r="F383" t="str">
            <v>منقول</v>
          </cell>
          <cell r="G383" t="str">
            <v>مسلم</v>
          </cell>
          <cell r="H383">
            <v>36130</v>
          </cell>
          <cell r="I383">
            <v>36137</v>
          </cell>
          <cell r="J383">
            <v>437</v>
          </cell>
          <cell r="K383">
            <v>0</v>
          </cell>
          <cell r="L383" t="str">
            <v>مريم راف الله عبد الرحيم</v>
          </cell>
          <cell r="M383" t="str">
            <v>عزبة يونس - السلوم</v>
          </cell>
          <cell r="N383" t="str">
            <v>السلوم - مطروح</v>
          </cell>
          <cell r="O383">
            <v>0</v>
          </cell>
          <cell r="P383">
            <v>10</v>
          </cell>
          <cell r="Q383">
            <v>9</v>
          </cell>
          <cell r="U383" t="str">
            <v>مزارع</v>
          </cell>
        </row>
        <row r="384">
          <cell r="A384">
            <v>405022994</v>
          </cell>
          <cell r="B384" t="str">
            <v>ايمن بريك شريف ميكائيل</v>
          </cell>
          <cell r="C384">
            <v>4</v>
          </cell>
          <cell r="D384">
            <v>3</v>
          </cell>
          <cell r="E384" t="str">
            <v>ذكر</v>
          </cell>
          <cell r="F384" t="str">
            <v>منقول</v>
          </cell>
          <cell r="G384" t="str">
            <v>مسلم</v>
          </cell>
          <cell r="H384">
            <v>36400</v>
          </cell>
          <cell r="I384">
            <v>36411</v>
          </cell>
          <cell r="J384">
            <v>341</v>
          </cell>
          <cell r="K384">
            <v>0</v>
          </cell>
          <cell r="L384" t="str">
            <v>رقيه سليم عبد</v>
          </cell>
          <cell r="M384" t="str">
            <v>عزبة باسط عبد الرحيم - السلوم</v>
          </cell>
          <cell r="N384" t="str">
            <v>السلوم - مطروح</v>
          </cell>
          <cell r="O384">
            <v>4</v>
          </cell>
          <cell r="P384">
            <v>1</v>
          </cell>
          <cell r="Q384">
            <v>9</v>
          </cell>
          <cell r="U384" t="str">
            <v>مزارع</v>
          </cell>
        </row>
        <row r="385">
          <cell r="A385">
            <v>16735746</v>
          </cell>
          <cell r="B385" t="str">
            <v>ايمن عطيه حميده عبد الله</v>
          </cell>
          <cell r="C385">
            <v>4</v>
          </cell>
          <cell r="D385">
            <v>1</v>
          </cell>
          <cell r="E385" t="str">
            <v>ذكر</v>
          </cell>
          <cell r="F385" t="str">
            <v>منقول</v>
          </cell>
          <cell r="G385" t="str">
            <v>مسلم</v>
          </cell>
          <cell r="H385">
            <v>36285</v>
          </cell>
          <cell r="I385">
            <v>36295</v>
          </cell>
          <cell r="J385">
            <v>188</v>
          </cell>
          <cell r="K385">
            <v>0</v>
          </cell>
          <cell r="L385" t="str">
            <v>فاطمه زكري بريدان</v>
          </cell>
          <cell r="M385" t="str">
            <v>خلف المستشفى - السلوم</v>
          </cell>
          <cell r="N385" t="str">
            <v>السلوم - مطروح</v>
          </cell>
          <cell r="O385">
            <v>27</v>
          </cell>
          <cell r="P385">
            <v>4</v>
          </cell>
          <cell r="Q385">
            <v>9</v>
          </cell>
          <cell r="U385" t="str">
            <v>تاجر</v>
          </cell>
        </row>
        <row r="386">
          <cell r="A386">
            <v>16735787</v>
          </cell>
          <cell r="B386" t="str">
            <v>باسم ابو بكر حميده عبد الله</v>
          </cell>
          <cell r="C386">
            <v>4</v>
          </cell>
          <cell r="D386">
            <v>1</v>
          </cell>
          <cell r="E386" t="str">
            <v>ذكر</v>
          </cell>
          <cell r="F386" t="str">
            <v>منقول</v>
          </cell>
          <cell r="G386" t="str">
            <v>مسلم</v>
          </cell>
          <cell r="H386">
            <v>36351</v>
          </cell>
          <cell r="I386">
            <v>36361</v>
          </cell>
          <cell r="J386">
            <v>27</v>
          </cell>
          <cell r="K386">
            <v>0</v>
          </cell>
          <cell r="L386" t="str">
            <v>امل مفتاح عبد السلام</v>
          </cell>
          <cell r="M386" t="str">
            <v>خلف المستشفى - السلوم</v>
          </cell>
          <cell r="N386" t="str">
            <v>السلوم - مطروح</v>
          </cell>
          <cell r="O386">
            <v>22</v>
          </cell>
          <cell r="P386">
            <v>2</v>
          </cell>
          <cell r="Q386">
            <v>9</v>
          </cell>
          <cell r="U386" t="str">
            <v>سائق</v>
          </cell>
        </row>
        <row r="387">
          <cell r="A387">
            <v>405023010</v>
          </cell>
          <cell r="B387" t="str">
            <v>بلال عبد الله ابراهيم حامد</v>
          </cell>
          <cell r="C387">
            <v>4</v>
          </cell>
          <cell r="D387">
            <v>3</v>
          </cell>
          <cell r="E387" t="str">
            <v>ذكر</v>
          </cell>
          <cell r="F387" t="str">
            <v>منقول</v>
          </cell>
          <cell r="G387" t="str">
            <v>مسلم</v>
          </cell>
          <cell r="H387">
            <v>36226</v>
          </cell>
          <cell r="I387">
            <v>36240</v>
          </cell>
          <cell r="J387">
            <v>117</v>
          </cell>
          <cell r="K387">
            <v>0</v>
          </cell>
          <cell r="L387" t="str">
            <v>زهره مختار عمران</v>
          </cell>
          <cell r="M387" t="str">
            <v>العزبه الغربيه - السلوم</v>
          </cell>
          <cell r="N387" t="str">
            <v>السلوم - مطروح</v>
          </cell>
          <cell r="O387">
            <v>25</v>
          </cell>
          <cell r="P387">
            <v>6</v>
          </cell>
          <cell r="Q387">
            <v>9</v>
          </cell>
          <cell r="U387" t="str">
            <v>مزارع</v>
          </cell>
        </row>
        <row r="388">
          <cell r="A388">
            <v>16735793</v>
          </cell>
          <cell r="B388" t="str">
            <v xml:space="preserve">جمال عبد الباسط ذكري بريدان </v>
          </cell>
          <cell r="C388">
            <v>4</v>
          </cell>
          <cell r="D388">
            <v>1</v>
          </cell>
          <cell r="E388" t="str">
            <v>ذكر</v>
          </cell>
          <cell r="F388" t="str">
            <v>منقول</v>
          </cell>
          <cell r="G388" t="str">
            <v>مسلم</v>
          </cell>
          <cell r="H388">
            <v>36364</v>
          </cell>
          <cell r="I388">
            <v>36368</v>
          </cell>
          <cell r="J388">
            <v>279</v>
          </cell>
          <cell r="K388">
            <v>0</v>
          </cell>
          <cell r="L388" t="str">
            <v>هنيه طيب عويان</v>
          </cell>
          <cell r="M388" t="str">
            <v>خلف المستشفى - السلوم</v>
          </cell>
          <cell r="N388" t="str">
            <v>السلوم - مطروح</v>
          </cell>
          <cell r="O388">
            <v>9</v>
          </cell>
          <cell r="P388">
            <v>2</v>
          </cell>
          <cell r="Q388">
            <v>9</v>
          </cell>
          <cell r="U388" t="str">
            <v>ثانويه عامه</v>
          </cell>
        </row>
        <row r="389">
          <cell r="A389">
            <v>405023024</v>
          </cell>
          <cell r="B389" t="str">
            <v>حامد رجب عبد الله عمر</v>
          </cell>
          <cell r="C389">
            <v>4</v>
          </cell>
          <cell r="D389">
            <v>3</v>
          </cell>
          <cell r="E389" t="str">
            <v>ذكر</v>
          </cell>
          <cell r="F389" t="str">
            <v>منقول</v>
          </cell>
          <cell r="G389" t="str">
            <v>مسلم</v>
          </cell>
          <cell r="H389">
            <v>36205</v>
          </cell>
          <cell r="I389">
            <v>36207</v>
          </cell>
          <cell r="J389">
            <v>63</v>
          </cell>
          <cell r="K389">
            <v>0</v>
          </cell>
          <cell r="L389" t="str">
            <v>مكاسب ابو شوال عمر</v>
          </cell>
          <cell r="M389" t="str">
            <v>عزبة يونس - السلوم</v>
          </cell>
          <cell r="N389" t="str">
            <v>السلوم - مطروح</v>
          </cell>
          <cell r="O389">
            <v>18</v>
          </cell>
          <cell r="P389">
            <v>7</v>
          </cell>
          <cell r="Q389">
            <v>9</v>
          </cell>
          <cell r="U389" t="str">
            <v>مزارع</v>
          </cell>
        </row>
        <row r="390">
          <cell r="A390">
            <v>405023035</v>
          </cell>
          <cell r="B390" t="str">
            <v>حسن هاشم يوسف كحيف</v>
          </cell>
          <cell r="C390">
            <v>4</v>
          </cell>
          <cell r="D390">
            <v>3</v>
          </cell>
          <cell r="E390" t="str">
            <v>ذكر</v>
          </cell>
          <cell r="F390" t="str">
            <v>منقول</v>
          </cell>
          <cell r="G390" t="str">
            <v>مسلم</v>
          </cell>
          <cell r="H390">
            <v>35796</v>
          </cell>
          <cell r="I390">
            <v>35796</v>
          </cell>
          <cell r="J390">
            <v>1</v>
          </cell>
          <cell r="K390">
            <v>0</v>
          </cell>
          <cell r="L390" t="str">
            <v>نعمه حليو محمد</v>
          </cell>
          <cell r="M390" t="str">
            <v>السلوم</v>
          </cell>
          <cell r="N390" t="str">
            <v>السلوم - مطروح</v>
          </cell>
          <cell r="O390">
            <v>0</v>
          </cell>
          <cell r="P390">
            <v>9</v>
          </cell>
          <cell r="Q390">
            <v>10</v>
          </cell>
          <cell r="U390" t="str">
            <v>ثانويه عامه</v>
          </cell>
        </row>
        <row r="391">
          <cell r="A391">
            <v>405023051</v>
          </cell>
          <cell r="B391" t="str">
            <v>حسين ابراهيم ناجي راف الله</v>
          </cell>
          <cell r="C391">
            <v>4</v>
          </cell>
          <cell r="D391">
            <v>3</v>
          </cell>
          <cell r="E391" t="str">
            <v>ذكر</v>
          </cell>
          <cell r="F391" t="str">
            <v>منقول</v>
          </cell>
          <cell r="G391" t="str">
            <v>مسلم</v>
          </cell>
          <cell r="H391">
            <v>36339</v>
          </cell>
          <cell r="I391">
            <v>36341</v>
          </cell>
          <cell r="J391">
            <v>247</v>
          </cell>
          <cell r="K391">
            <v>0</v>
          </cell>
          <cell r="L391" t="str">
            <v>معلومه عبد السلام ميكائيل</v>
          </cell>
          <cell r="M391" t="str">
            <v>عزبة باسط عبد الرحيم - السلوم</v>
          </cell>
          <cell r="N391" t="str">
            <v>السلوم - مطروح</v>
          </cell>
          <cell r="O391">
            <v>4</v>
          </cell>
          <cell r="P391">
            <v>3</v>
          </cell>
          <cell r="Q391">
            <v>9</v>
          </cell>
          <cell r="U391" t="str">
            <v>مزارع</v>
          </cell>
        </row>
        <row r="392">
          <cell r="A392">
            <v>16735795</v>
          </cell>
          <cell r="B392" t="str">
            <v>حمد يونس حمد سالم</v>
          </cell>
          <cell r="C392">
            <v>4</v>
          </cell>
          <cell r="D392">
            <v>2</v>
          </cell>
          <cell r="E392" t="str">
            <v>ذكر</v>
          </cell>
          <cell r="F392" t="str">
            <v>منقول</v>
          </cell>
          <cell r="G392" t="str">
            <v>مسلم</v>
          </cell>
          <cell r="H392">
            <v>36373</v>
          </cell>
          <cell r="I392">
            <v>36373</v>
          </cell>
          <cell r="J392">
            <v>285</v>
          </cell>
          <cell r="K392">
            <v>0</v>
          </cell>
          <cell r="L392" t="str">
            <v>صابرين مبروك محمد</v>
          </cell>
          <cell r="M392" t="str">
            <v>عزبة الحاج مناح - السلوم</v>
          </cell>
          <cell r="N392" t="str">
            <v>السلوم - مطروح</v>
          </cell>
          <cell r="O392">
            <v>0</v>
          </cell>
          <cell r="P392">
            <v>2</v>
          </cell>
          <cell r="Q392">
            <v>9</v>
          </cell>
          <cell r="U392" t="str">
            <v>سائق</v>
          </cell>
        </row>
        <row r="393">
          <cell r="A393">
            <v>16735595</v>
          </cell>
          <cell r="B393" t="str">
            <v>حميده زايد عبد الحي جمعه</v>
          </cell>
          <cell r="C393">
            <v>4</v>
          </cell>
          <cell r="D393">
            <v>1</v>
          </cell>
          <cell r="E393" t="str">
            <v>ذكر</v>
          </cell>
          <cell r="F393" t="str">
            <v>منقول</v>
          </cell>
          <cell r="G393" t="str">
            <v>مسلم</v>
          </cell>
          <cell r="H393">
            <v>36069</v>
          </cell>
          <cell r="I393">
            <v>36080</v>
          </cell>
          <cell r="J393">
            <v>370</v>
          </cell>
          <cell r="K393">
            <v>0</v>
          </cell>
          <cell r="L393" t="str">
            <v>غنيه عبد النبي فايز</v>
          </cell>
          <cell r="M393" t="str">
            <v>الشارع الرئيسي - السلوم</v>
          </cell>
          <cell r="N393" t="str">
            <v>السلوم - مطروح</v>
          </cell>
          <cell r="O393">
            <v>0</v>
          </cell>
          <cell r="P393">
            <v>0</v>
          </cell>
          <cell r="Q393">
            <v>10</v>
          </cell>
          <cell r="U393" t="str">
            <v>مزارع</v>
          </cell>
        </row>
        <row r="394">
          <cell r="A394">
            <v>392624773</v>
          </cell>
          <cell r="B394" t="str">
            <v>خالد احمد راقي وافي</v>
          </cell>
          <cell r="C394">
            <v>4</v>
          </cell>
          <cell r="D394">
            <v>2</v>
          </cell>
          <cell r="E394" t="str">
            <v>ذكر</v>
          </cell>
          <cell r="F394" t="str">
            <v>منقول</v>
          </cell>
          <cell r="G394" t="str">
            <v>مسلم</v>
          </cell>
          <cell r="H394">
            <v>36294</v>
          </cell>
          <cell r="I394">
            <v>36296</v>
          </cell>
          <cell r="J394">
            <v>191</v>
          </cell>
          <cell r="K394">
            <v>0</v>
          </cell>
          <cell r="L394" t="str">
            <v>زينب رجب مصطفى</v>
          </cell>
          <cell r="M394" t="str">
            <v>العزبه الغربيه - السلوم</v>
          </cell>
          <cell r="N394" t="str">
            <v>السلوم - مطروح</v>
          </cell>
          <cell r="O394">
            <v>18</v>
          </cell>
          <cell r="P394">
            <v>4</v>
          </cell>
          <cell r="Q394">
            <v>9</v>
          </cell>
          <cell r="U394" t="str">
            <v>سائق</v>
          </cell>
        </row>
        <row r="395">
          <cell r="A395">
            <v>405023062</v>
          </cell>
          <cell r="B395" t="str">
            <v>خالد صديق ادريس فرج</v>
          </cell>
          <cell r="C395">
            <v>4</v>
          </cell>
          <cell r="D395">
            <v>3</v>
          </cell>
          <cell r="E395" t="str">
            <v>ذكر</v>
          </cell>
          <cell r="F395" t="str">
            <v>منقول</v>
          </cell>
          <cell r="G395" t="str">
            <v>مسلم</v>
          </cell>
          <cell r="H395">
            <v>36170</v>
          </cell>
          <cell r="I395">
            <v>36184</v>
          </cell>
          <cell r="J395">
            <v>31</v>
          </cell>
          <cell r="K395">
            <v>0</v>
          </cell>
          <cell r="L395" t="str">
            <v>زينه عقيله سعيد</v>
          </cell>
          <cell r="M395" t="str">
            <v>ابو زريبه - السلوم</v>
          </cell>
          <cell r="N395" t="str">
            <v>السلوم - مطروح</v>
          </cell>
          <cell r="O395">
            <v>22</v>
          </cell>
          <cell r="P395">
            <v>8</v>
          </cell>
          <cell r="Q395">
            <v>9</v>
          </cell>
          <cell r="U395" t="str">
            <v>مزارع</v>
          </cell>
        </row>
        <row r="396">
          <cell r="A396">
            <v>405023076</v>
          </cell>
          <cell r="B396" t="str">
            <v>خالد عبد الرحيم حميدة غيث</v>
          </cell>
          <cell r="C396">
            <v>4</v>
          </cell>
          <cell r="D396">
            <v>3</v>
          </cell>
          <cell r="E396" t="str">
            <v>ذكر</v>
          </cell>
          <cell r="F396" t="str">
            <v>منقول</v>
          </cell>
          <cell r="G396" t="str">
            <v>مسلم</v>
          </cell>
          <cell r="H396">
            <v>36239</v>
          </cell>
          <cell r="K396">
            <v>0</v>
          </cell>
          <cell r="N396" t="str">
            <v>السلوم - مطروح</v>
          </cell>
          <cell r="O396">
            <v>12</v>
          </cell>
          <cell r="P396">
            <v>6</v>
          </cell>
          <cell r="Q396">
            <v>9</v>
          </cell>
        </row>
        <row r="397">
          <cell r="A397">
            <v>405023096</v>
          </cell>
          <cell r="B397" t="str">
            <v>خالد منبي سنوسي محمد</v>
          </cell>
          <cell r="C397">
            <v>4</v>
          </cell>
          <cell r="D397">
            <v>3</v>
          </cell>
          <cell r="E397" t="str">
            <v>ذكر</v>
          </cell>
          <cell r="F397" t="str">
            <v>منقول</v>
          </cell>
          <cell r="G397" t="str">
            <v>مسلم</v>
          </cell>
          <cell r="H397">
            <v>36412</v>
          </cell>
          <cell r="I397">
            <v>36416</v>
          </cell>
          <cell r="J397">
            <v>350</v>
          </cell>
          <cell r="K397">
            <v>0</v>
          </cell>
          <cell r="L397" t="str">
            <v>خويره صالح جواد</v>
          </cell>
          <cell r="M397" t="str">
            <v>عزبة مداوي - السلوم</v>
          </cell>
          <cell r="N397" t="str">
            <v>السلوم - مطروح</v>
          </cell>
          <cell r="O397">
            <v>23</v>
          </cell>
          <cell r="P397">
            <v>0</v>
          </cell>
          <cell r="Q397">
            <v>9</v>
          </cell>
          <cell r="U397" t="str">
            <v>مزارع</v>
          </cell>
        </row>
        <row r="398">
          <cell r="A398">
            <v>16735843</v>
          </cell>
          <cell r="B398" t="str">
            <v>خطاب عيد عبد الكريم كحيف</v>
          </cell>
          <cell r="C398">
            <v>4</v>
          </cell>
          <cell r="D398">
            <v>2</v>
          </cell>
          <cell r="E398" t="str">
            <v>ذكر</v>
          </cell>
          <cell r="F398" t="str">
            <v>منقول</v>
          </cell>
          <cell r="G398" t="str">
            <v>مسلم</v>
          </cell>
          <cell r="H398">
            <v>36426</v>
          </cell>
          <cell r="I398">
            <v>36428</v>
          </cell>
          <cell r="J398">
            <v>367</v>
          </cell>
          <cell r="K398">
            <v>0</v>
          </cell>
          <cell r="L398" t="str">
            <v>نافعه عبد ربه جبريل</v>
          </cell>
          <cell r="M398" t="str">
            <v>ابو زريبه - السلوم</v>
          </cell>
          <cell r="N398" t="str">
            <v>السلوم - مطروح</v>
          </cell>
          <cell r="O398">
            <v>9</v>
          </cell>
          <cell r="P398">
            <v>0</v>
          </cell>
          <cell r="Q398">
            <v>9</v>
          </cell>
          <cell r="R398" t="str">
            <v>00855035</v>
          </cell>
          <cell r="S398" t="str">
            <v>968142</v>
          </cell>
          <cell r="T398">
            <v>39830</v>
          </cell>
          <cell r="U398" t="str">
            <v>مزارع</v>
          </cell>
        </row>
        <row r="399">
          <cell r="A399">
            <v>16735627</v>
          </cell>
          <cell r="B399" t="str">
            <v>راشد رجب صالح فرج</v>
          </cell>
          <cell r="C399">
            <v>4</v>
          </cell>
          <cell r="D399">
            <v>2</v>
          </cell>
          <cell r="E399" t="str">
            <v>ذكر</v>
          </cell>
          <cell r="F399" t="str">
            <v>منقول</v>
          </cell>
          <cell r="G399" t="str">
            <v>مسلم</v>
          </cell>
          <cell r="H399">
            <v>36106</v>
          </cell>
          <cell r="I399">
            <v>36130</v>
          </cell>
          <cell r="J399">
            <v>428</v>
          </cell>
          <cell r="K399">
            <v>0</v>
          </cell>
          <cell r="L399" t="str">
            <v>نقاوه صابر محمد</v>
          </cell>
          <cell r="M399" t="str">
            <v>السلوم</v>
          </cell>
          <cell r="N399" t="str">
            <v>السلوم - مطروح</v>
          </cell>
          <cell r="O399">
            <v>25</v>
          </cell>
          <cell r="P399">
            <v>10</v>
          </cell>
          <cell r="Q399">
            <v>9</v>
          </cell>
          <cell r="U399" t="str">
            <v>مقاولات</v>
          </cell>
        </row>
        <row r="400">
          <cell r="A400">
            <v>405031629</v>
          </cell>
          <cell r="B400" t="str">
            <v>رافع حموده روفه مراجع</v>
          </cell>
          <cell r="C400">
            <v>4</v>
          </cell>
          <cell r="D400">
            <v>3</v>
          </cell>
          <cell r="E400" t="str">
            <v>ذكر</v>
          </cell>
          <cell r="F400" t="str">
            <v>منقول</v>
          </cell>
          <cell r="G400" t="str">
            <v>مسلم</v>
          </cell>
          <cell r="H400">
            <v>35637</v>
          </cell>
          <cell r="I400">
            <v>35647</v>
          </cell>
          <cell r="J400">
            <v>285</v>
          </cell>
          <cell r="K400">
            <v>0</v>
          </cell>
          <cell r="L400" t="str">
            <v>مبروكه نصير محمود</v>
          </cell>
          <cell r="M400" t="str">
            <v>ابو زريبه - السلوم</v>
          </cell>
          <cell r="N400" t="str">
            <v>السلوم - مطروح</v>
          </cell>
          <cell r="O400">
            <v>6</v>
          </cell>
          <cell r="P400">
            <v>2</v>
          </cell>
          <cell r="Q400">
            <v>11</v>
          </cell>
          <cell r="U400" t="str">
            <v>مزارع</v>
          </cell>
        </row>
        <row r="401">
          <cell r="A401">
            <v>405031658</v>
          </cell>
          <cell r="B401" t="str">
            <v>سعد حمد سعد فضيل</v>
          </cell>
          <cell r="C401">
            <v>4</v>
          </cell>
          <cell r="D401">
            <v>3</v>
          </cell>
          <cell r="E401" t="str">
            <v>ذكر</v>
          </cell>
          <cell r="F401" t="str">
            <v>منقول</v>
          </cell>
          <cell r="G401" t="str">
            <v>مسلم</v>
          </cell>
          <cell r="H401">
            <v>36208</v>
          </cell>
          <cell r="I401">
            <v>36214</v>
          </cell>
          <cell r="J401">
            <v>80</v>
          </cell>
          <cell r="K401">
            <v>0</v>
          </cell>
          <cell r="L401" t="str">
            <v>زينب ميكائيل فضيل</v>
          </cell>
          <cell r="M401" t="str">
            <v>السلوم</v>
          </cell>
          <cell r="N401" t="str">
            <v>السلوم - مطروح</v>
          </cell>
          <cell r="O401">
            <v>15</v>
          </cell>
          <cell r="P401">
            <v>7</v>
          </cell>
          <cell r="Q401">
            <v>9</v>
          </cell>
          <cell r="U401" t="str">
            <v>مزارع</v>
          </cell>
        </row>
        <row r="402">
          <cell r="A402">
            <v>405031684</v>
          </cell>
          <cell r="B402" t="str">
            <v>سيف النصر تركي متموح مسعود</v>
          </cell>
          <cell r="C402">
            <v>4</v>
          </cell>
          <cell r="D402">
            <v>3</v>
          </cell>
          <cell r="E402" t="str">
            <v>ذكر</v>
          </cell>
          <cell r="F402" t="str">
            <v>منقول</v>
          </cell>
          <cell r="G402" t="str">
            <v>مسلم</v>
          </cell>
          <cell r="H402">
            <v>36074</v>
          </cell>
          <cell r="I402">
            <v>36087</v>
          </cell>
          <cell r="J402">
            <v>380</v>
          </cell>
          <cell r="K402">
            <v>0</v>
          </cell>
          <cell r="L402" t="str">
            <v>مريم رمضان عوض</v>
          </cell>
          <cell r="M402" t="str">
            <v>السلوم</v>
          </cell>
          <cell r="N402" t="str">
            <v>السلوم - مطروح</v>
          </cell>
          <cell r="O402">
            <v>26</v>
          </cell>
          <cell r="P402">
            <v>11</v>
          </cell>
          <cell r="Q402">
            <v>9</v>
          </cell>
          <cell r="U402" t="str">
            <v>سائق</v>
          </cell>
        </row>
        <row r="403">
          <cell r="A403">
            <v>16735649</v>
          </cell>
          <cell r="B403" t="str">
            <v>سيف صلاح الدين فرج ابراهيم</v>
          </cell>
          <cell r="C403">
            <v>4</v>
          </cell>
          <cell r="D403">
            <v>2</v>
          </cell>
          <cell r="E403" t="str">
            <v>ذكر</v>
          </cell>
          <cell r="F403" t="str">
            <v>منقول</v>
          </cell>
          <cell r="G403" t="str">
            <v>مسلم</v>
          </cell>
          <cell r="H403">
            <v>36161</v>
          </cell>
          <cell r="I403">
            <v>36166</v>
          </cell>
          <cell r="J403">
            <v>6</v>
          </cell>
          <cell r="K403">
            <v>0</v>
          </cell>
          <cell r="L403" t="str">
            <v>حليمه مبروك محمد</v>
          </cell>
          <cell r="M403" t="str">
            <v>عزبة المريزيقي - السلوم</v>
          </cell>
          <cell r="N403" t="str">
            <v>السلوم - مطروح</v>
          </cell>
          <cell r="O403">
            <v>0</v>
          </cell>
          <cell r="P403">
            <v>9</v>
          </cell>
          <cell r="Q403">
            <v>9</v>
          </cell>
          <cell r="U403" t="str">
            <v>صياد</v>
          </cell>
        </row>
        <row r="404">
          <cell r="A404">
            <v>16735670</v>
          </cell>
          <cell r="B404" t="str">
            <v>شريف شعبان منصور مفتاح</v>
          </cell>
          <cell r="C404">
            <v>4</v>
          </cell>
          <cell r="D404">
            <v>1</v>
          </cell>
          <cell r="E404" t="str">
            <v>ذكر</v>
          </cell>
          <cell r="F404" t="str">
            <v>منقول</v>
          </cell>
          <cell r="G404" t="str">
            <v>مسلم</v>
          </cell>
          <cell r="H404">
            <v>36189</v>
          </cell>
          <cell r="I404">
            <v>36192</v>
          </cell>
          <cell r="J404">
            <v>43</v>
          </cell>
          <cell r="K404">
            <v>0</v>
          </cell>
          <cell r="L404" t="str">
            <v>ماليه حميد برقوق</v>
          </cell>
          <cell r="M404" t="str">
            <v>خلف المستشفى - السلوم</v>
          </cell>
          <cell r="N404" t="str">
            <v>السلوم - مطروح</v>
          </cell>
          <cell r="O404">
            <v>3</v>
          </cell>
          <cell r="P404">
            <v>8</v>
          </cell>
          <cell r="Q404">
            <v>9</v>
          </cell>
          <cell r="U404" t="str">
            <v>موظف</v>
          </cell>
        </row>
        <row r="405">
          <cell r="A405">
            <v>405031705</v>
          </cell>
          <cell r="B405" t="str">
            <v>شريف عبد الكافي عبد ربه جبريل</v>
          </cell>
          <cell r="C405">
            <v>4</v>
          </cell>
          <cell r="D405">
            <v>3</v>
          </cell>
          <cell r="E405" t="str">
            <v>ذكر</v>
          </cell>
          <cell r="F405" t="str">
            <v>منقول</v>
          </cell>
          <cell r="G405" t="str">
            <v>مسلم</v>
          </cell>
          <cell r="H405">
            <v>35821</v>
          </cell>
          <cell r="I405">
            <v>35831</v>
          </cell>
          <cell r="J405">
            <v>53</v>
          </cell>
          <cell r="K405">
            <v>0</v>
          </cell>
          <cell r="L405" t="str">
            <v>تفاحه جبريل مفتاح</v>
          </cell>
          <cell r="M405" t="str">
            <v>ابو زريبه - السلوم</v>
          </cell>
          <cell r="N405" t="str">
            <v>السلوم - مطروح</v>
          </cell>
          <cell r="O405">
            <v>6</v>
          </cell>
          <cell r="P405">
            <v>8</v>
          </cell>
          <cell r="Q405">
            <v>10</v>
          </cell>
          <cell r="U405" t="str">
            <v>مزارع</v>
          </cell>
        </row>
        <row r="406">
          <cell r="A406">
            <v>16735644</v>
          </cell>
          <cell r="B406" t="str">
            <v>شريف محمد عبد الله عبد الهادي</v>
          </cell>
          <cell r="C406">
            <v>4</v>
          </cell>
          <cell r="D406">
            <v>2</v>
          </cell>
          <cell r="E406" t="str">
            <v>ذكر</v>
          </cell>
          <cell r="F406" t="str">
            <v>منقول</v>
          </cell>
          <cell r="G406" t="str">
            <v>مسلم</v>
          </cell>
          <cell r="H406">
            <v>36161</v>
          </cell>
          <cell r="I406">
            <v>36162</v>
          </cell>
          <cell r="J406">
            <v>1</v>
          </cell>
          <cell r="K406">
            <v>0</v>
          </cell>
          <cell r="L406" t="str">
            <v>زاهيه مفتاح ابو شليته</v>
          </cell>
          <cell r="M406" t="str">
            <v>الشارع الرئيسي - السلوم</v>
          </cell>
          <cell r="N406" t="str">
            <v>السلوم - مطروح</v>
          </cell>
          <cell r="O406">
            <v>0</v>
          </cell>
          <cell r="P406">
            <v>9</v>
          </cell>
          <cell r="Q406">
            <v>9</v>
          </cell>
          <cell r="U406" t="str">
            <v>مزارع</v>
          </cell>
        </row>
        <row r="407">
          <cell r="A407">
            <v>16734556</v>
          </cell>
          <cell r="B407" t="str">
            <v>شعيب عبد الجليل مراجع قاسم</v>
          </cell>
          <cell r="C407">
            <v>4</v>
          </cell>
          <cell r="D407">
            <v>1</v>
          </cell>
          <cell r="E407" t="str">
            <v>ذكر</v>
          </cell>
          <cell r="F407" t="str">
            <v>منقول</v>
          </cell>
          <cell r="G407" t="str">
            <v>مسلم</v>
          </cell>
          <cell r="N407" t="str">
            <v>السلوم - مطروح</v>
          </cell>
          <cell r="O407" t="str">
            <v/>
          </cell>
          <cell r="P407" t="str">
            <v/>
          </cell>
          <cell r="Q407" t="str">
            <v/>
          </cell>
        </row>
        <row r="408">
          <cell r="A408">
            <v>16735796</v>
          </cell>
          <cell r="B408" t="str">
            <v>صافي نوري صافي صادق</v>
          </cell>
          <cell r="C408">
            <v>4</v>
          </cell>
          <cell r="D408">
            <v>1</v>
          </cell>
          <cell r="E408" t="str">
            <v>ذكر</v>
          </cell>
          <cell r="F408" t="str">
            <v>منقول</v>
          </cell>
          <cell r="G408" t="str">
            <v>مسلم</v>
          </cell>
          <cell r="H408">
            <v>36366</v>
          </cell>
          <cell r="I408">
            <v>36374</v>
          </cell>
          <cell r="J408">
            <v>287</v>
          </cell>
          <cell r="K408">
            <v>0</v>
          </cell>
          <cell r="L408" t="str">
            <v>بريكه جمعه علي</v>
          </cell>
          <cell r="M408" t="str">
            <v>عزبة الحاج مناح - السلوم</v>
          </cell>
          <cell r="N408" t="str">
            <v>السلوم - مطروح</v>
          </cell>
          <cell r="O408">
            <v>7</v>
          </cell>
          <cell r="P408">
            <v>2</v>
          </cell>
          <cell r="Q408">
            <v>9</v>
          </cell>
          <cell r="U408" t="str">
            <v>مزارع</v>
          </cell>
        </row>
        <row r="409">
          <cell r="A409">
            <v>405031728</v>
          </cell>
          <cell r="B409" t="str">
            <v>صلاح عادل عبد الباسط عبد الرحيم</v>
          </cell>
          <cell r="C409">
            <v>4</v>
          </cell>
          <cell r="D409">
            <v>3</v>
          </cell>
          <cell r="E409" t="str">
            <v>ذكر</v>
          </cell>
          <cell r="F409" t="str">
            <v>منقول</v>
          </cell>
          <cell r="G409" t="str">
            <v>مسلم</v>
          </cell>
          <cell r="H409">
            <v>36014</v>
          </cell>
          <cell r="K409">
            <v>0</v>
          </cell>
          <cell r="N409" t="str">
            <v>السلوم - مطروح</v>
          </cell>
          <cell r="O409">
            <v>25</v>
          </cell>
          <cell r="P409">
            <v>1</v>
          </cell>
          <cell r="Q409">
            <v>10</v>
          </cell>
        </row>
        <row r="410">
          <cell r="A410">
            <v>405031748</v>
          </cell>
          <cell r="B410" t="str">
            <v>ضيف الله ابراهيم دبنون مسعود</v>
          </cell>
          <cell r="C410">
            <v>4</v>
          </cell>
          <cell r="D410">
            <v>3</v>
          </cell>
          <cell r="E410" t="str">
            <v>ذكر</v>
          </cell>
          <cell r="F410" t="str">
            <v>منقول</v>
          </cell>
          <cell r="G410" t="str">
            <v>مسلم</v>
          </cell>
          <cell r="H410">
            <v>36272</v>
          </cell>
          <cell r="I410">
            <v>36279</v>
          </cell>
          <cell r="J410">
            <v>170</v>
          </cell>
          <cell r="K410">
            <v>0</v>
          </cell>
          <cell r="L410" t="str">
            <v>موز ضيف الله مسعود</v>
          </cell>
          <cell r="M410" t="str">
            <v>عزبة الحاج دبنون - السلوم</v>
          </cell>
          <cell r="N410" t="str">
            <v>السلوم - مطروح</v>
          </cell>
          <cell r="O410">
            <v>10</v>
          </cell>
          <cell r="P410">
            <v>5</v>
          </cell>
          <cell r="Q410">
            <v>9</v>
          </cell>
          <cell r="U410" t="str">
            <v>مزارع</v>
          </cell>
        </row>
        <row r="411">
          <cell r="A411">
            <v>405031774</v>
          </cell>
          <cell r="B411" t="str">
            <v>ضيف الله رجب عبد ربه جبريل</v>
          </cell>
          <cell r="C411">
            <v>4</v>
          </cell>
          <cell r="D411">
            <v>3</v>
          </cell>
          <cell r="E411" t="str">
            <v>ذكر</v>
          </cell>
          <cell r="F411" t="str">
            <v>منقول</v>
          </cell>
          <cell r="G411" t="str">
            <v>مسلم</v>
          </cell>
          <cell r="H411">
            <v>36273</v>
          </cell>
          <cell r="I411">
            <v>36282</v>
          </cell>
          <cell r="J411">
            <v>721</v>
          </cell>
          <cell r="K411">
            <v>0</v>
          </cell>
          <cell r="L411" t="str">
            <v>حماله غيضان سعيد</v>
          </cell>
          <cell r="M411" t="str">
            <v>ابو زريبه - السلوم</v>
          </cell>
          <cell r="N411" t="str">
            <v>السلوم - مطروح</v>
          </cell>
          <cell r="O411">
            <v>9</v>
          </cell>
          <cell r="P411">
            <v>5</v>
          </cell>
          <cell r="Q411">
            <v>9</v>
          </cell>
          <cell r="U411" t="str">
            <v>مزارع</v>
          </cell>
        </row>
        <row r="412">
          <cell r="A412">
            <v>405031790</v>
          </cell>
          <cell r="B412" t="str">
            <v>طلحه خالد ذكري فرج</v>
          </cell>
          <cell r="C412">
            <v>4</v>
          </cell>
          <cell r="D412">
            <v>3</v>
          </cell>
          <cell r="E412" t="str">
            <v>ذكر</v>
          </cell>
          <cell r="F412" t="str">
            <v>منقول</v>
          </cell>
          <cell r="G412" t="str">
            <v>مسلم</v>
          </cell>
          <cell r="H412">
            <v>36163</v>
          </cell>
          <cell r="I412">
            <v>36164</v>
          </cell>
          <cell r="J412">
            <v>21</v>
          </cell>
          <cell r="K412">
            <v>0</v>
          </cell>
          <cell r="L412" t="str">
            <v>وفاء سعيد عبد النصار</v>
          </cell>
          <cell r="M412" t="str">
            <v>سيدي براني - مطروح</v>
          </cell>
          <cell r="N412" t="str">
            <v>السلوم - مطروح</v>
          </cell>
          <cell r="O412">
            <v>29</v>
          </cell>
          <cell r="P412">
            <v>8</v>
          </cell>
          <cell r="Q412">
            <v>9</v>
          </cell>
          <cell r="U412" t="str">
            <v>مزارع</v>
          </cell>
        </row>
        <row r="413">
          <cell r="A413">
            <v>405031807</v>
          </cell>
          <cell r="B413" t="str">
            <v>عاصم محمد محمود حمد</v>
          </cell>
          <cell r="C413">
            <v>4</v>
          </cell>
          <cell r="D413">
            <v>3</v>
          </cell>
          <cell r="E413" t="str">
            <v>ذكر</v>
          </cell>
          <cell r="F413" t="str">
            <v>منقول</v>
          </cell>
          <cell r="G413" t="str">
            <v>مسلم</v>
          </cell>
          <cell r="H413">
            <v>36095</v>
          </cell>
          <cell r="I413">
            <v>36096</v>
          </cell>
          <cell r="J413">
            <v>395</v>
          </cell>
          <cell r="K413">
            <v>0</v>
          </cell>
          <cell r="L413" t="str">
            <v>امل طاهر عبد الله</v>
          </cell>
          <cell r="M413" t="str">
            <v>عزبة الجراره - السلوم</v>
          </cell>
          <cell r="N413" t="str">
            <v>السلوم - مطروح</v>
          </cell>
          <cell r="O413">
            <v>5</v>
          </cell>
          <cell r="P413">
            <v>11</v>
          </cell>
          <cell r="Q413">
            <v>9</v>
          </cell>
          <cell r="U413" t="str">
            <v>مزارع</v>
          </cell>
        </row>
        <row r="414">
          <cell r="A414">
            <v>405031827</v>
          </cell>
          <cell r="B414" t="str">
            <v>عبد الباسط فوزي بحيري هارون</v>
          </cell>
          <cell r="C414">
            <v>4</v>
          </cell>
          <cell r="D414">
            <v>3</v>
          </cell>
          <cell r="E414" t="str">
            <v>ذكر</v>
          </cell>
          <cell r="F414" t="str">
            <v>منقول</v>
          </cell>
          <cell r="G414" t="str">
            <v>مسلم</v>
          </cell>
          <cell r="H414">
            <v>36405</v>
          </cell>
          <cell r="I414">
            <v>36411</v>
          </cell>
          <cell r="J414">
            <v>342</v>
          </cell>
          <cell r="K414">
            <v>0</v>
          </cell>
          <cell r="L414" t="str">
            <v>زكيه ناجي راف الله</v>
          </cell>
          <cell r="M414" t="str">
            <v>العزبه الغربيه - السلوم</v>
          </cell>
          <cell r="N414" t="str">
            <v>السلوم - مطروح</v>
          </cell>
          <cell r="O414">
            <v>30</v>
          </cell>
          <cell r="P414">
            <v>0</v>
          </cell>
          <cell r="Q414">
            <v>9</v>
          </cell>
          <cell r="U414" t="str">
            <v>مزارع</v>
          </cell>
        </row>
        <row r="415">
          <cell r="A415">
            <v>405031845</v>
          </cell>
          <cell r="B415" t="str">
            <v>عبد الحميد حمدي عيسى حامد</v>
          </cell>
          <cell r="C415">
            <v>4</v>
          </cell>
          <cell r="D415">
            <v>3</v>
          </cell>
          <cell r="E415" t="str">
            <v>ذكر</v>
          </cell>
          <cell r="F415" t="str">
            <v>منقول</v>
          </cell>
          <cell r="G415" t="str">
            <v>مسلم</v>
          </cell>
          <cell r="H415">
            <v>36182</v>
          </cell>
          <cell r="I415">
            <v>36184</v>
          </cell>
          <cell r="J415">
            <v>186</v>
          </cell>
          <cell r="K415">
            <v>0</v>
          </cell>
          <cell r="L415" t="str">
            <v>نظيمه سعد حامد</v>
          </cell>
          <cell r="M415" t="str">
            <v>مطروح</v>
          </cell>
          <cell r="N415" t="str">
            <v>السلوم - مطروح</v>
          </cell>
          <cell r="O415">
            <v>10</v>
          </cell>
          <cell r="P415">
            <v>8</v>
          </cell>
          <cell r="Q415">
            <v>9</v>
          </cell>
          <cell r="U415" t="str">
            <v>مزارع</v>
          </cell>
        </row>
        <row r="416">
          <cell r="A416">
            <v>16735829</v>
          </cell>
          <cell r="B416" t="str">
            <v>عبد الرحمن حامد فتحي ابو زيد</v>
          </cell>
          <cell r="C416">
            <v>4</v>
          </cell>
          <cell r="D416">
            <v>2</v>
          </cell>
          <cell r="E416" t="str">
            <v>ذكر</v>
          </cell>
          <cell r="F416" t="str">
            <v>منقول</v>
          </cell>
          <cell r="G416" t="str">
            <v>مسلم</v>
          </cell>
          <cell r="H416">
            <v>36412</v>
          </cell>
          <cell r="I416">
            <v>36414</v>
          </cell>
          <cell r="J416">
            <v>346</v>
          </cell>
          <cell r="K416">
            <v>0</v>
          </cell>
          <cell r="L416" t="str">
            <v>وفاء سامي ابو زيد الحناوي</v>
          </cell>
          <cell r="M416" t="str">
            <v>السلوم</v>
          </cell>
          <cell r="N416" t="str">
            <v>السلوم - مطروح</v>
          </cell>
          <cell r="O416">
            <v>23</v>
          </cell>
          <cell r="P416">
            <v>0</v>
          </cell>
          <cell r="Q416">
            <v>9</v>
          </cell>
          <cell r="R416" t="str">
            <v>00855012</v>
          </cell>
          <cell r="S416" t="str">
            <v>0383380</v>
          </cell>
          <cell r="T416">
            <v>39783</v>
          </cell>
          <cell r="U416" t="str">
            <v>موظف</v>
          </cell>
        </row>
        <row r="417">
          <cell r="A417">
            <v>405031867</v>
          </cell>
          <cell r="B417" t="str">
            <v>عبد الرحمن حسن فرج صالح</v>
          </cell>
          <cell r="C417">
            <v>4</v>
          </cell>
          <cell r="D417">
            <v>3</v>
          </cell>
          <cell r="E417" t="str">
            <v>ذكر</v>
          </cell>
          <cell r="F417" t="str">
            <v>منقول</v>
          </cell>
          <cell r="G417" t="str">
            <v>مسلم</v>
          </cell>
          <cell r="H417">
            <v>36308</v>
          </cell>
          <cell r="I417">
            <v>36309</v>
          </cell>
          <cell r="J417">
            <v>1084</v>
          </cell>
          <cell r="K417">
            <v>0</v>
          </cell>
          <cell r="L417" t="str">
            <v>زاهيه محمد صالح</v>
          </cell>
          <cell r="M417" t="str">
            <v>مطروح</v>
          </cell>
          <cell r="N417" t="str">
            <v>السلوم - مطروح</v>
          </cell>
          <cell r="O417">
            <v>4</v>
          </cell>
          <cell r="P417">
            <v>4</v>
          </cell>
          <cell r="Q417">
            <v>9</v>
          </cell>
          <cell r="U417" t="str">
            <v>فني كهرباء</v>
          </cell>
        </row>
        <row r="418">
          <cell r="A418">
            <v>16735794</v>
          </cell>
          <cell r="B418" t="str">
            <v xml:space="preserve">عبد الرحمن محمد رجعي علي </v>
          </cell>
          <cell r="C418">
            <v>4</v>
          </cell>
          <cell r="D418">
            <v>1</v>
          </cell>
          <cell r="E418" t="str">
            <v>ذكر</v>
          </cell>
          <cell r="F418" t="str">
            <v>منقول</v>
          </cell>
          <cell r="G418" t="str">
            <v>مسلم</v>
          </cell>
          <cell r="H418">
            <v>36368</v>
          </cell>
          <cell r="I418">
            <v>36369</v>
          </cell>
          <cell r="J418">
            <v>280</v>
          </cell>
          <cell r="K418">
            <v>0</v>
          </cell>
          <cell r="L418" t="str">
            <v>مريم جمعه علي</v>
          </cell>
          <cell r="M418" t="str">
            <v>عزبة القطعان - السلوم</v>
          </cell>
          <cell r="N418" t="str">
            <v>السلوم - مطروح</v>
          </cell>
          <cell r="O418">
            <v>5</v>
          </cell>
          <cell r="P418">
            <v>2</v>
          </cell>
          <cell r="Q418">
            <v>9</v>
          </cell>
          <cell r="U418" t="str">
            <v>مزارع</v>
          </cell>
        </row>
        <row r="419">
          <cell r="A419">
            <v>405031888</v>
          </cell>
          <cell r="B419" t="str">
            <v>عبد العزيز جمعه ميكائيل مراجع</v>
          </cell>
          <cell r="C419">
            <v>4</v>
          </cell>
          <cell r="D419">
            <v>3</v>
          </cell>
          <cell r="E419" t="str">
            <v>ذكر</v>
          </cell>
          <cell r="F419" t="str">
            <v>منقول</v>
          </cell>
          <cell r="G419" t="str">
            <v>مسلم</v>
          </cell>
          <cell r="H419">
            <v>36306</v>
          </cell>
          <cell r="I419">
            <v>36306</v>
          </cell>
          <cell r="J419">
            <v>203</v>
          </cell>
          <cell r="K419">
            <v>0</v>
          </cell>
          <cell r="L419" t="str">
            <v>فتحيه ابو فراج عمر</v>
          </cell>
          <cell r="M419" t="str">
            <v>عزبة الشيخ النقاش - السلوم</v>
          </cell>
          <cell r="N419" t="str">
            <v>السلوم - مطروح</v>
          </cell>
          <cell r="O419">
            <v>6</v>
          </cell>
          <cell r="P419">
            <v>4</v>
          </cell>
          <cell r="Q419">
            <v>9</v>
          </cell>
          <cell r="U419" t="str">
            <v>مزارع</v>
          </cell>
        </row>
        <row r="420">
          <cell r="A420">
            <v>405031908</v>
          </cell>
          <cell r="B420" t="str">
            <v>عبد الله حبيب عيسى عمر</v>
          </cell>
          <cell r="C420">
            <v>4</v>
          </cell>
          <cell r="D420">
            <v>3</v>
          </cell>
          <cell r="E420" t="str">
            <v>ذكر</v>
          </cell>
          <cell r="F420" t="str">
            <v>منقول</v>
          </cell>
          <cell r="G420" t="str">
            <v>مسلم</v>
          </cell>
          <cell r="H420">
            <v>35537</v>
          </cell>
          <cell r="I420">
            <v>35544</v>
          </cell>
          <cell r="J420">
            <v>142</v>
          </cell>
          <cell r="K420">
            <v>0</v>
          </cell>
          <cell r="L420" t="str">
            <v>كريمه ابو شوال عمر</v>
          </cell>
          <cell r="M420" t="str">
            <v>عزبة يونس - السلوم</v>
          </cell>
          <cell r="N420" t="str">
            <v>السلوم - مطروح</v>
          </cell>
          <cell r="O420">
            <v>15</v>
          </cell>
          <cell r="P420">
            <v>5</v>
          </cell>
          <cell r="Q420">
            <v>11</v>
          </cell>
          <cell r="U420" t="str">
            <v>مزارع</v>
          </cell>
        </row>
        <row r="421">
          <cell r="A421">
            <v>16735697</v>
          </cell>
          <cell r="B421" t="str">
            <v xml:space="preserve">عبد الله عيسى صابر جالي </v>
          </cell>
          <cell r="C421">
            <v>4</v>
          </cell>
          <cell r="D421">
            <v>1</v>
          </cell>
          <cell r="E421" t="str">
            <v>ذكر</v>
          </cell>
          <cell r="F421" t="str">
            <v>منقول</v>
          </cell>
          <cell r="G421" t="str">
            <v>مسلم</v>
          </cell>
          <cell r="H421">
            <v>36221</v>
          </cell>
          <cell r="I421">
            <v>36222</v>
          </cell>
          <cell r="J421">
            <v>85</v>
          </cell>
          <cell r="K421">
            <v>0</v>
          </cell>
          <cell r="L421" t="str">
            <v>ربيعه عبد الكريم محمود</v>
          </cell>
          <cell r="M421" t="str">
            <v>عزبة الحاج مناح - السلوم</v>
          </cell>
          <cell r="N421" t="str">
            <v>السلوم - مطروح</v>
          </cell>
          <cell r="O421">
            <v>30</v>
          </cell>
          <cell r="P421">
            <v>6</v>
          </cell>
          <cell r="Q421">
            <v>9</v>
          </cell>
          <cell r="U421" t="str">
            <v>مزارع</v>
          </cell>
        </row>
        <row r="422">
          <cell r="A422">
            <v>16735678</v>
          </cell>
          <cell r="B422" t="str">
            <v xml:space="preserve">عبد الله محمد سعد فضيل </v>
          </cell>
          <cell r="C422">
            <v>4</v>
          </cell>
          <cell r="D422">
            <v>1</v>
          </cell>
          <cell r="E422" t="str">
            <v>ذكر</v>
          </cell>
          <cell r="F422" t="str">
            <v>منقول</v>
          </cell>
          <cell r="G422" t="str">
            <v>مسلم</v>
          </cell>
          <cell r="H422">
            <v>36185</v>
          </cell>
          <cell r="I422">
            <v>36197</v>
          </cell>
          <cell r="J422">
            <v>50</v>
          </cell>
          <cell r="K422">
            <v>0</v>
          </cell>
          <cell r="L422" t="str">
            <v>جميعه عطا الله غيث</v>
          </cell>
          <cell r="M422" t="str">
            <v>عزبة شعبان - السلوم</v>
          </cell>
          <cell r="N422" t="str">
            <v>السلوم - مطروح</v>
          </cell>
          <cell r="O422">
            <v>7</v>
          </cell>
          <cell r="P422">
            <v>8</v>
          </cell>
          <cell r="Q422">
            <v>9</v>
          </cell>
          <cell r="U422" t="str">
            <v>مزارع</v>
          </cell>
        </row>
        <row r="423">
          <cell r="A423">
            <v>405031926</v>
          </cell>
          <cell r="B423" t="str">
            <v>عبد الناصر سعد عوض خميس</v>
          </cell>
          <cell r="C423">
            <v>4</v>
          </cell>
          <cell r="D423">
            <v>3</v>
          </cell>
          <cell r="E423" t="str">
            <v>ذكر</v>
          </cell>
          <cell r="F423" t="str">
            <v>منقول</v>
          </cell>
          <cell r="G423" t="str">
            <v>مسلم</v>
          </cell>
          <cell r="H423">
            <v>36203</v>
          </cell>
          <cell r="K423">
            <v>0</v>
          </cell>
          <cell r="L423">
            <v>0</v>
          </cell>
          <cell r="M423">
            <v>0</v>
          </cell>
          <cell r="N423" t="str">
            <v>السلوم - مطروح</v>
          </cell>
          <cell r="O423">
            <v>20</v>
          </cell>
          <cell r="P423">
            <v>7</v>
          </cell>
          <cell r="Q423">
            <v>9</v>
          </cell>
          <cell r="U423">
            <v>0</v>
          </cell>
        </row>
        <row r="424">
          <cell r="A424">
            <v>16735180</v>
          </cell>
          <cell r="B424" t="str">
            <v>عبد الهادي عقوب عبد الحميد عبد الحي</v>
          </cell>
          <cell r="C424">
            <v>4</v>
          </cell>
          <cell r="D424">
            <v>2</v>
          </cell>
          <cell r="E424" t="str">
            <v>ذكر</v>
          </cell>
          <cell r="F424" t="str">
            <v>منقول</v>
          </cell>
          <cell r="G424" t="str">
            <v>مسلم</v>
          </cell>
          <cell r="H424">
            <v>35510</v>
          </cell>
          <cell r="I424">
            <v>35512</v>
          </cell>
          <cell r="J424">
            <v>302</v>
          </cell>
          <cell r="K424">
            <v>0</v>
          </cell>
          <cell r="L424" t="str">
            <v>مبسوطه سعد عثمان</v>
          </cell>
          <cell r="M424" t="str">
            <v>العزيزيه - براني</v>
          </cell>
          <cell r="N424" t="str">
            <v>السلوم - مطروح</v>
          </cell>
          <cell r="O424">
            <v>11</v>
          </cell>
          <cell r="P424">
            <v>6</v>
          </cell>
          <cell r="Q424">
            <v>11</v>
          </cell>
          <cell r="U424" t="str">
            <v>مزارع</v>
          </cell>
        </row>
        <row r="425">
          <cell r="A425">
            <v>16735748</v>
          </cell>
          <cell r="B425" t="str">
            <v>عثمان عبد الجليل مراجع قاسم</v>
          </cell>
          <cell r="C425">
            <v>4</v>
          </cell>
          <cell r="D425">
            <v>2</v>
          </cell>
          <cell r="E425" t="str">
            <v>ذكر</v>
          </cell>
          <cell r="F425" t="str">
            <v>منقول</v>
          </cell>
          <cell r="G425" t="str">
            <v>مسلم</v>
          </cell>
          <cell r="H425">
            <v>36288</v>
          </cell>
          <cell r="I425">
            <v>36296</v>
          </cell>
          <cell r="J425">
            <v>499</v>
          </cell>
          <cell r="K425">
            <v>0</v>
          </cell>
          <cell r="L425" t="str">
            <v>زينه حميده حامد</v>
          </cell>
          <cell r="M425" t="str">
            <v>سيدي براني</v>
          </cell>
          <cell r="N425" t="str">
            <v>السلوم - مطروح</v>
          </cell>
          <cell r="O425">
            <v>24</v>
          </cell>
          <cell r="P425">
            <v>4</v>
          </cell>
          <cell r="Q425">
            <v>9</v>
          </cell>
          <cell r="U425" t="str">
            <v>مزارع</v>
          </cell>
        </row>
        <row r="426">
          <cell r="A426">
            <v>405031951</v>
          </cell>
          <cell r="B426" t="str">
            <v>عز الدين حمد محمد علي</v>
          </cell>
          <cell r="C426">
            <v>4</v>
          </cell>
          <cell r="D426">
            <v>3</v>
          </cell>
          <cell r="E426" t="str">
            <v>ذكر</v>
          </cell>
          <cell r="F426" t="str">
            <v>منقول</v>
          </cell>
          <cell r="G426" t="str">
            <v>مسلم</v>
          </cell>
          <cell r="H426">
            <v>36386</v>
          </cell>
          <cell r="I426">
            <v>36396</v>
          </cell>
          <cell r="J426">
            <v>315</v>
          </cell>
          <cell r="K426">
            <v>0</v>
          </cell>
          <cell r="L426" t="str">
            <v>زينه قاسم عيسى</v>
          </cell>
          <cell r="M426" t="str">
            <v>العزبه الغربيه - السلوم</v>
          </cell>
          <cell r="N426" t="str">
            <v>السلوم - مطروح</v>
          </cell>
          <cell r="O426">
            <v>18</v>
          </cell>
          <cell r="P426">
            <v>1</v>
          </cell>
          <cell r="Q426">
            <v>9</v>
          </cell>
          <cell r="U426" t="str">
            <v>مزارع</v>
          </cell>
        </row>
        <row r="427">
          <cell r="A427">
            <v>16735622</v>
          </cell>
          <cell r="B427" t="str">
            <v>عز الدين موسى عبد القادر موسى</v>
          </cell>
          <cell r="C427">
            <v>4</v>
          </cell>
          <cell r="D427">
            <v>1</v>
          </cell>
          <cell r="E427" t="str">
            <v>ذكر</v>
          </cell>
          <cell r="F427" t="str">
            <v>منقول</v>
          </cell>
          <cell r="G427" t="str">
            <v>مسلم</v>
          </cell>
          <cell r="H427">
            <v>36109</v>
          </cell>
          <cell r="I427">
            <v>36121</v>
          </cell>
          <cell r="J427">
            <v>418</v>
          </cell>
          <cell r="K427">
            <v>0</v>
          </cell>
          <cell r="L427" t="str">
            <v>فاطمه عبد الحفيظ متموح</v>
          </cell>
          <cell r="M427" t="str">
            <v>الشارع الرئيسي - السلوم</v>
          </cell>
          <cell r="N427" t="str">
            <v>السلوم - مطروح</v>
          </cell>
          <cell r="O427">
            <v>22</v>
          </cell>
          <cell r="P427">
            <v>10</v>
          </cell>
          <cell r="Q427">
            <v>9</v>
          </cell>
          <cell r="U427" t="str">
            <v>مزارع</v>
          </cell>
        </row>
        <row r="428">
          <cell r="A428">
            <v>405031968</v>
          </cell>
          <cell r="B428" t="str">
            <v>عز الدين هيبه عبد السلام علي</v>
          </cell>
          <cell r="C428">
            <v>4</v>
          </cell>
          <cell r="D428">
            <v>3</v>
          </cell>
          <cell r="E428" t="str">
            <v>ذكر</v>
          </cell>
          <cell r="F428" t="str">
            <v>منقول</v>
          </cell>
          <cell r="G428" t="str">
            <v>مسلم</v>
          </cell>
          <cell r="H428">
            <v>36326</v>
          </cell>
          <cell r="I428">
            <v>36340</v>
          </cell>
          <cell r="J428">
            <v>246</v>
          </cell>
          <cell r="K428">
            <v>0</v>
          </cell>
          <cell r="L428" t="str">
            <v>نصره مطاوع علي</v>
          </cell>
          <cell r="M428" t="str">
            <v>العزبه الغربيه - السلوم</v>
          </cell>
          <cell r="N428" t="str">
            <v>السلوم - مطروح</v>
          </cell>
          <cell r="O428">
            <v>17</v>
          </cell>
          <cell r="P428">
            <v>3</v>
          </cell>
          <cell r="Q428">
            <v>9</v>
          </cell>
          <cell r="U428" t="str">
            <v>مزارع</v>
          </cell>
        </row>
        <row r="429">
          <cell r="A429">
            <v>16735691</v>
          </cell>
          <cell r="B429" t="str">
            <v>علاء جمال السيد علي</v>
          </cell>
          <cell r="C429">
            <v>4</v>
          </cell>
          <cell r="D429">
            <v>2</v>
          </cell>
          <cell r="E429" t="str">
            <v>ذكر</v>
          </cell>
          <cell r="F429" t="str">
            <v>منقول</v>
          </cell>
          <cell r="G429" t="str">
            <v>مسلم</v>
          </cell>
          <cell r="H429">
            <v>36212</v>
          </cell>
          <cell r="I429">
            <v>36212</v>
          </cell>
          <cell r="J429">
            <v>79</v>
          </cell>
          <cell r="K429">
            <v>0</v>
          </cell>
          <cell r="L429" t="str">
            <v>فتحيه عبد اللطيف عطيه</v>
          </cell>
          <cell r="M429" t="str">
            <v>عزبة السنينات - السلوم</v>
          </cell>
          <cell r="N429" t="str">
            <v>السلوم - مطروح</v>
          </cell>
          <cell r="O429">
            <v>11</v>
          </cell>
          <cell r="P429">
            <v>7</v>
          </cell>
          <cell r="Q429">
            <v>9</v>
          </cell>
          <cell r="U429" t="str">
            <v>مزارع</v>
          </cell>
        </row>
        <row r="430">
          <cell r="A430">
            <v>405031990</v>
          </cell>
          <cell r="B430" t="str">
            <v>علاء عزت عبد العاطي ناجي</v>
          </cell>
          <cell r="C430">
            <v>4</v>
          </cell>
          <cell r="D430">
            <v>3</v>
          </cell>
          <cell r="E430" t="str">
            <v>ذكر</v>
          </cell>
          <cell r="F430" t="str">
            <v>منقول</v>
          </cell>
          <cell r="G430" t="str">
            <v>مسلم</v>
          </cell>
          <cell r="H430">
            <v>36323</v>
          </cell>
          <cell r="I430">
            <v>36338</v>
          </cell>
          <cell r="J430">
            <v>244</v>
          </cell>
          <cell r="K430">
            <v>0</v>
          </cell>
          <cell r="L430" t="str">
            <v>رضيه صالح يحيى</v>
          </cell>
          <cell r="M430" t="str">
            <v>عزبة باسط عبد الرحيم - السلوم</v>
          </cell>
          <cell r="N430" t="str">
            <v>السلوم - مطروح</v>
          </cell>
          <cell r="O430">
            <v>20</v>
          </cell>
          <cell r="P430">
            <v>3</v>
          </cell>
          <cell r="Q430">
            <v>9</v>
          </cell>
          <cell r="U430" t="str">
            <v>مزارع</v>
          </cell>
        </row>
        <row r="431">
          <cell r="A431">
            <v>405032010</v>
          </cell>
          <cell r="B431" t="str">
            <v>علي فيصل جاد المولى مراجع</v>
          </cell>
          <cell r="C431">
            <v>4</v>
          </cell>
          <cell r="D431">
            <v>3</v>
          </cell>
          <cell r="E431" t="str">
            <v>ذكر</v>
          </cell>
          <cell r="F431" t="str">
            <v>منقول</v>
          </cell>
          <cell r="G431" t="str">
            <v>مسلم</v>
          </cell>
          <cell r="H431">
            <v>36267</v>
          </cell>
          <cell r="I431">
            <v>36268</v>
          </cell>
          <cell r="J431">
            <v>145</v>
          </cell>
          <cell r="K431">
            <v>0</v>
          </cell>
          <cell r="L431" t="str">
            <v>عجيبه ناصف مؤمن</v>
          </cell>
          <cell r="M431" t="str">
            <v>عزبة علي النقاش - السلوم</v>
          </cell>
          <cell r="N431" t="str">
            <v>السلوم - مطروح</v>
          </cell>
          <cell r="O431">
            <v>15</v>
          </cell>
          <cell r="P431">
            <v>5</v>
          </cell>
          <cell r="Q431">
            <v>9</v>
          </cell>
          <cell r="U431" t="str">
            <v>مزارع</v>
          </cell>
        </row>
        <row r="432">
          <cell r="A432">
            <v>405032039</v>
          </cell>
          <cell r="B432" t="str">
            <v>عماد يونس ضوقه يونس</v>
          </cell>
          <cell r="C432">
            <v>4</v>
          </cell>
          <cell r="D432">
            <v>3</v>
          </cell>
          <cell r="E432" t="str">
            <v>ذكر</v>
          </cell>
          <cell r="F432" t="str">
            <v>منقول</v>
          </cell>
          <cell r="G432" t="str">
            <v>مسلم</v>
          </cell>
          <cell r="H432">
            <v>36434</v>
          </cell>
          <cell r="I432">
            <v>36435</v>
          </cell>
          <cell r="J432">
            <v>376</v>
          </cell>
          <cell r="K432">
            <v>0</v>
          </cell>
          <cell r="L432" t="str">
            <v>نفيسه داود سالم</v>
          </cell>
          <cell r="M432" t="str">
            <v>السلوم</v>
          </cell>
          <cell r="N432" t="str">
            <v>السلوم - مطروح</v>
          </cell>
          <cell r="O432">
            <v>0</v>
          </cell>
          <cell r="P432">
            <v>0</v>
          </cell>
          <cell r="Q432">
            <v>9</v>
          </cell>
          <cell r="U432" t="str">
            <v>مزارع</v>
          </cell>
        </row>
        <row r="433">
          <cell r="A433">
            <v>16735624</v>
          </cell>
          <cell r="B433" t="str">
            <v>عمر شفيع فرج صالح</v>
          </cell>
          <cell r="C433">
            <v>4</v>
          </cell>
          <cell r="D433">
            <v>1</v>
          </cell>
          <cell r="E433" t="str">
            <v>ذكر</v>
          </cell>
          <cell r="F433" t="str">
            <v>منقول</v>
          </cell>
          <cell r="G433" t="str">
            <v>مسلم</v>
          </cell>
          <cell r="H433">
            <v>36109</v>
          </cell>
          <cell r="I433">
            <v>36128</v>
          </cell>
          <cell r="J433">
            <v>421</v>
          </cell>
          <cell r="K433">
            <v>0</v>
          </cell>
          <cell r="L433" t="str">
            <v>عيده سيد ابو سيف</v>
          </cell>
          <cell r="M433" t="str">
            <v>عزبة الحاج مناح - السلوم</v>
          </cell>
          <cell r="N433" t="str">
            <v>السلوم - مطروح</v>
          </cell>
          <cell r="O433">
            <v>22</v>
          </cell>
          <cell r="P433">
            <v>10</v>
          </cell>
          <cell r="Q433">
            <v>9</v>
          </cell>
          <cell r="U433" t="str">
            <v>مزارع</v>
          </cell>
        </row>
        <row r="434">
          <cell r="A434">
            <v>16735596</v>
          </cell>
          <cell r="B434" t="str">
            <v>عيسى عبد الفتاح عيسى صالح</v>
          </cell>
          <cell r="C434">
            <v>4</v>
          </cell>
          <cell r="D434">
            <v>2</v>
          </cell>
          <cell r="E434" t="str">
            <v>ذكر</v>
          </cell>
          <cell r="F434" t="str">
            <v>منقول</v>
          </cell>
          <cell r="G434" t="str">
            <v>مسلم</v>
          </cell>
          <cell r="H434">
            <v>36071</v>
          </cell>
          <cell r="I434">
            <v>36080</v>
          </cell>
          <cell r="J434">
            <v>371</v>
          </cell>
          <cell r="K434">
            <v>0</v>
          </cell>
          <cell r="L434" t="str">
            <v>زينب فرج ميمون</v>
          </cell>
          <cell r="M434" t="str">
            <v>السلوم</v>
          </cell>
          <cell r="N434" t="str">
            <v>السلوم - مطروح</v>
          </cell>
          <cell r="O434">
            <v>29</v>
          </cell>
          <cell r="P434">
            <v>11</v>
          </cell>
          <cell r="Q434">
            <v>9</v>
          </cell>
          <cell r="U434" t="str">
            <v>مزارع</v>
          </cell>
        </row>
        <row r="435">
          <cell r="A435">
            <v>405032059</v>
          </cell>
          <cell r="B435" t="str">
            <v>فارس عبد المولى ادريس الدربالي</v>
          </cell>
          <cell r="C435">
            <v>4</v>
          </cell>
          <cell r="D435">
            <v>3</v>
          </cell>
          <cell r="E435" t="str">
            <v>ذكر</v>
          </cell>
          <cell r="F435" t="str">
            <v>منقول</v>
          </cell>
          <cell r="G435" t="str">
            <v>مسلم</v>
          </cell>
          <cell r="H435">
            <v>36399</v>
          </cell>
          <cell r="I435">
            <v>36410</v>
          </cell>
          <cell r="J435">
            <v>338</v>
          </cell>
          <cell r="K435">
            <v>0</v>
          </cell>
          <cell r="L435" t="str">
            <v>خضره نويجي طاهر</v>
          </cell>
          <cell r="M435" t="str">
            <v>السلوم</v>
          </cell>
          <cell r="N435" t="str">
            <v>السلوم - مطروح</v>
          </cell>
          <cell r="O435">
            <v>5</v>
          </cell>
          <cell r="P435">
            <v>1</v>
          </cell>
          <cell r="Q435">
            <v>9</v>
          </cell>
          <cell r="U435" t="str">
            <v>مزارع</v>
          </cell>
        </row>
        <row r="436">
          <cell r="A436">
            <v>16733690</v>
          </cell>
          <cell r="B436" t="str">
            <v xml:space="preserve">فارس محمد عبد اللطيف فتياني </v>
          </cell>
          <cell r="C436">
            <v>4</v>
          </cell>
          <cell r="D436">
            <v>1</v>
          </cell>
          <cell r="E436" t="str">
            <v>ذكر</v>
          </cell>
          <cell r="F436" t="str">
            <v>منقول</v>
          </cell>
          <cell r="G436" t="str">
            <v>مسلم</v>
          </cell>
          <cell r="H436">
            <v>36347</v>
          </cell>
          <cell r="I436">
            <v>36718</v>
          </cell>
          <cell r="J436">
            <v>994</v>
          </cell>
          <cell r="K436">
            <v>0</v>
          </cell>
          <cell r="L436" t="str">
            <v>زكيه رفاعي طه</v>
          </cell>
          <cell r="M436" t="str">
            <v>شبرا</v>
          </cell>
          <cell r="N436" t="str">
            <v>السلوم - مطروح</v>
          </cell>
          <cell r="O436">
            <v>26</v>
          </cell>
          <cell r="P436">
            <v>2</v>
          </cell>
          <cell r="Q436">
            <v>9</v>
          </cell>
          <cell r="U436" t="str">
            <v>جزار</v>
          </cell>
        </row>
        <row r="437">
          <cell r="A437">
            <v>16735842</v>
          </cell>
          <cell r="B437" t="str">
            <v>فرج صالح فرج عثمان</v>
          </cell>
          <cell r="C437">
            <v>4</v>
          </cell>
          <cell r="D437">
            <v>2</v>
          </cell>
          <cell r="E437" t="str">
            <v>ذكر</v>
          </cell>
          <cell r="F437" t="str">
            <v>منقول</v>
          </cell>
          <cell r="G437" t="str">
            <v>مسلم</v>
          </cell>
          <cell r="H437">
            <v>36425</v>
          </cell>
          <cell r="I437">
            <v>36426</v>
          </cell>
          <cell r="J437">
            <v>366</v>
          </cell>
          <cell r="K437">
            <v>0</v>
          </cell>
          <cell r="L437" t="str">
            <v>فتحيه فتح الله المبروك</v>
          </cell>
          <cell r="M437" t="str">
            <v>عزبة القطعان - السلوم</v>
          </cell>
          <cell r="N437" t="str">
            <v>السلوم - مطروح</v>
          </cell>
          <cell r="O437">
            <v>10</v>
          </cell>
          <cell r="P437">
            <v>0</v>
          </cell>
          <cell r="Q437">
            <v>9</v>
          </cell>
          <cell r="U437" t="str">
            <v>عامل</v>
          </cell>
        </row>
        <row r="438">
          <cell r="A438">
            <v>405032084</v>
          </cell>
          <cell r="B438" t="str">
            <v>قاسم خالد مراجع شعيب</v>
          </cell>
          <cell r="C438">
            <v>4</v>
          </cell>
          <cell r="D438">
            <v>3</v>
          </cell>
          <cell r="E438" t="str">
            <v>ذكر</v>
          </cell>
          <cell r="F438" t="str">
            <v>منقول</v>
          </cell>
          <cell r="G438" t="str">
            <v>مسلم</v>
          </cell>
          <cell r="H438">
            <v>36198</v>
          </cell>
          <cell r="I438">
            <v>36199</v>
          </cell>
          <cell r="J438">
            <v>54</v>
          </cell>
          <cell r="K438">
            <v>0</v>
          </cell>
          <cell r="L438" t="str">
            <v>مريم سعد موسى</v>
          </cell>
          <cell r="M438" t="str">
            <v>عزبة الجراره - السلوم</v>
          </cell>
          <cell r="N438" t="str">
            <v>السلوم - مطروح</v>
          </cell>
          <cell r="O438">
            <v>25</v>
          </cell>
          <cell r="P438">
            <v>7</v>
          </cell>
          <cell r="Q438">
            <v>9</v>
          </cell>
          <cell r="U438" t="str">
            <v>مزارع</v>
          </cell>
        </row>
        <row r="439">
          <cell r="A439">
            <v>405032109</v>
          </cell>
          <cell r="B439" t="str">
            <v>مجدي جمعه بلقاسم سعد الله</v>
          </cell>
          <cell r="C439">
            <v>4</v>
          </cell>
          <cell r="D439">
            <v>3</v>
          </cell>
          <cell r="E439" t="str">
            <v>ذكر</v>
          </cell>
          <cell r="F439" t="str">
            <v>منقول</v>
          </cell>
          <cell r="G439" t="str">
            <v>مسلم</v>
          </cell>
          <cell r="H439">
            <v>36226</v>
          </cell>
          <cell r="K439">
            <v>0</v>
          </cell>
          <cell r="L439">
            <v>0</v>
          </cell>
          <cell r="M439">
            <v>0</v>
          </cell>
          <cell r="N439" t="str">
            <v>السلوم - مطروح</v>
          </cell>
          <cell r="O439">
            <v>25</v>
          </cell>
          <cell r="P439">
            <v>6</v>
          </cell>
          <cell r="Q439">
            <v>9</v>
          </cell>
          <cell r="U439">
            <v>0</v>
          </cell>
        </row>
        <row r="440">
          <cell r="A440">
            <v>405032138</v>
          </cell>
          <cell r="B440" t="str">
            <v>مجيد جبريل عبد ربه جبريل</v>
          </cell>
          <cell r="C440">
            <v>4</v>
          </cell>
          <cell r="D440">
            <v>3</v>
          </cell>
          <cell r="E440" t="str">
            <v>ذكر</v>
          </cell>
          <cell r="F440" t="str">
            <v>منقول</v>
          </cell>
          <cell r="G440" t="str">
            <v>مسلم</v>
          </cell>
          <cell r="H440">
            <v>36020</v>
          </cell>
          <cell r="I440">
            <v>36025</v>
          </cell>
          <cell r="J440">
            <v>309</v>
          </cell>
          <cell r="K440">
            <v>0</v>
          </cell>
          <cell r="L440" t="str">
            <v>خويره سعد حسن</v>
          </cell>
          <cell r="M440" t="str">
            <v>ابو زريبه - السلوم</v>
          </cell>
          <cell r="N440" t="str">
            <v>السلوم - مطروح</v>
          </cell>
          <cell r="O440">
            <v>19</v>
          </cell>
          <cell r="P440">
            <v>1</v>
          </cell>
          <cell r="Q440">
            <v>10</v>
          </cell>
          <cell r="U440" t="str">
            <v>مزارع</v>
          </cell>
        </row>
        <row r="441">
          <cell r="A441">
            <v>405032163</v>
          </cell>
          <cell r="B441" t="str">
            <v>محسن ابو بكر عبد الله حمد</v>
          </cell>
          <cell r="C441">
            <v>4</v>
          </cell>
          <cell r="D441">
            <v>3</v>
          </cell>
          <cell r="E441" t="str">
            <v>ذكر</v>
          </cell>
          <cell r="F441" t="str">
            <v>منقول</v>
          </cell>
          <cell r="G441" t="str">
            <v>مسلم</v>
          </cell>
          <cell r="H441">
            <v>36093</v>
          </cell>
          <cell r="I441">
            <v>36095</v>
          </cell>
          <cell r="J441">
            <v>390</v>
          </cell>
          <cell r="K441">
            <v>0</v>
          </cell>
          <cell r="L441" t="str">
            <v>صفيه عبد السلام اسماعيل</v>
          </cell>
          <cell r="M441" t="str">
            <v>عزبة الجراره - السلوم</v>
          </cell>
          <cell r="N441" t="str">
            <v>السلوم - مطروح</v>
          </cell>
          <cell r="O441">
            <v>7</v>
          </cell>
          <cell r="P441">
            <v>11</v>
          </cell>
          <cell r="Q441">
            <v>9</v>
          </cell>
          <cell r="U441" t="str">
            <v>مزارع</v>
          </cell>
        </row>
        <row r="442">
          <cell r="A442">
            <v>405032177</v>
          </cell>
          <cell r="B442" t="str">
            <v>محسن خليل حوسين مفتاح</v>
          </cell>
          <cell r="C442">
            <v>4</v>
          </cell>
          <cell r="D442">
            <v>3</v>
          </cell>
          <cell r="E442" t="str">
            <v>ذكر</v>
          </cell>
          <cell r="F442" t="str">
            <v>منقول</v>
          </cell>
          <cell r="G442" t="str">
            <v>مسلم</v>
          </cell>
          <cell r="H442">
            <v>36433</v>
          </cell>
          <cell r="I442">
            <v>36436</v>
          </cell>
          <cell r="J442">
            <v>377</v>
          </cell>
          <cell r="K442">
            <v>0</v>
          </cell>
          <cell r="L442" t="str">
            <v>نعمه رزق عمر</v>
          </cell>
          <cell r="M442" t="str">
            <v>عزبة المسمار - السلوم</v>
          </cell>
          <cell r="N442" t="str">
            <v>السلوم - مطروح</v>
          </cell>
          <cell r="O442">
            <v>2</v>
          </cell>
          <cell r="P442">
            <v>0</v>
          </cell>
          <cell r="Q442">
            <v>9</v>
          </cell>
          <cell r="U442" t="str">
            <v>مزارع</v>
          </cell>
        </row>
        <row r="443">
          <cell r="A443">
            <v>405032197</v>
          </cell>
          <cell r="B443" t="str">
            <v>محمد ابراهيم بدر رزق</v>
          </cell>
          <cell r="C443">
            <v>4</v>
          </cell>
          <cell r="D443">
            <v>3</v>
          </cell>
          <cell r="E443" t="str">
            <v>ذكر</v>
          </cell>
          <cell r="F443" t="str">
            <v>منقول</v>
          </cell>
          <cell r="G443" t="str">
            <v>مسلم</v>
          </cell>
          <cell r="H443">
            <v>36206</v>
          </cell>
          <cell r="I443">
            <v>36211</v>
          </cell>
          <cell r="J443">
            <v>73</v>
          </cell>
          <cell r="K443">
            <v>0</v>
          </cell>
          <cell r="L443" t="str">
            <v>ماليه بلقاسم رزق</v>
          </cell>
          <cell r="M443" t="str">
            <v>العزبه الغربيه - السلوم</v>
          </cell>
          <cell r="N443" t="str">
            <v>السلوم - مطروح</v>
          </cell>
          <cell r="O443">
            <v>17</v>
          </cell>
          <cell r="P443">
            <v>7</v>
          </cell>
          <cell r="Q443">
            <v>9</v>
          </cell>
          <cell r="U443" t="str">
            <v>مزارع</v>
          </cell>
        </row>
        <row r="444">
          <cell r="A444">
            <v>405032217</v>
          </cell>
          <cell r="B444" t="str">
            <v>محمد البناني ادريس محمد</v>
          </cell>
          <cell r="C444">
            <v>4</v>
          </cell>
          <cell r="D444">
            <v>3</v>
          </cell>
          <cell r="E444" t="str">
            <v>ذكر</v>
          </cell>
          <cell r="F444" t="str">
            <v>منقول</v>
          </cell>
          <cell r="G444" t="str">
            <v>مسلم</v>
          </cell>
          <cell r="H444">
            <v>36095</v>
          </cell>
          <cell r="I444">
            <v>36106</v>
          </cell>
          <cell r="J444">
            <v>405</v>
          </cell>
          <cell r="K444">
            <v>0</v>
          </cell>
          <cell r="L444" t="str">
            <v>مبروكه مطرف مداوي</v>
          </cell>
          <cell r="M444" t="str">
            <v>بق بق - السلوم</v>
          </cell>
          <cell r="N444" t="str">
            <v>السلوم - مطروح</v>
          </cell>
          <cell r="O444">
            <v>5</v>
          </cell>
          <cell r="P444">
            <v>11</v>
          </cell>
          <cell r="Q444">
            <v>9</v>
          </cell>
          <cell r="U444" t="str">
            <v>مزارع</v>
          </cell>
        </row>
        <row r="445">
          <cell r="A445">
            <v>405032244</v>
          </cell>
          <cell r="B445" t="str">
            <v>محمد بشير غيضان بشير</v>
          </cell>
          <cell r="C445">
            <v>4</v>
          </cell>
          <cell r="D445">
            <v>3</v>
          </cell>
          <cell r="E445" t="str">
            <v>ذكر</v>
          </cell>
          <cell r="F445" t="str">
            <v>منقول</v>
          </cell>
          <cell r="G445" t="str">
            <v>مسلم</v>
          </cell>
          <cell r="H445">
            <v>36368</v>
          </cell>
          <cell r="I445">
            <v>36381</v>
          </cell>
          <cell r="J445">
            <v>303</v>
          </cell>
          <cell r="K445">
            <v>0</v>
          </cell>
          <cell r="L445" t="str">
            <v>خيريه عبد الله دبنون</v>
          </cell>
          <cell r="M445" t="str">
            <v>عزبة غيضان - السلوم</v>
          </cell>
          <cell r="N445" t="str">
            <v>السلوم - مطروح</v>
          </cell>
          <cell r="O445">
            <v>5</v>
          </cell>
          <cell r="P445">
            <v>2</v>
          </cell>
          <cell r="Q445">
            <v>9</v>
          </cell>
          <cell r="U445" t="str">
            <v>دبلوم فني تجاري</v>
          </cell>
        </row>
        <row r="446">
          <cell r="A446">
            <v>16735721</v>
          </cell>
          <cell r="B446" t="str">
            <v>محمد حسن حامد ابراهيم</v>
          </cell>
          <cell r="C446">
            <v>4</v>
          </cell>
          <cell r="D446">
            <v>1</v>
          </cell>
          <cell r="E446" t="str">
            <v>ذكر</v>
          </cell>
          <cell r="F446" t="str">
            <v>منقول</v>
          </cell>
          <cell r="G446" t="str">
            <v>مسلم</v>
          </cell>
          <cell r="H446">
            <v>36246</v>
          </cell>
          <cell r="I446">
            <v>36260</v>
          </cell>
          <cell r="J446">
            <v>137</v>
          </cell>
          <cell r="K446">
            <v>0</v>
          </cell>
          <cell r="L446" t="str">
            <v>عزيزه معفن حمد</v>
          </cell>
          <cell r="M446" t="str">
            <v>بجوار البريد - السلوم</v>
          </cell>
          <cell r="N446" t="str">
            <v>السلوم - مطروح</v>
          </cell>
          <cell r="O446">
            <v>5</v>
          </cell>
          <cell r="P446">
            <v>6</v>
          </cell>
          <cell r="Q446">
            <v>9</v>
          </cell>
          <cell r="R446" t="str">
            <v>00855186</v>
          </cell>
          <cell r="S446" t="str">
            <v>0383282</v>
          </cell>
          <cell r="T446">
            <v>39750</v>
          </cell>
          <cell r="U446" t="str">
            <v>بكالوريوس تجاره</v>
          </cell>
        </row>
        <row r="447">
          <cell r="A447">
            <v>16735699</v>
          </cell>
          <cell r="B447" t="str">
            <v>محمد سعد صابر جالي</v>
          </cell>
          <cell r="C447">
            <v>4</v>
          </cell>
          <cell r="D447">
            <v>1</v>
          </cell>
          <cell r="E447" t="str">
            <v>ذكر</v>
          </cell>
          <cell r="F447" t="str">
            <v>منقول</v>
          </cell>
          <cell r="G447" t="str">
            <v>مسلم</v>
          </cell>
          <cell r="H447">
            <v>36222</v>
          </cell>
          <cell r="I447">
            <v>36223</v>
          </cell>
          <cell r="J447">
            <v>89</v>
          </cell>
          <cell r="K447">
            <v>0</v>
          </cell>
          <cell r="L447" t="str">
            <v>كامله ادريس سعيد</v>
          </cell>
          <cell r="M447" t="str">
            <v>عزبة الحاج مناح - السلوم</v>
          </cell>
          <cell r="N447" t="str">
            <v>السلوم - مطروح</v>
          </cell>
          <cell r="O447">
            <v>29</v>
          </cell>
          <cell r="P447">
            <v>6</v>
          </cell>
          <cell r="Q447">
            <v>9</v>
          </cell>
          <cell r="U447" t="str">
            <v>مزارع</v>
          </cell>
        </row>
        <row r="448">
          <cell r="A448">
            <v>405032261</v>
          </cell>
          <cell r="B448" t="str">
            <v>محمد عبد الرحمن العبد هاشم</v>
          </cell>
          <cell r="C448">
            <v>4</v>
          </cell>
          <cell r="D448">
            <v>3</v>
          </cell>
          <cell r="E448" t="str">
            <v>ذكر</v>
          </cell>
          <cell r="F448" t="str">
            <v>منقول</v>
          </cell>
          <cell r="G448" t="str">
            <v>مسلم</v>
          </cell>
          <cell r="H448">
            <v>36222</v>
          </cell>
          <cell r="I448">
            <v>36228</v>
          </cell>
          <cell r="J448">
            <v>95</v>
          </cell>
          <cell r="K448">
            <v>0</v>
          </cell>
          <cell r="L448" t="str">
            <v>فاطمه سعيد هاشم</v>
          </cell>
          <cell r="M448" t="str">
            <v>الشارع الرئيسي - السلوم</v>
          </cell>
          <cell r="N448" t="str">
            <v>السلوم - مطروح</v>
          </cell>
          <cell r="O448">
            <v>29</v>
          </cell>
          <cell r="P448">
            <v>6</v>
          </cell>
          <cell r="Q448">
            <v>9</v>
          </cell>
          <cell r="U448" t="str">
            <v>تاجر</v>
          </cell>
        </row>
        <row r="449">
          <cell r="A449">
            <v>405032277</v>
          </cell>
          <cell r="B449" t="str">
            <v>محمد عبد العاطي شعبان شريف</v>
          </cell>
          <cell r="C449">
            <v>4</v>
          </cell>
          <cell r="D449">
            <v>3</v>
          </cell>
          <cell r="E449" t="str">
            <v>ذكر</v>
          </cell>
          <cell r="F449" t="str">
            <v>منقول</v>
          </cell>
          <cell r="G449" t="str">
            <v>مسلم</v>
          </cell>
          <cell r="H449">
            <v>36305</v>
          </cell>
          <cell r="I449">
            <v>36317</v>
          </cell>
          <cell r="J449">
            <v>226</v>
          </cell>
          <cell r="K449">
            <v>0</v>
          </cell>
          <cell r="L449" t="str">
            <v>خديجه رافع ناجي</v>
          </cell>
          <cell r="M449" t="str">
            <v>عزبة باسط عبد الرحيم - السلوم</v>
          </cell>
          <cell r="N449" t="str">
            <v>السلوم - مطروح</v>
          </cell>
          <cell r="O449">
            <v>7</v>
          </cell>
          <cell r="P449">
            <v>4</v>
          </cell>
          <cell r="Q449">
            <v>9</v>
          </cell>
          <cell r="U449" t="str">
            <v>مزارع</v>
          </cell>
        </row>
        <row r="450">
          <cell r="A450">
            <v>392624780</v>
          </cell>
          <cell r="B450" t="str">
            <v>محمد عماد محمد عبد الجواد</v>
          </cell>
          <cell r="C450">
            <v>4</v>
          </cell>
          <cell r="D450">
            <v>2</v>
          </cell>
          <cell r="E450" t="str">
            <v>ذكر</v>
          </cell>
          <cell r="F450" t="str">
            <v>منقول</v>
          </cell>
          <cell r="G450" t="str">
            <v>مسلم</v>
          </cell>
          <cell r="H450">
            <v>36169</v>
          </cell>
          <cell r="I450">
            <v>36171</v>
          </cell>
          <cell r="J450">
            <v>11</v>
          </cell>
          <cell r="K450">
            <v>0</v>
          </cell>
          <cell r="L450" t="str">
            <v>فيروز محمد جميل</v>
          </cell>
          <cell r="M450" t="str">
            <v>المنشأة الكبرى - الغربية</v>
          </cell>
          <cell r="N450" t="str">
            <v>السلوم - مطروح</v>
          </cell>
          <cell r="O450">
            <v>23</v>
          </cell>
          <cell r="P450">
            <v>8</v>
          </cell>
          <cell r="Q450">
            <v>9</v>
          </cell>
          <cell r="U450" t="str">
            <v>لا يعمل</v>
          </cell>
        </row>
        <row r="451">
          <cell r="A451">
            <v>405032299</v>
          </cell>
          <cell r="B451" t="str">
            <v>محمد مفتاح محمد حسين</v>
          </cell>
          <cell r="C451">
            <v>4</v>
          </cell>
          <cell r="D451">
            <v>3</v>
          </cell>
          <cell r="E451" t="str">
            <v>ذكر</v>
          </cell>
          <cell r="F451" t="str">
            <v>منقول</v>
          </cell>
          <cell r="G451" t="str">
            <v>مسلم</v>
          </cell>
          <cell r="H451">
            <v>36097</v>
          </cell>
          <cell r="K451">
            <v>0</v>
          </cell>
          <cell r="N451" t="str">
            <v>السلوم - مطروح</v>
          </cell>
          <cell r="O451">
            <v>3</v>
          </cell>
          <cell r="P451">
            <v>11</v>
          </cell>
          <cell r="Q451">
            <v>9</v>
          </cell>
        </row>
        <row r="452">
          <cell r="A452">
            <v>405032316</v>
          </cell>
          <cell r="B452" t="str">
            <v>محمود مصطفى زايد ادريس</v>
          </cell>
          <cell r="C452">
            <v>4</v>
          </cell>
          <cell r="D452">
            <v>3</v>
          </cell>
          <cell r="E452" t="str">
            <v>ذكر</v>
          </cell>
          <cell r="F452" t="str">
            <v>منقول</v>
          </cell>
          <cell r="G452" t="str">
            <v>مسلم</v>
          </cell>
          <cell r="H452">
            <v>36039</v>
          </cell>
          <cell r="I452">
            <v>36040</v>
          </cell>
          <cell r="J452">
            <v>328</v>
          </cell>
          <cell r="K452">
            <v>0</v>
          </cell>
          <cell r="L452" t="str">
            <v>خديجه معري يوسف</v>
          </cell>
          <cell r="M452" t="str">
            <v>عزبة الحاج مداوي - السلوم</v>
          </cell>
          <cell r="N452" t="str">
            <v>السلوم - مطروح</v>
          </cell>
          <cell r="O452">
            <v>0</v>
          </cell>
          <cell r="P452">
            <v>1</v>
          </cell>
          <cell r="Q452">
            <v>10</v>
          </cell>
          <cell r="U452" t="str">
            <v>مزارع</v>
          </cell>
        </row>
        <row r="453">
          <cell r="A453">
            <v>16735706</v>
          </cell>
          <cell r="B453" t="str">
            <v>مصطفى معاند مصطفى عوض</v>
          </cell>
          <cell r="C453">
            <v>4</v>
          </cell>
          <cell r="D453">
            <v>1</v>
          </cell>
          <cell r="E453" t="str">
            <v>ذكر</v>
          </cell>
          <cell r="F453" t="str">
            <v>منقول</v>
          </cell>
          <cell r="G453" t="str">
            <v>مسلم</v>
          </cell>
          <cell r="H453">
            <v>36232</v>
          </cell>
          <cell r="I453">
            <v>36232</v>
          </cell>
          <cell r="J453">
            <v>99</v>
          </cell>
          <cell r="K453">
            <v>0</v>
          </cell>
          <cell r="L453" t="str">
            <v>امنه يوسف سليم</v>
          </cell>
          <cell r="M453" t="str">
            <v>عزبة شعبان - السلوم</v>
          </cell>
          <cell r="N453" t="str">
            <v>السلوم - مطروح</v>
          </cell>
          <cell r="O453">
            <v>19</v>
          </cell>
          <cell r="P453">
            <v>6</v>
          </cell>
          <cell r="Q453">
            <v>9</v>
          </cell>
          <cell r="U453" t="str">
            <v>مزارع</v>
          </cell>
        </row>
        <row r="454">
          <cell r="A454">
            <v>16735672</v>
          </cell>
          <cell r="B454" t="str">
            <v xml:space="preserve">مفتاح سليمان مفتاح محمود </v>
          </cell>
          <cell r="C454">
            <v>4</v>
          </cell>
          <cell r="D454">
            <v>2</v>
          </cell>
          <cell r="E454" t="str">
            <v>ذكر</v>
          </cell>
          <cell r="F454" t="str">
            <v>منقول</v>
          </cell>
          <cell r="G454" t="str">
            <v>مسلم</v>
          </cell>
          <cell r="H454">
            <v>36178</v>
          </cell>
          <cell r="I454">
            <v>36193</v>
          </cell>
          <cell r="J454">
            <v>45</v>
          </cell>
          <cell r="K454">
            <v>0</v>
          </cell>
          <cell r="L454" t="str">
            <v>رايقه عبد المولى ميكائيل</v>
          </cell>
          <cell r="M454" t="str">
            <v>السلوم</v>
          </cell>
          <cell r="N454" t="str">
            <v>السلوم - مطروح</v>
          </cell>
          <cell r="O454">
            <v>14</v>
          </cell>
          <cell r="P454">
            <v>8</v>
          </cell>
          <cell r="Q454">
            <v>9</v>
          </cell>
          <cell r="U454" t="str">
            <v>سائق</v>
          </cell>
        </row>
        <row r="455">
          <cell r="A455">
            <v>16735531</v>
          </cell>
          <cell r="B455" t="str">
            <v>منتصر رمضان مصادف عمر</v>
          </cell>
          <cell r="C455">
            <v>4</v>
          </cell>
          <cell r="D455">
            <v>1</v>
          </cell>
          <cell r="E455" t="str">
            <v>ذكر</v>
          </cell>
          <cell r="F455" t="str">
            <v>منقول</v>
          </cell>
          <cell r="G455" t="str">
            <v>مسلم</v>
          </cell>
          <cell r="H455">
            <v>35967</v>
          </cell>
          <cell r="I455">
            <v>35981</v>
          </cell>
          <cell r="J455">
            <v>263</v>
          </cell>
          <cell r="K455">
            <v>0</v>
          </cell>
          <cell r="L455" t="str">
            <v>سليمه عبد الحي جمعه</v>
          </cell>
          <cell r="M455" t="str">
            <v>عزبة الحاج مناح - السلوم</v>
          </cell>
          <cell r="N455" t="str">
            <v>السلوم - مطروح</v>
          </cell>
          <cell r="O455">
            <v>11</v>
          </cell>
          <cell r="P455">
            <v>3</v>
          </cell>
          <cell r="Q455">
            <v>10</v>
          </cell>
          <cell r="R455" t="str">
            <v>00855040</v>
          </cell>
          <cell r="S455" t="str">
            <v>968142</v>
          </cell>
          <cell r="T455">
            <v>39830</v>
          </cell>
          <cell r="U455" t="str">
            <v>مزارع</v>
          </cell>
        </row>
        <row r="456">
          <cell r="A456">
            <v>16735757</v>
          </cell>
          <cell r="B456" t="str">
            <v>مهدي قاسم فتح الله المبروك</v>
          </cell>
          <cell r="C456">
            <v>4</v>
          </cell>
          <cell r="D456">
            <v>1</v>
          </cell>
          <cell r="E456" t="str">
            <v>ذكر</v>
          </cell>
          <cell r="F456" t="str">
            <v>منقول</v>
          </cell>
          <cell r="G456" t="str">
            <v>مسلم</v>
          </cell>
          <cell r="H456">
            <v>36298</v>
          </cell>
          <cell r="I456">
            <v>36309</v>
          </cell>
          <cell r="J456">
            <v>206</v>
          </cell>
          <cell r="K456">
            <v>0</v>
          </cell>
          <cell r="L456" t="str">
            <v>فاطمه سعد سالم</v>
          </cell>
          <cell r="M456" t="str">
            <v>عزبة القطعان - السلوم</v>
          </cell>
          <cell r="N456" t="str">
            <v>السلوم - مطروح</v>
          </cell>
          <cell r="O456">
            <v>14</v>
          </cell>
          <cell r="P456">
            <v>4</v>
          </cell>
          <cell r="Q456">
            <v>9</v>
          </cell>
          <cell r="U456" t="str">
            <v>مزارع</v>
          </cell>
        </row>
        <row r="457">
          <cell r="A457">
            <v>405032334</v>
          </cell>
          <cell r="B457" t="str">
            <v>نور الدين عثمان خليفه سعد</v>
          </cell>
          <cell r="C457">
            <v>4</v>
          </cell>
          <cell r="D457">
            <v>3</v>
          </cell>
          <cell r="E457" t="str">
            <v>ذكر</v>
          </cell>
          <cell r="F457" t="str">
            <v>منقول</v>
          </cell>
          <cell r="G457" t="str">
            <v>مسلم</v>
          </cell>
          <cell r="H457">
            <v>36410</v>
          </cell>
          <cell r="I457">
            <v>36417</v>
          </cell>
          <cell r="J457">
            <v>352</v>
          </cell>
          <cell r="K457">
            <v>0</v>
          </cell>
          <cell r="L457" t="str">
            <v>فجره حوسين مفتاح</v>
          </cell>
          <cell r="M457" t="str">
            <v>عزبة دعبوب - السلوم</v>
          </cell>
          <cell r="N457" t="str">
            <v>السلوم - مطروح</v>
          </cell>
          <cell r="O457">
            <v>25</v>
          </cell>
          <cell r="P457">
            <v>0</v>
          </cell>
          <cell r="Q457">
            <v>9</v>
          </cell>
          <cell r="U457" t="str">
            <v>ثانويه عامه</v>
          </cell>
        </row>
        <row r="458">
          <cell r="A458">
            <v>405032349</v>
          </cell>
          <cell r="B458" t="str">
            <v>نوري يونس حميدة حامد</v>
          </cell>
          <cell r="C458">
            <v>4</v>
          </cell>
          <cell r="D458">
            <v>3</v>
          </cell>
          <cell r="E458" t="str">
            <v>ذكر</v>
          </cell>
          <cell r="F458" t="str">
            <v>منقول</v>
          </cell>
          <cell r="G458" t="str">
            <v>مسلم</v>
          </cell>
          <cell r="H458">
            <v>36304</v>
          </cell>
          <cell r="I458">
            <v>36318</v>
          </cell>
          <cell r="J458">
            <v>229</v>
          </cell>
          <cell r="K458">
            <v>0</v>
          </cell>
          <cell r="L458" t="str">
            <v>عزيزه غيضان بشير</v>
          </cell>
          <cell r="M458" t="str">
            <v>السلوم</v>
          </cell>
          <cell r="N458" t="str">
            <v>السلوم - مطروح</v>
          </cell>
          <cell r="O458">
            <v>8</v>
          </cell>
          <cell r="P458">
            <v>4</v>
          </cell>
          <cell r="Q458">
            <v>9</v>
          </cell>
          <cell r="U458" t="str">
            <v>مزارع</v>
          </cell>
        </row>
        <row r="459">
          <cell r="A459">
            <v>16735657</v>
          </cell>
          <cell r="B459" t="str">
            <v>ياسر السيد محمد السيد</v>
          </cell>
          <cell r="C459">
            <v>4</v>
          </cell>
          <cell r="D459">
            <v>1</v>
          </cell>
          <cell r="E459" t="str">
            <v>ذكر</v>
          </cell>
          <cell r="F459" t="str">
            <v>منقول</v>
          </cell>
          <cell r="G459" t="str">
            <v>مسلم</v>
          </cell>
          <cell r="H459">
            <v>35449</v>
          </cell>
          <cell r="I459">
            <v>35449</v>
          </cell>
          <cell r="J459">
            <v>25</v>
          </cell>
          <cell r="K459">
            <v>0</v>
          </cell>
          <cell r="L459" t="str">
            <v>عزه عبد اللاه محمدين</v>
          </cell>
          <cell r="M459" t="str">
            <v>الاصلاح - سوهاج</v>
          </cell>
          <cell r="N459" t="str">
            <v>السلوم - مطروح</v>
          </cell>
          <cell r="O459">
            <v>13</v>
          </cell>
          <cell r="P459">
            <v>8</v>
          </cell>
          <cell r="Q459">
            <v>11</v>
          </cell>
          <cell r="U459" t="str">
            <v>عامل</v>
          </cell>
        </row>
        <row r="460">
          <cell r="A460">
            <v>405032362</v>
          </cell>
          <cell r="B460" t="str">
            <v>ياسر عيد راف الله عبد الرحيم</v>
          </cell>
          <cell r="C460">
            <v>4</v>
          </cell>
          <cell r="D460">
            <v>3</v>
          </cell>
          <cell r="E460" t="str">
            <v>ذكر</v>
          </cell>
          <cell r="F460" t="str">
            <v>منقول</v>
          </cell>
          <cell r="G460" t="str">
            <v>مسلم</v>
          </cell>
          <cell r="H460">
            <v>36402</v>
          </cell>
          <cell r="I460">
            <v>36402</v>
          </cell>
          <cell r="J460">
            <v>328</v>
          </cell>
          <cell r="K460">
            <v>0</v>
          </cell>
          <cell r="L460" t="str">
            <v>فايزه عبد الباسط عبد الرحيم</v>
          </cell>
          <cell r="M460" t="str">
            <v>عزبة باسط عبد الرحيم - السلوم</v>
          </cell>
          <cell r="N460" t="str">
            <v>السلوم - مطروح</v>
          </cell>
          <cell r="O460">
            <v>2</v>
          </cell>
          <cell r="P460">
            <v>1</v>
          </cell>
          <cell r="Q460">
            <v>9</v>
          </cell>
          <cell r="U460" t="str">
            <v>مزارع</v>
          </cell>
        </row>
        <row r="461">
          <cell r="A461">
            <v>16735181</v>
          </cell>
          <cell r="B461" t="str">
            <v>يوسف عبد الله دعبوب خير الله</v>
          </cell>
          <cell r="C461">
            <v>4</v>
          </cell>
          <cell r="D461">
            <v>2</v>
          </cell>
          <cell r="E461" t="str">
            <v>ذكر</v>
          </cell>
          <cell r="F461" t="str">
            <v>منقول</v>
          </cell>
          <cell r="G461" t="str">
            <v>مسلم</v>
          </cell>
          <cell r="H461">
            <v>35510</v>
          </cell>
          <cell r="I461">
            <v>35519</v>
          </cell>
          <cell r="J461">
            <v>11</v>
          </cell>
          <cell r="K461">
            <v>0</v>
          </cell>
          <cell r="L461" t="str">
            <v>انتصار عبد الحي جمعه</v>
          </cell>
          <cell r="M461" t="str">
            <v>عزبة الحاج مناح - السلوم</v>
          </cell>
          <cell r="N461" t="str">
            <v>السلوم - مطروح</v>
          </cell>
          <cell r="O461">
            <v>11</v>
          </cell>
          <cell r="P461">
            <v>6</v>
          </cell>
          <cell r="Q461">
            <v>11</v>
          </cell>
          <cell r="U461" t="str">
            <v>مزارع</v>
          </cell>
        </row>
        <row r="462">
          <cell r="A462">
            <v>16735559</v>
          </cell>
          <cell r="B462" t="str">
            <v>يوسف عقوب عبد الحميد عبد الحي</v>
          </cell>
          <cell r="C462">
            <v>4</v>
          </cell>
          <cell r="D462">
            <v>2</v>
          </cell>
          <cell r="E462" t="str">
            <v>ذكر</v>
          </cell>
          <cell r="F462" t="str">
            <v>منقول</v>
          </cell>
          <cell r="G462" t="str">
            <v>مسلم</v>
          </cell>
          <cell r="H462">
            <v>36021</v>
          </cell>
          <cell r="I462">
            <v>36025</v>
          </cell>
          <cell r="J462">
            <v>841</v>
          </cell>
          <cell r="K462">
            <v>0</v>
          </cell>
          <cell r="L462" t="str">
            <v>حُسن ناجي طايع</v>
          </cell>
          <cell r="M462" t="str">
            <v>العزيزيه - براني</v>
          </cell>
          <cell r="N462" t="str">
            <v>السلوم - مطروح</v>
          </cell>
          <cell r="O462">
            <v>18</v>
          </cell>
          <cell r="P462">
            <v>1</v>
          </cell>
          <cell r="Q462">
            <v>10</v>
          </cell>
          <cell r="U462" t="str">
            <v>مزارع</v>
          </cell>
        </row>
        <row r="463">
          <cell r="A463">
            <v>16735781</v>
          </cell>
          <cell r="B463" t="str">
            <v>يوسف علي رجعي علي</v>
          </cell>
          <cell r="C463">
            <v>4</v>
          </cell>
          <cell r="D463">
            <v>2</v>
          </cell>
          <cell r="E463" t="str">
            <v>ذكر</v>
          </cell>
          <cell r="F463" t="str">
            <v>منقول</v>
          </cell>
          <cell r="G463" t="str">
            <v>مسلم</v>
          </cell>
          <cell r="H463">
            <v>36342</v>
          </cell>
          <cell r="I463">
            <v>36345</v>
          </cell>
          <cell r="J463">
            <v>254</v>
          </cell>
          <cell r="K463">
            <v>0</v>
          </cell>
          <cell r="L463" t="str">
            <v>زمزم جمعه علي</v>
          </cell>
          <cell r="M463" t="str">
            <v>عزبة القطعان - السلوم</v>
          </cell>
          <cell r="N463" t="str">
            <v>السلوم - مطروح</v>
          </cell>
          <cell r="O463">
            <v>0</v>
          </cell>
          <cell r="P463">
            <v>3</v>
          </cell>
          <cell r="Q463">
            <v>9</v>
          </cell>
          <cell r="U463" t="str">
            <v>صاحب مطعم</v>
          </cell>
        </row>
        <row r="464">
          <cell r="A464">
            <v>16735534</v>
          </cell>
          <cell r="B464" t="str">
            <v>يوسف عوام يادم ابراهيم</v>
          </cell>
          <cell r="C464">
            <v>4</v>
          </cell>
          <cell r="D464">
            <v>2</v>
          </cell>
          <cell r="E464" t="str">
            <v>ذكر</v>
          </cell>
          <cell r="F464" t="str">
            <v>منقول</v>
          </cell>
          <cell r="G464" t="str">
            <v>مسلم</v>
          </cell>
          <cell r="H464">
            <v>35978</v>
          </cell>
          <cell r="I464">
            <v>35987</v>
          </cell>
          <cell r="J464">
            <v>27</v>
          </cell>
          <cell r="K464">
            <v>0</v>
          </cell>
          <cell r="L464" t="str">
            <v>سلطانه مراجع مهدي</v>
          </cell>
          <cell r="M464" t="str">
            <v>عزبة الحاج مناح - السلوم</v>
          </cell>
          <cell r="N464" t="str">
            <v>السلوم - مطروح</v>
          </cell>
          <cell r="O464">
            <v>30</v>
          </cell>
          <cell r="P464">
            <v>2</v>
          </cell>
          <cell r="Q464">
            <v>10</v>
          </cell>
          <cell r="R464" t="str">
            <v>00855023</v>
          </cell>
          <cell r="S464" t="str">
            <v>0383380</v>
          </cell>
          <cell r="T464">
            <v>39783</v>
          </cell>
          <cell r="U464" t="str">
            <v>مزارع</v>
          </cell>
        </row>
        <row r="465">
          <cell r="A465">
            <v>16735555</v>
          </cell>
          <cell r="B465" t="str">
            <v>اسماء سليمان عيسى صالح</v>
          </cell>
          <cell r="C465">
            <v>5</v>
          </cell>
          <cell r="D465">
            <v>1</v>
          </cell>
          <cell r="E465" t="str">
            <v>أنثى</v>
          </cell>
          <cell r="F465" t="str">
            <v>منقولة</v>
          </cell>
          <cell r="G465" t="str">
            <v>مسلمة</v>
          </cell>
          <cell r="H465">
            <v>36008</v>
          </cell>
          <cell r="I465">
            <v>36019</v>
          </cell>
          <cell r="J465">
            <v>302</v>
          </cell>
          <cell r="K465">
            <v>29808013300468</v>
          </cell>
          <cell r="L465" t="str">
            <v>نجومي حميده صالح</v>
          </cell>
          <cell r="M465" t="str">
            <v>محافظة مطروح - السلوم</v>
          </cell>
          <cell r="N465" t="str">
            <v>السلوم - مطروح</v>
          </cell>
          <cell r="O465">
            <v>0</v>
          </cell>
          <cell r="P465">
            <v>2</v>
          </cell>
          <cell r="Q465">
            <v>10</v>
          </cell>
        </row>
        <row r="466">
          <cell r="A466">
            <v>16735513</v>
          </cell>
          <cell r="B466" t="str">
            <v>امل رزق عيسى صالح</v>
          </cell>
          <cell r="C466">
            <v>5</v>
          </cell>
          <cell r="D466">
            <v>1</v>
          </cell>
          <cell r="E466" t="str">
            <v>أنثى</v>
          </cell>
          <cell r="F466" t="str">
            <v>منقولة</v>
          </cell>
          <cell r="G466" t="str">
            <v>مسلمة</v>
          </cell>
          <cell r="H466">
            <v>35953</v>
          </cell>
          <cell r="I466">
            <v>35960</v>
          </cell>
          <cell r="J466">
            <v>235</v>
          </cell>
          <cell r="K466">
            <v>0</v>
          </cell>
          <cell r="L466" t="str">
            <v>نواره حميده صالح</v>
          </cell>
          <cell r="M466" t="str">
            <v>العزبه البحريه - السلوم</v>
          </cell>
          <cell r="N466" t="str">
            <v>السلوم - مطروح</v>
          </cell>
          <cell r="O466">
            <v>25</v>
          </cell>
          <cell r="P466">
            <v>3</v>
          </cell>
          <cell r="Q466">
            <v>10</v>
          </cell>
          <cell r="U466" t="str">
            <v>ليسانس آداب</v>
          </cell>
        </row>
        <row r="467">
          <cell r="A467">
            <v>404916703</v>
          </cell>
          <cell r="B467" t="str">
            <v>امل عبد الله دعبوب حميده</v>
          </cell>
          <cell r="C467">
            <v>5</v>
          </cell>
          <cell r="D467">
            <v>2</v>
          </cell>
          <cell r="E467" t="str">
            <v>أنثى</v>
          </cell>
          <cell r="F467" t="str">
            <v>باقية</v>
          </cell>
          <cell r="G467" t="str">
            <v>مسلمة</v>
          </cell>
          <cell r="N467" t="str">
            <v>السلوم - مطروح</v>
          </cell>
          <cell r="O467" t="str">
            <v/>
          </cell>
          <cell r="P467" t="str">
            <v/>
          </cell>
          <cell r="Q467" t="str">
            <v/>
          </cell>
        </row>
        <row r="468">
          <cell r="A468">
            <v>16735440</v>
          </cell>
          <cell r="B468" t="str">
            <v>امنيه ميلود حفيظ معيوف</v>
          </cell>
          <cell r="C468">
            <v>5</v>
          </cell>
          <cell r="D468">
            <v>2</v>
          </cell>
          <cell r="E468" t="str">
            <v>أنثى</v>
          </cell>
          <cell r="F468" t="str">
            <v>منقولة</v>
          </cell>
          <cell r="G468" t="str">
            <v>مسلمة</v>
          </cell>
          <cell r="H468">
            <v>35860</v>
          </cell>
          <cell r="I468">
            <v>35865</v>
          </cell>
          <cell r="J468">
            <v>104</v>
          </cell>
          <cell r="K468">
            <v>0</v>
          </cell>
          <cell r="L468" t="str">
            <v>ريله محمد العربي</v>
          </cell>
          <cell r="M468" t="str">
            <v>عزبة الحاج مناح - السلوم</v>
          </cell>
          <cell r="N468" t="str">
            <v>السلوم - مطروح</v>
          </cell>
          <cell r="O468">
            <v>26</v>
          </cell>
          <cell r="P468">
            <v>6</v>
          </cell>
          <cell r="Q468">
            <v>10</v>
          </cell>
          <cell r="U468" t="str">
            <v>مزارع</v>
          </cell>
        </row>
        <row r="469">
          <cell r="A469">
            <v>16735423</v>
          </cell>
          <cell r="B469" t="str">
            <v>ايمان حمد بكار الجازي</v>
          </cell>
          <cell r="C469">
            <v>5</v>
          </cell>
          <cell r="D469">
            <v>2</v>
          </cell>
          <cell r="E469" t="str">
            <v>أنثى</v>
          </cell>
          <cell r="F469" t="str">
            <v>منقولة</v>
          </cell>
          <cell r="G469" t="str">
            <v>مسلمة</v>
          </cell>
          <cell r="H469">
            <v>35833</v>
          </cell>
          <cell r="I469">
            <v>35840</v>
          </cell>
          <cell r="J469">
            <v>66</v>
          </cell>
          <cell r="K469">
            <v>0</v>
          </cell>
          <cell r="L469" t="str">
            <v>خديجه ابو بكر راف الله</v>
          </cell>
          <cell r="M469" t="str">
            <v>عزبة القطعان - السلوم</v>
          </cell>
          <cell r="N469" t="str">
            <v>السلوم - مطروح</v>
          </cell>
          <cell r="O469">
            <v>25</v>
          </cell>
          <cell r="P469">
            <v>7</v>
          </cell>
          <cell r="Q469">
            <v>10</v>
          </cell>
          <cell r="U469" t="str">
            <v>ثانويه عامه</v>
          </cell>
        </row>
        <row r="470">
          <cell r="A470">
            <v>16735597</v>
          </cell>
          <cell r="B470" t="str">
            <v>ايمان عادل منصور مفتاح</v>
          </cell>
          <cell r="C470">
            <v>5</v>
          </cell>
          <cell r="D470">
            <v>1</v>
          </cell>
          <cell r="E470" t="str">
            <v>أنثى</v>
          </cell>
          <cell r="F470" t="str">
            <v>منقولة</v>
          </cell>
          <cell r="G470" t="str">
            <v>مسلمة</v>
          </cell>
          <cell r="H470">
            <v>36069</v>
          </cell>
          <cell r="I470">
            <v>36080</v>
          </cell>
          <cell r="J470">
            <v>372</v>
          </cell>
          <cell r="K470">
            <v>0</v>
          </cell>
          <cell r="L470" t="str">
            <v>زهره صالح دومه</v>
          </cell>
          <cell r="M470" t="str">
            <v>خلف المستشفى - السلوم</v>
          </cell>
          <cell r="N470" t="str">
            <v>السلوم - مطروح</v>
          </cell>
          <cell r="O470">
            <v>0</v>
          </cell>
          <cell r="P470">
            <v>0</v>
          </cell>
          <cell r="Q470">
            <v>10</v>
          </cell>
          <cell r="U470" t="str">
            <v>رئيس مجلس قرية ابو زريبه</v>
          </cell>
        </row>
        <row r="471">
          <cell r="A471">
            <v>16735420</v>
          </cell>
          <cell r="B471" t="str">
            <v>ايه هريدي فايز</v>
          </cell>
          <cell r="C471">
            <v>5</v>
          </cell>
          <cell r="D471">
            <v>1</v>
          </cell>
          <cell r="E471" t="str">
            <v>أنثى</v>
          </cell>
          <cell r="F471" t="str">
            <v>منقولة</v>
          </cell>
          <cell r="G471" t="str">
            <v>مسلمة</v>
          </cell>
          <cell r="N471" t="str">
            <v>السلوم - مطروح</v>
          </cell>
          <cell r="O471" t="str">
            <v/>
          </cell>
          <cell r="P471" t="str">
            <v/>
          </cell>
          <cell r="Q471" t="str">
            <v/>
          </cell>
        </row>
        <row r="472">
          <cell r="A472">
            <v>16735465</v>
          </cell>
          <cell r="B472" t="str">
            <v>تهاني غنيوه نصر الله حسين</v>
          </cell>
          <cell r="C472">
            <v>5</v>
          </cell>
          <cell r="D472">
            <v>2</v>
          </cell>
          <cell r="E472" t="str">
            <v>أنثى</v>
          </cell>
          <cell r="F472" t="str">
            <v>منقولة</v>
          </cell>
          <cell r="G472" t="str">
            <v>مسلمة</v>
          </cell>
          <cell r="H472">
            <v>35900</v>
          </cell>
          <cell r="I472">
            <v>35915</v>
          </cell>
          <cell r="J472">
            <v>157</v>
          </cell>
          <cell r="K472">
            <v>0</v>
          </cell>
          <cell r="L472" t="str">
            <v>فوزيه عمر عبد الحميد</v>
          </cell>
          <cell r="M472" t="str">
            <v>الشارع الرئيسي - السلوم</v>
          </cell>
          <cell r="N472" t="str">
            <v>السلوم - مطروح</v>
          </cell>
          <cell r="O472">
            <v>17</v>
          </cell>
          <cell r="P472">
            <v>5</v>
          </cell>
          <cell r="Q472">
            <v>10</v>
          </cell>
          <cell r="U472" t="str">
            <v>مزارع</v>
          </cell>
        </row>
        <row r="473">
          <cell r="A473">
            <v>16735383</v>
          </cell>
          <cell r="B473" t="str">
            <v>حنين احمد شحاته عبد العزيز</v>
          </cell>
          <cell r="C473">
            <v>5</v>
          </cell>
          <cell r="D473">
            <v>1</v>
          </cell>
          <cell r="E473" t="str">
            <v>أنثى</v>
          </cell>
          <cell r="F473" t="str">
            <v>منقولة</v>
          </cell>
          <cell r="G473" t="str">
            <v>مسلمة</v>
          </cell>
          <cell r="H473">
            <v>35779</v>
          </cell>
          <cell r="I473">
            <v>35787</v>
          </cell>
          <cell r="J473">
            <v>467</v>
          </cell>
          <cell r="K473">
            <v>0</v>
          </cell>
          <cell r="L473" t="str">
            <v>نوره جمعه عبد العزيز</v>
          </cell>
          <cell r="M473" t="str">
            <v>الشارع الرئيسي - السلوم</v>
          </cell>
          <cell r="N473" t="str">
            <v>السلوم - مطروح</v>
          </cell>
          <cell r="O473">
            <v>17</v>
          </cell>
          <cell r="P473">
            <v>9</v>
          </cell>
          <cell r="Q473">
            <v>10</v>
          </cell>
          <cell r="U473" t="str">
            <v>سائق</v>
          </cell>
        </row>
        <row r="474">
          <cell r="A474">
            <v>16735063</v>
          </cell>
          <cell r="B474" t="str">
            <v>خلود يوسف دعبوب خير الله</v>
          </cell>
          <cell r="C474">
            <v>5</v>
          </cell>
          <cell r="D474">
            <v>2</v>
          </cell>
          <cell r="E474" t="str">
            <v>أنثى</v>
          </cell>
          <cell r="F474" t="str">
            <v>منقولة</v>
          </cell>
          <cell r="G474" t="str">
            <v>مسلمة</v>
          </cell>
          <cell r="H474">
            <v>35348</v>
          </cell>
          <cell r="I474">
            <v>35355</v>
          </cell>
          <cell r="J474">
            <v>377</v>
          </cell>
          <cell r="K474">
            <v>0</v>
          </cell>
          <cell r="L474" t="str">
            <v>تفاحه عبد الحي جمعه</v>
          </cell>
          <cell r="M474" t="str">
            <v>عزبة الحاج مناح - السلوم</v>
          </cell>
          <cell r="N474" t="str">
            <v>السلوم - مطروح</v>
          </cell>
          <cell r="O474">
            <v>22</v>
          </cell>
          <cell r="P474">
            <v>11</v>
          </cell>
          <cell r="Q474">
            <v>11</v>
          </cell>
          <cell r="U474" t="str">
            <v>مزارع</v>
          </cell>
        </row>
        <row r="475">
          <cell r="A475">
            <v>16735425</v>
          </cell>
          <cell r="B475" t="str">
            <v>دعاء رمضان محمد عبد المقصود</v>
          </cell>
          <cell r="C475">
            <v>5</v>
          </cell>
          <cell r="D475">
            <v>2</v>
          </cell>
          <cell r="E475" t="str">
            <v>أنثى</v>
          </cell>
          <cell r="F475" t="str">
            <v>منقولة</v>
          </cell>
          <cell r="G475" t="str">
            <v>مسلمة</v>
          </cell>
          <cell r="H475">
            <v>35828</v>
          </cell>
          <cell r="I475">
            <v>35842</v>
          </cell>
          <cell r="J475">
            <v>68</v>
          </cell>
          <cell r="K475">
            <v>0</v>
          </cell>
          <cell r="L475" t="str">
            <v>مسعوده انور عبد النبي</v>
          </cell>
          <cell r="M475" t="str">
            <v>العزبة الغربيه - السلوم</v>
          </cell>
          <cell r="N475" t="str">
            <v>السلوم - مطروح</v>
          </cell>
          <cell r="O475">
            <v>30</v>
          </cell>
          <cell r="P475">
            <v>7</v>
          </cell>
          <cell r="Q475">
            <v>10</v>
          </cell>
          <cell r="U475" t="str">
            <v>سائق</v>
          </cell>
        </row>
        <row r="476">
          <cell r="A476">
            <v>16735205</v>
          </cell>
          <cell r="B476" t="str">
            <v>دنيا جمال عبد الحميد محمد</v>
          </cell>
          <cell r="C476">
            <v>5</v>
          </cell>
          <cell r="D476">
            <v>1</v>
          </cell>
          <cell r="E476" t="str">
            <v>أنثى</v>
          </cell>
          <cell r="F476" t="str">
            <v>منقولة</v>
          </cell>
          <cell r="G476" t="str">
            <v>مسلمة</v>
          </cell>
          <cell r="H476">
            <v>35181</v>
          </cell>
          <cell r="I476">
            <v>35181</v>
          </cell>
          <cell r="J476">
            <v>635</v>
          </cell>
          <cell r="K476">
            <v>0</v>
          </cell>
          <cell r="L476" t="str">
            <v>سعاد سالم سلامه</v>
          </cell>
          <cell r="M476" t="str">
            <v>الاربعين - السويس</v>
          </cell>
          <cell r="N476" t="str">
            <v>السلوم - مطروح</v>
          </cell>
          <cell r="O476">
            <v>6</v>
          </cell>
          <cell r="P476">
            <v>5</v>
          </cell>
          <cell r="Q476">
            <v>12</v>
          </cell>
          <cell r="U476" t="str">
            <v>حداد مسلح</v>
          </cell>
        </row>
        <row r="477">
          <cell r="A477">
            <v>16735494</v>
          </cell>
          <cell r="B477" t="str">
            <v>دينار عبد الجيد فرج ابراهيم</v>
          </cell>
          <cell r="C477">
            <v>5</v>
          </cell>
          <cell r="D477">
            <v>1</v>
          </cell>
          <cell r="E477" t="str">
            <v>أنثى</v>
          </cell>
          <cell r="F477" t="str">
            <v>منقولة</v>
          </cell>
          <cell r="G477" t="str">
            <v>مسلمة</v>
          </cell>
          <cell r="H477">
            <v>35928</v>
          </cell>
          <cell r="I477">
            <v>35935</v>
          </cell>
          <cell r="J477">
            <v>199</v>
          </cell>
          <cell r="K477">
            <v>0</v>
          </cell>
          <cell r="L477" t="str">
            <v>فهيمه جمعه عبد العزيز</v>
          </cell>
          <cell r="M477" t="str">
            <v>الشارع الرئيسي - السلوم</v>
          </cell>
          <cell r="N477" t="str">
            <v>السلوم - مطروح</v>
          </cell>
          <cell r="O477">
            <v>19</v>
          </cell>
          <cell r="P477">
            <v>4</v>
          </cell>
          <cell r="Q477">
            <v>10</v>
          </cell>
          <cell r="U477" t="str">
            <v>صياد</v>
          </cell>
        </row>
        <row r="478">
          <cell r="A478">
            <v>16735408</v>
          </cell>
          <cell r="B478" t="str">
            <v>رحاب قدري الادهم محمد</v>
          </cell>
          <cell r="C478">
            <v>5</v>
          </cell>
          <cell r="D478">
            <v>2</v>
          </cell>
          <cell r="E478" t="str">
            <v>أنثى</v>
          </cell>
          <cell r="F478" t="str">
            <v>منقولة</v>
          </cell>
          <cell r="G478" t="str">
            <v>مسلمة</v>
          </cell>
          <cell r="H478">
            <v>35827</v>
          </cell>
          <cell r="I478">
            <v>35827</v>
          </cell>
          <cell r="J478">
            <v>71</v>
          </cell>
          <cell r="K478">
            <v>0</v>
          </cell>
          <cell r="L478" t="str">
            <v>جيهان عبد الباسط محمد</v>
          </cell>
          <cell r="M478" t="str">
            <v>اولاد نرفيلي - سوهاج</v>
          </cell>
          <cell r="N478" t="str">
            <v>السلوم - مطروح</v>
          </cell>
          <cell r="O478">
            <v>0</v>
          </cell>
          <cell r="P478">
            <v>8</v>
          </cell>
          <cell r="Q478">
            <v>10</v>
          </cell>
          <cell r="R478" t="str">
            <v>00855017</v>
          </cell>
          <cell r="S478" t="str">
            <v>0383380</v>
          </cell>
          <cell r="T478">
            <v>39783</v>
          </cell>
          <cell r="U478" t="str">
            <v>مؤهل</v>
          </cell>
        </row>
        <row r="479">
          <cell r="A479">
            <v>16735402</v>
          </cell>
          <cell r="B479" t="str">
            <v>زينب احمد محمد عبد الحفيظ</v>
          </cell>
          <cell r="C479">
            <v>5</v>
          </cell>
          <cell r="D479">
            <v>1</v>
          </cell>
          <cell r="E479" t="str">
            <v>أنثى</v>
          </cell>
          <cell r="F479" t="str">
            <v>منقولة</v>
          </cell>
          <cell r="G479" t="str">
            <v>مسلمة</v>
          </cell>
          <cell r="H479">
            <v>35808</v>
          </cell>
          <cell r="I479">
            <v>35817</v>
          </cell>
          <cell r="J479">
            <v>112</v>
          </cell>
          <cell r="K479">
            <v>29801130200747</v>
          </cell>
          <cell r="L479" t="str">
            <v>فاتن السيد بسيوني</v>
          </cell>
          <cell r="M479" t="str">
            <v>الاسكندريه - كرموز</v>
          </cell>
          <cell r="N479" t="str">
            <v>السلوم - مطروح</v>
          </cell>
          <cell r="O479">
            <v>19</v>
          </cell>
          <cell r="P479">
            <v>8</v>
          </cell>
          <cell r="Q479">
            <v>10</v>
          </cell>
        </row>
        <row r="480">
          <cell r="A480">
            <v>16735547</v>
          </cell>
          <cell r="B480" t="str">
            <v>زينب محمد قاسم يوسف</v>
          </cell>
          <cell r="C480">
            <v>5</v>
          </cell>
          <cell r="D480">
            <v>2</v>
          </cell>
          <cell r="E480" t="str">
            <v>أنثى</v>
          </cell>
          <cell r="F480" t="str">
            <v>منقولة</v>
          </cell>
          <cell r="G480" t="str">
            <v>مسلمة</v>
          </cell>
          <cell r="H480">
            <v>35999</v>
          </cell>
          <cell r="I480">
            <v>36009</v>
          </cell>
          <cell r="J480">
            <v>294</v>
          </cell>
          <cell r="K480">
            <v>0</v>
          </cell>
          <cell r="L480" t="str">
            <v>عطايا موسى حمد</v>
          </cell>
          <cell r="M480" t="str">
            <v>بجوار ميناء السلوم - السلوم</v>
          </cell>
          <cell r="N480" t="str">
            <v>السلوم - مطروح</v>
          </cell>
          <cell r="O480">
            <v>9</v>
          </cell>
          <cell r="P480">
            <v>2</v>
          </cell>
          <cell r="Q480">
            <v>10</v>
          </cell>
          <cell r="U480" t="str">
            <v>مزارع</v>
          </cell>
        </row>
        <row r="481">
          <cell r="A481">
            <v>16735578</v>
          </cell>
          <cell r="B481" t="str">
            <v>زينه حميد برقوق ابو بكر</v>
          </cell>
          <cell r="C481">
            <v>5</v>
          </cell>
          <cell r="D481">
            <v>1</v>
          </cell>
          <cell r="E481" t="str">
            <v>أنثى</v>
          </cell>
          <cell r="F481" t="str">
            <v>منقولة</v>
          </cell>
          <cell r="G481" t="str">
            <v>مسلمة</v>
          </cell>
          <cell r="H481">
            <v>36054</v>
          </cell>
          <cell r="I481">
            <v>36059</v>
          </cell>
          <cell r="J481">
            <v>2039</v>
          </cell>
          <cell r="K481">
            <v>0</v>
          </cell>
          <cell r="L481" t="str">
            <v>مبروكه محمود صالح</v>
          </cell>
          <cell r="M481" t="str">
            <v>مطروح</v>
          </cell>
          <cell r="N481" t="str">
            <v>السلوم - مطروح</v>
          </cell>
          <cell r="O481">
            <v>16</v>
          </cell>
          <cell r="P481">
            <v>0</v>
          </cell>
          <cell r="Q481">
            <v>10</v>
          </cell>
          <cell r="R481" t="str">
            <v>00855021</v>
          </cell>
          <cell r="S481" t="str">
            <v>0383380</v>
          </cell>
          <cell r="T481">
            <v>39783</v>
          </cell>
          <cell r="U481" t="str">
            <v>مزارع</v>
          </cell>
        </row>
        <row r="482">
          <cell r="A482">
            <v>393881137</v>
          </cell>
          <cell r="B482" t="str">
            <v>ساره نوري صافي صادق</v>
          </cell>
          <cell r="C482">
            <v>5</v>
          </cell>
          <cell r="D482">
            <v>2</v>
          </cell>
          <cell r="E482" t="str">
            <v>أنثى</v>
          </cell>
          <cell r="F482" t="str">
            <v>منقولة</v>
          </cell>
          <cell r="G482" t="str">
            <v>مسلمة</v>
          </cell>
          <cell r="H482">
            <v>35771</v>
          </cell>
          <cell r="I482">
            <v>35778</v>
          </cell>
          <cell r="J482">
            <v>452</v>
          </cell>
          <cell r="K482">
            <v>0</v>
          </cell>
          <cell r="L482" t="str">
            <v>بريكه جمعه علي</v>
          </cell>
          <cell r="M482" t="str">
            <v>عزبة الحاج مناح - السلوم</v>
          </cell>
          <cell r="N482" t="str">
            <v>السلوم - مطروح</v>
          </cell>
          <cell r="O482">
            <v>25</v>
          </cell>
          <cell r="P482">
            <v>9</v>
          </cell>
          <cell r="Q482">
            <v>10</v>
          </cell>
          <cell r="U482" t="str">
            <v>مزارع</v>
          </cell>
        </row>
        <row r="483">
          <cell r="A483">
            <v>401498031</v>
          </cell>
          <cell r="B483" t="str">
            <v>سالمين عبد الرحمن فندوس ضيف</v>
          </cell>
          <cell r="C483">
            <v>5</v>
          </cell>
          <cell r="D483">
            <v>1</v>
          </cell>
          <cell r="E483" t="str">
            <v>أنثى</v>
          </cell>
          <cell r="F483" t="str">
            <v>منقولة</v>
          </cell>
          <cell r="G483" t="str">
            <v>مسلمة</v>
          </cell>
          <cell r="H483">
            <v>35770</v>
          </cell>
          <cell r="I483">
            <v>35770</v>
          </cell>
          <cell r="J483">
            <v>423</v>
          </cell>
          <cell r="K483">
            <v>0</v>
          </cell>
          <cell r="L483" t="str">
            <v>زينه صالح دومه</v>
          </cell>
          <cell r="M483" t="str">
            <v>عزبة العمده فؤاد - السلوم</v>
          </cell>
          <cell r="N483" t="str">
            <v>السلوم - مطروح</v>
          </cell>
          <cell r="O483">
            <v>26</v>
          </cell>
          <cell r="P483">
            <v>9</v>
          </cell>
          <cell r="Q483">
            <v>10</v>
          </cell>
          <cell r="U483" t="str">
            <v>مزارع</v>
          </cell>
        </row>
        <row r="484">
          <cell r="A484">
            <v>16735431</v>
          </cell>
          <cell r="B484" t="str">
            <v>سعيده قاسم عبد الله فرجاني</v>
          </cell>
          <cell r="C484">
            <v>5</v>
          </cell>
          <cell r="D484">
            <v>1</v>
          </cell>
          <cell r="E484" t="str">
            <v>أنثى</v>
          </cell>
          <cell r="F484" t="str">
            <v>منقولة</v>
          </cell>
          <cell r="G484" t="str">
            <v>مسلمة</v>
          </cell>
          <cell r="H484">
            <v>35841</v>
          </cell>
          <cell r="I484">
            <v>35851</v>
          </cell>
          <cell r="J484">
            <v>79</v>
          </cell>
          <cell r="K484">
            <v>0</v>
          </cell>
          <cell r="L484" t="str">
            <v>خديجه حميده مبري</v>
          </cell>
          <cell r="M484" t="str">
            <v>عزبة فرجاني</v>
          </cell>
          <cell r="N484" t="str">
            <v>السلوم - مطروح</v>
          </cell>
          <cell r="O484">
            <v>17</v>
          </cell>
          <cell r="P484">
            <v>7</v>
          </cell>
          <cell r="Q484">
            <v>10</v>
          </cell>
          <cell r="U484" t="str">
            <v>مزارع</v>
          </cell>
        </row>
        <row r="485">
          <cell r="A485">
            <v>16735387</v>
          </cell>
          <cell r="B485" t="str">
            <v>سقاوه موسى متخطري نوح</v>
          </cell>
          <cell r="C485">
            <v>5</v>
          </cell>
          <cell r="D485">
            <v>2</v>
          </cell>
          <cell r="E485" t="str">
            <v>أنثى</v>
          </cell>
          <cell r="F485" t="str">
            <v>منقولة</v>
          </cell>
          <cell r="G485" t="str">
            <v>مسلمة</v>
          </cell>
          <cell r="H485">
            <v>35792</v>
          </cell>
          <cell r="I485">
            <v>35793</v>
          </cell>
          <cell r="J485">
            <v>474</v>
          </cell>
          <cell r="K485">
            <v>0</v>
          </cell>
          <cell r="L485" t="str">
            <v>ناجيه زارف ابراهيم</v>
          </cell>
          <cell r="M485" t="str">
            <v>عزبة القطعان - السلوم</v>
          </cell>
          <cell r="N485" t="str">
            <v>السلوم - مطروح</v>
          </cell>
          <cell r="O485">
            <v>4</v>
          </cell>
          <cell r="P485">
            <v>9</v>
          </cell>
          <cell r="Q485">
            <v>10</v>
          </cell>
          <cell r="U485" t="str">
            <v>مزارع</v>
          </cell>
        </row>
        <row r="486">
          <cell r="A486">
            <v>16735410</v>
          </cell>
          <cell r="B486" t="str">
            <v>سهيله عبد الله حميده عبد الله</v>
          </cell>
          <cell r="C486">
            <v>5</v>
          </cell>
          <cell r="D486">
            <v>1</v>
          </cell>
          <cell r="E486" t="str">
            <v>أنثى</v>
          </cell>
          <cell r="F486" t="str">
            <v>منقولة</v>
          </cell>
          <cell r="G486" t="str">
            <v>مسلمة</v>
          </cell>
          <cell r="H486">
            <v>35823</v>
          </cell>
          <cell r="I486">
            <v>35829</v>
          </cell>
          <cell r="J486">
            <v>47</v>
          </cell>
          <cell r="K486">
            <v>0</v>
          </cell>
          <cell r="L486" t="str">
            <v>نوره منصور مفتاح</v>
          </cell>
          <cell r="M486" t="str">
            <v>خلف المستشفى - السلوم</v>
          </cell>
          <cell r="N486" t="str">
            <v>السلوم - مطروح</v>
          </cell>
          <cell r="O486">
            <v>4</v>
          </cell>
          <cell r="P486">
            <v>8</v>
          </cell>
          <cell r="Q486">
            <v>10</v>
          </cell>
          <cell r="U486" t="str">
            <v>مزارع</v>
          </cell>
        </row>
        <row r="487">
          <cell r="A487">
            <v>16735539</v>
          </cell>
          <cell r="B487" t="str">
            <v>شهيره عبد الرحيم مناح صالح</v>
          </cell>
          <cell r="C487">
            <v>5</v>
          </cell>
          <cell r="D487">
            <v>2</v>
          </cell>
          <cell r="E487" t="str">
            <v>أنثى</v>
          </cell>
          <cell r="F487" t="str">
            <v>منقولة</v>
          </cell>
          <cell r="G487" t="str">
            <v>مسلمة</v>
          </cell>
          <cell r="H487">
            <v>35987</v>
          </cell>
          <cell r="I487">
            <v>35992</v>
          </cell>
          <cell r="J487">
            <v>278</v>
          </cell>
          <cell r="K487">
            <v>0</v>
          </cell>
          <cell r="L487" t="str">
            <v>شريفه عبد القادر مساعد</v>
          </cell>
          <cell r="M487" t="str">
            <v>السلوم</v>
          </cell>
          <cell r="N487" t="str">
            <v>السلوم - مطروح</v>
          </cell>
          <cell r="O487">
            <v>21</v>
          </cell>
          <cell r="P487">
            <v>2</v>
          </cell>
          <cell r="Q487">
            <v>10</v>
          </cell>
          <cell r="U487" t="str">
            <v>سائق</v>
          </cell>
        </row>
        <row r="488">
          <cell r="A488">
            <v>393698031</v>
          </cell>
          <cell r="B488" t="str">
            <v>شيماء جمعه سالم الساعدي</v>
          </cell>
          <cell r="C488">
            <v>5</v>
          </cell>
          <cell r="D488">
            <v>1</v>
          </cell>
          <cell r="E488" t="str">
            <v>أنثى</v>
          </cell>
          <cell r="F488" t="str">
            <v>منقولة</v>
          </cell>
          <cell r="G488" t="str">
            <v>مسلمة</v>
          </cell>
          <cell r="H488">
            <v>35782</v>
          </cell>
          <cell r="I488">
            <v>35784</v>
          </cell>
          <cell r="J488">
            <v>46</v>
          </cell>
          <cell r="K488">
            <v>0</v>
          </cell>
          <cell r="L488" t="str">
            <v>عطايا رمضان عوض</v>
          </cell>
          <cell r="M488" t="str">
            <v>بجوار محطة الكهرباء - السلوم</v>
          </cell>
          <cell r="N488" t="str">
            <v>السلوم - مطروح</v>
          </cell>
          <cell r="O488">
            <v>14</v>
          </cell>
          <cell r="P488">
            <v>9</v>
          </cell>
          <cell r="Q488">
            <v>10</v>
          </cell>
          <cell r="R488" t="str">
            <v>00855188</v>
          </cell>
          <cell r="S488" t="str">
            <v>0383282</v>
          </cell>
          <cell r="T488">
            <v>39750</v>
          </cell>
          <cell r="U488" t="str">
            <v>مزارع</v>
          </cell>
        </row>
        <row r="489">
          <cell r="A489">
            <v>16735437</v>
          </cell>
          <cell r="B489" t="str">
            <v>صابرين محمد يونس شعيب</v>
          </cell>
          <cell r="C489">
            <v>5</v>
          </cell>
          <cell r="D489">
            <v>1</v>
          </cell>
          <cell r="E489" t="str">
            <v>أنثى</v>
          </cell>
          <cell r="F489" t="str">
            <v>منقولة</v>
          </cell>
          <cell r="G489" t="str">
            <v>مسلمة</v>
          </cell>
          <cell r="H489">
            <v>35859</v>
          </cell>
          <cell r="I489">
            <v>35862</v>
          </cell>
          <cell r="J489">
            <v>87</v>
          </cell>
          <cell r="K489">
            <v>0</v>
          </cell>
          <cell r="L489" t="str">
            <v>فايزه حامد فتح الله</v>
          </cell>
          <cell r="M489" t="str">
            <v>عزبة القطعان - السلوم</v>
          </cell>
          <cell r="N489" t="str">
            <v>السلوم - مطروح</v>
          </cell>
          <cell r="O489">
            <v>27</v>
          </cell>
          <cell r="P489">
            <v>6</v>
          </cell>
          <cell r="Q489">
            <v>10</v>
          </cell>
          <cell r="U489" t="str">
            <v>سائق</v>
          </cell>
        </row>
        <row r="490">
          <cell r="A490">
            <v>16733710</v>
          </cell>
          <cell r="B490" t="str">
            <v>فاطمه مدحت محمد عبد المجيد الشهاوي</v>
          </cell>
          <cell r="C490">
            <v>5</v>
          </cell>
          <cell r="D490">
            <v>1</v>
          </cell>
          <cell r="E490" t="str">
            <v>أنثى</v>
          </cell>
          <cell r="F490" t="str">
            <v>منقولة</v>
          </cell>
          <cell r="G490" t="str">
            <v>مسلمة</v>
          </cell>
          <cell r="H490">
            <v>35767</v>
          </cell>
          <cell r="I490">
            <v>37151</v>
          </cell>
          <cell r="J490">
            <v>20258</v>
          </cell>
          <cell r="K490">
            <v>0</v>
          </cell>
          <cell r="L490" t="str">
            <v>منا عبد السلام محمد ابو شنب</v>
          </cell>
          <cell r="M490" t="str">
            <v>ليبيا</v>
          </cell>
          <cell r="N490" t="str">
            <v>السلوم - مطروح</v>
          </cell>
          <cell r="O490">
            <v>29</v>
          </cell>
          <cell r="P490">
            <v>9</v>
          </cell>
          <cell r="Q490">
            <v>10</v>
          </cell>
          <cell r="U490" t="str">
            <v>نجار</v>
          </cell>
        </row>
        <row r="491">
          <cell r="A491">
            <v>16735231</v>
          </cell>
          <cell r="B491" t="str">
            <v>فريحه عبد السلام صالح فرج</v>
          </cell>
          <cell r="C491">
            <v>5</v>
          </cell>
          <cell r="D491">
            <v>1</v>
          </cell>
          <cell r="E491" t="str">
            <v>أنثى</v>
          </cell>
          <cell r="F491" t="str">
            <v>منقولة</v>
          </cell>
          <cell r="G491" t="str">
            <v>مسلمة</v>
          </cell>
          <cell r="H491">
            <v>35560</v>
          </cell>
          <cell r="I491">
            <v>35571</v>
          </cell>
          <cell r="J491">
            <v>183</v>
          </cell>
          <cell r="K491">
            <v>0</v>
          </cell>
          <cell r="L491" t="str">
            <v>عيشه عبد الله حسين</v>
          </cell>
          <cell r="M491" t="str">
            <v>عزبة ابو قعيره - السلوم</v>
          </cell>
          <cell r="N491" t="str">
            <v>السلوم - مطروح</v>
          </cell>
          <cell r="O491">
            <v>22</v>
          </cell>
          <cell r="P491">
            <v>4</v>
          </cell>
          <cell r="Q491">
            <v>11</v>
          </cell>
          <cell r="U491" t="str">
            <v>مزارع</v>
          </cell>
        </row>
        <row r="492">
          <cell r="A492">
            <v>16734611</v>
          </cell>
          <cell r="B492" t="str">
            <v>فوزيه عادل عبد الباسط عبد الرحيم</v>
          </cell>
          <cell r="C492">
            <v>5</v>
          </cell>
          <cell r="D492">
            <v>1</v>
          </cell>
          <cell r="E492" t="str">
            <v>أنثى</v>
          </cell>
          <cell r="F492" t="str">
            <v>باقية</v>
          </cell>
          <cell r="G492" t="str">
            <v>مسلمة</v>
          </cell>
          <cell r="N492" t="str">
            <v>السلوم - مطروح</v>
          </cell>
          <cell r="O492" t="str">
            <v/>
          </cell>
          <cell r="P492" t="str">
            <v/>
          </cell>
          <cell r="Q492" t="str">
            <v/>
          </cell>
          <cell r="Y492" t="str">
            <v>متسربة</v>
          </cell>
        </row>
        <row r="493">
          <cell r="A493">
            <v>16735221</v>
          </cell>
          <cell r="B493" t="str">
            <v>مرزوقه العبد عبد القادر شعيب</v>
          </cell>
          <cell r="C493">
            <v>5</v>
          </cell>
          <cell r="D493">
            <v>1</v>
          </cell>
          <cell r="E493" t="str">
            <v>أنثى</v>
          </cell>
          <cell r="F493" t="str">
            <v>باقية</v>
          </cell>
          <cell r="G493" t="str">
            <v>مسلمة</v>
          </cell>
          <cell r="H493">
            <v>35565</v>
          </cell>
          <cell r="I493">
            <v>35569</v>
          </cell>
          <cell r="J493">
            <v>165</v>
          </cell>
          <cell r="K493">
            <v>0</v>
          </cell>
          <cell r="L493" t="str">
            <v>مبروكه راف الله قاسم</v>
          </cell>
          <cell r="M493" t="str">
            <v>عزبة حميد الساعدي - السلوم</v>
          </cell>
          <cell r="N493" t="str">
            <v>السلوم - مطروح</v>
          </cell>
          <cell r="O493">
            <v>17</v>
          </cell>
          <cell r="P493">
            <v>4</v>
          </cell>
          <cell r="Q493">
            <v>11</v>
          </cell>
          <cell r="U493" t="str">
            <v>مزارع</v>
          </cell>
        </row>
        <row r="494">
          <cell r="A494">
            <v>16735529</v>
          </cell>
          <cell r="B494" t="str">
            <v>مروه حسن عبد الكريم محمود</v>
          </cell>
          <cell r="C494">
            <v>5</v>
          </cell>
          <cell r="D494">
            <v>2</v>
          </cell>
          <cell r="E494" t="str">
            <v>أنثى</v>
          </cell>
          <cell r="F494" t="str">
            <v>منقولة</v>
          </cell>
          <cell r="G494" t="str">
            <v>مسلمة</v>
          </cell>
          <cell r="H494">
            <v>35962</v>
          </cell>
          <cell r="I494">
            <v>35977</v>
          </cell>
          <cell r="J494">
            <v>256</v>
          </cell>
          <cell r="K494">
            <v>0</v>
          </cell>
          <cell r="L494" t="str">
            <v>نازك رحومه عبد الرازق</v>
          </cell>
          <cell r="M494" t="str">
            <v>عزبة مناح - السلوم</v>
          </cell>
          <cell r="N494" t="str">
            <v>السلوم - مطروح</v>
          </cell>
          <cell r="O494">
            <v>16</v>
          </cell>
          <cell r="P494">
            <v>3</v>
          </cell>
          <cell r="Q494">
            <v>10</v>
          </cell>
          <cell r="U494" t="str">
            <v>مزارع</v>
          </cell>
        </row>
        <row r="495">
          <cell r="A495">
            <v>393889439</v>
          </cell>
          <cell r="B495" t="str">
            <v>مروه يادم حمد صالح</v>
          </cell>
          <cell r="C495">
            <v>5</v>
          </cell>
          <cell r="D495">
            <v>2</v>
          </cell>
          <cell r="E495" t="str">
            <v>أنثى</v>
          </cell>
          <cell r="F495" t="str">
            <v>منقولة</v>
          </cell>
          <cell r="G495" t="str">
            <v>مسلمة</v>
          </cell>
          <cell r="H495">
            <v>35911</v>
          </cell>
          <cell r="I495">
            <v>35924</v>
          </cell>
          <cell r="J495">
            <v>177</v>
          </cell>
          <cell r="K495">
            <v>0</v>
          </cell>
          <cell r="L495" t="str">
            <v>عزه حميده صالح</v>
          </cell>
          <cell r="M495" t="str">
            <v>الحران - السلوم</v>
          </cell>
          <cell r="N495" t="str">
            <v>السلوم - مطروح</v>
          </cell>
          <cell r="O495">
            <v>6</v>
          </cell>
          <cell r="P495">
            <v>5</v>
          </cell>
          <cell r="Q495">
            <v>10</v>
          </cell>
          <cell r="U495" t="str">
            <v>مزارع</v>
          </cell>
        </row>
        <row r="496">
          <cell r="A496">
            <v>16735057</v>
          </cell>
          <cell r="B496" t="str">
            <v>مريم محمد بشاري سليمان</v>
          </cell>
          <cell r="C496">
            <v>5</v>
          </cell>
          <cell r="D496">
            <v>1</v>
          </cell>
          <cell r="E496" t="str">
            <v>أنثى</v>
          </cell>
          <cell r="F496" t="str">
            <v>باقية</v>
          </cell>
          <cell r="G496" t="str">
            <v>مسلمة</v>
          </cell>
          <cell r="N496" t="str">
            <v>السلوم - مطروح</v>
          </cell>
          <cell r="O496" t="str">
            <v/>
          </cell>
          <cell r="P496" t="str">
            <v/>
          </cell>
          <cell r="Q496" t="str">
            <v/>
          </cell>
          <cell r="Y496" t="str">
            <v>متسربة</v>
          </cell>
        </row>
        <row r="497">
          <cell r="A497">
            <v>16735392</v>
          </cell>
          <cell r="B497" t="str">
            <v>منى عبد الرحمن موسى حمد</v>
          </cell>
          <cell r="C497">
            <v>5</v>
          </cell>
          <cell r="D497">
            <v>1</v>
          </cell>
          <cell r="E497" t="str">
            <v>أنثى</v>
          </cell>
          <cell r="F497" t="str">
            <v>منقولة</v>
          </cell>
          <cell r="G497" t="str">
            <v>مسلمة</v>
          </cell>
          <cell r="H497">
            <v>35796</v>
          </cell>
          <cell r="I497">
            <v>35798</v>
          </cell>
          <cell r="J497">
            <v>5</v>
          </cell>
          <cell r="K497">
            <v>0</v>
          </cell>
          <cell r="L497" t="str">
            <v>شويخه محمد فضيل</v>
          </cell>
          <cell r="M497" t="str">
            <v>عزبة السنينات - السلوم</v>
          </cell>
          <cell r="N497" t="str">
            <v>السلوم - مطروح</v>
          </cell>
          <cell r="O497">
            <v>0</v>
          </cell>
          <cell r="P497">
            <v>9</v>
          </cell>
          <cell r="Q497">
            <v>10</v>
          </cell>
          <cell r="U497" t="str">
            <v>مزارع</v>
          </cell>
        </row>
        <row r="498">
          <cell r="A498">
            <v>16735537</v>
          </cell>
          <cell r="B498" t="str">
            <v>ميار حسين حامد ابراهيم</v>
          </cell>
          <cell r="C498">
            <v>5</v>
          </cell>
          <cell r="D498">
            <v>1</v>
          </cell>
          <cell r="E498" t="str">
            <v>أنثى</v>
          </cell>
          <cell r="F498" t="str">
            <v>منقولة</v>
          </cell>
          <cell r="G498" t="str">
            <v>مسلمة</v>
          </cell>
          <cell r="H498">
            <v>35977</v>
          </cell>
          <cell r="I498">
            <v>35989</v>
          </cell>
          <cell r="J498">
            <v>273</v>
          </cell>
          <cell r="K498">
            <v>0</v>
          </cell>
          <cell r="L498" t="str">
            <v>سيده صبري محمد</v>
          </cell>
          <cell r="M498" t="str">
            <v>عماره 1 شقه 5 - السلوم</v>
          </cell>
          <cell r="N498" t="str">
            <v>السلوم - مطروح</v>
          </cell>
          <cell r="O498">
            <v>0</v>
          </cell>
          <cell r="P498">
            <v>3</v>
          </cell>
          <cell r="Q498">
            <v>10</v>
          </cell>
          <cell r="R498" t="str">
            <v>00855191</v>
          </cell>
          <cell r="S498" t="str">
            <v>0383282</v>
          </cell>
          <cell r="T498">
            <v>39750</v>
          </cell>
          <cell r="U498" t="str">
            <v>بكالوريوس تجاره</v>
          </cell>
        </row>
        <row r="499">
          <cell r="A499">
            <v>16735355</v>
          </cell>
          <cell r="B499" t="str">
            <v>ناديه فتحي ياقوت محمد</v>
          </cell>
          <cell r="C499">
            <v>5</v>
          </cell>
          <cell r="D499">
            <v>2</v>
          </cell>
          <cell r="E499" t="str">
            <v>أنثى</v>
          </cell>
          <cell r="F499" t="str">
            <v>منقولة</v>
          </cell>
          <cell r="G499" t="str">
            <v>مسلمة</v>
          </cell>
          <cell r="H499">
            <v>35754</v>
          </cell>
          <cell r="I499">
            <v>35754</v>
          </cell>
          <cell r="J499">
            <v>405</v>
          </cell>
          <cell r="K499">
            <v>0</v>
          </cell>
          <cell r="L499" t="str">
            <v>عزيزه عاشور الفخراني</v>
          </cell>
          <cell r="M499" t="str">
            <v>السلوم</v>
          </cell>
          <cell r="N499" t="str">
            <v>السلوم - مطروح</v>
          </cell>
          <cell r="O499">
            <v>12</v>
          </cell>
          <cell r="P499">
            <v>10</v>
          </cell>
          <cell r="Q499">
            <v>10</v>
          </cell>
          <cell r="U499" t="str">
            <v>صاحب ورشة لحام</v>
          </cell>
        </row>
        <row r="500">
          <cell r="A500">
            <v>16735390</v>
          </cell>
          <cell r="B500" t="str">
            <v>نجاح لافي شرفاد موسى</v>
          </cell>
          <cell r="C500">
            <v>5</v>
          </cell>
          <cell r="D500">
            <v>2</v>
          </cell>
          <cell r="E500" t="str">
            <v>أنثى</v>
          </cell>
          <cell r="F500" t="str">
            <v>منقولة</v>
          </cell>
          <cell r="G500" t="str">
            <v>مسلمة</v>
          </cell>
          <cell r="H500">
            <v>35796</v>
          </cell>
          <cell r="I500">
            <v>35796</v>
          </cell>
          <cell r="J500">
            <v>3</v>
          </cell>
          <cell r="K500">
            <v>0</v>
          </cell>
          <cell r="L500" t="str">
            <v>نعمه طيب عويان</v>
          </cell>
          <cell r="M500" t="str">
            <v>خلف المستشفى - السلوم</v>
          </cell>
          <cell r="N500" t="str">
            <v>السلوم - مطروح</v>
          </cell>
          <cell r="O500">
            <v>0</v>
          </cell>
          <cell r="P500">
            <v>9</v>
          </cell>
          <cell r="Q500">
            <v>10</v>
          </cell>
          <cell r="U500" t="str">
            <v>لا يعمل</v>
          </cell>
        </row>
        <row r="501">
          <cell r="A501">
            <v>16735393</v>
          </cell>
          <cell r="B501" t="str">
            <v>نجوى فؤاد عبد النبي صالح</v>
          </cell>
          <cell r="C501">
            <v>5</v>
          </cell>
          <cell r="D501">
            <v>1</v>
          </cell>
          <cell r="E501" t="str">
            <v>أنثى</v>
          </cell>
          <cell r="F501" t="str">
            <v>منقولة</v>
          </cell>
          <cell r="G501" t="str">
            <v>مسلمة</v>
          </cell>
          <cell r="H501">
            <v>35796</v>
          </cell>
          <cell r="I501">
            <v>35799</v>
          </cell>
          <cell r="J501">
            <v>6</v>
          </cell>
          <cell r="K501">
            <v>0</v>
          </cell>
          <cell r="L501" t="str">
            <v>حُسن حمد صالح</v>
          </cell>
          <cell r="M501" t="str">
            <v>السلوم</v>
          </cell>
          <cell r="N501" t="str">
            <v>السلوم - مطروح</v>
          </cell>
          <cell r="O501">
            <v>0</v>
          </cell>
          <cell r="P501">
            <v>9</v>
          </cell>
          <cell r="Q501">
            <v>10</v>
          </cell>
          <cell r="U501" t="str">
            <v>موظف</v>
          </cell>
        </row>
        <row r="502">
          <cell r="A502">
            <v>16735592</v>
          </cell>
          <cell r="B502" t="str">
            <v>نهى احمد محمد فرج</v>
          </cell>
          <cell r="C502">
            <v>5</v>
          </cell>
          <cell r="D502">
            <v>2</v>
          </cell>
          <cell r="E502" t="str">
            <v>أنثى</v>
          </cell>
          <cell r="F502" t="str">
            <v>منقولة</v>
          </cell>
          <cell r="G502" t="str">
            <v>مسلمة</v>
          </cell>
          <cell r="H502">
            <v>36069</v>
          </cell>
          <cell r="I502">
            <v>36078</v>
          </cell>
          <cell r="J502">
            <v>367</v>
          </cell>
          <cell r="K502">
            <v>0</v>
          </cell>
          <cell r="L502" t="str">
            <v>نعمه منبي سنوسي</v>
          </cell>
          <cell r="M502" t="str">
            <v>السلوم</v>
          </cell>
          <cell r="N502" t="str">
            <v>السلوم - مطروح</v>
          </cell>
          <cell r="O502">
            <v>0</v>
          </cell>
          <cell r="P502">
            <v>0</v>
          </cell>
          <cell r="Q502">
            <v>10</v>
          </cell>
          <cell r="U502" t="str">
            <v>سائق</v>
          </cell>
        </row>
        <row r="503">
          <cell r="A503">
            <v>16735523</v>
          </cell>
          <cell r="B503" t="str">
            <v>نورا فوزي عبد الحي جمعه</v>
          </cell>
          <cell r="C503">
            <v>5</v>
          </cell>
          <cell r="D503">
            <v>2</v>
          </cell>
          <cell r="E503" t="str">
            <v>أنثى</v>
          </cell>
          <cell r="F503" t="str">
            <v>منقولة</v>
          </cell>
          <cell r="G503" t="str">
            <v>مسلمة</v>
          </cell>
          <cell r="H503">
            <v>35963</v>
          </cell>
          <cell r="I503">
            <v>35971</v>
          </cell>
          <cell r="J503">
            <v>248</v>
          </cell>
          <cell r="K503">
            <v>0</v>
          </cell>
          <cell r="L503" t="str">
            <v>غنيه عبد الفتاح مطاوع</v>
          </cell>
          <cell r="M503" t="str">
            <v>العزيزيه - السلوم</v>
          </cell>
          <cell r="N503" t="str">
            <v>السلوم - مطروح</v>
          </cell>
          <cell r="O503">
            <v>15</v>
          </cell>
          <cell r="P503">
            <v>3</v>
          </cell>
          <cell r="Q503">
            <v>10</v>
          </cell>
          <cell r="U503" t="str">
            <v>مزارع</v>
          </cell>
        </row>
        <row r="504">
          <cell r="A504">
            <v>16735552</v>
          </cell>
          <cell r="B504" t="str">
            <v>هاجر اشرف شبيب عبد الرحيم</v>
          </cell>
          <cell r="C504">
            <v>5</v>
          </cell>
          <cell r="D504">
            <v>2</v>
          </cell>
          <cell r="E504" t="str">
            <v>أنثى</v>
          </cell>
          <cell r="F504" t="str">
            <v>منقولة</v>
          </cell>
          <cell r="G504" t="str">
            <v>مسلمة</v>
          </cell>
          <cell r="H504">
            <v>36011</v>
          </cell>
          <cell r="I504">
            <v>36011</v>
          </cell>
          <cell r="J504">
            <v>367</v>
          </cell>
          <cell r="K504">
            <v>0</v>
          </cell>
          <cell r="L504" t="str">
            <v>نجوى شلقاني عبد الرحيم</v>
          </cell>
          <cell r="M504" t="str">
            <v>السقريه - سوهاج</v>
          </cell>
          <cell r="N504" t="str">
            <v>السلوم - مطروح</v>
          </cell>
          <cell r="O504">
            <v>28</v>
          </cell>
          <cell r="P504">
            <v>1</v>
          </cell>
          <cell r="Q504">
            <v>10</v>
          </cell>
          <cell r="U504" t="str">
            <v>عامل</v>
          </cell>
        </row>
        <row r="505">
          <cell r="A505">
            <v>16735563</v>
          </cell>
          <cell r="B505" t="str">
            <v>هاجر صالح حميده صالح</v>
          </cell>
          <cell r="C505">
            <v>5</v>
          </cell>
          <cell r="D505">
            <v>1</v>
          </cell>
          <cell r="E505" t="str">
            <v>أنثى</v>
          </cell>
          <cell r="F505" t="str">
            <v>منقولة</v>
          </cell>
          <cell r="G505" t="str">
            <v>مسلمة</v>
          </cell>
          <cell r="H505">
            <v>36025</v>
          </cell>
          <cell r="I505">
            <v>36031</v>
          </cell>
          <cell r="J505">
            <v>317</v>
          </cell>
          <cell r="K505">
            <v>0</v>
          </cell>
          <cell r="L505" t="str">
            <v>حُسن عمران محمد</v>
          </cell>
          <cell r="M505" t="str">
            <v>عزبة الشيخ علي - السلوم</v>
          </cell>
          <cell r="N505" t="str">
            <v>السلوم - مطروح</v>
          </cell>
          <cell r="O505">
            <v>14</v>
          </cell>
          <cell r="P505">
            <v>1</v>
          </cell>
          <cell r="Q505">
            <v>10</v>
          </cell>
          <cell r="R505" t="str">
            <v>00855190</v>
          </cell>
          <cell r="S505" t="str">
            <v>0383282</v>
          </cell>
          <cell r="T505">
            <v>39750</v>
          </cell>
          <cell r="U505" t="str">
            <v>ثانويه عامه</v>
          </cell>
        </row>
        <row r="506">
          <cell r="A506">
            <v>16735349</v>
          </cell>
          <cell r="B506" t="str">
            <v>هاجر عيد شرفاد موسى</v>
          </cell>
          <cell r="C506">
            <v>5</v>
          </cell>
          <cell r="D506">
            <v>1</v>
          </cell>
          <cell r="E506" t="str">
            <v>أنثى</v>
          </cell>
          <cell r="F506" t="str">
            <v>منقولة</v>
          </cell>
          <cell r="G506" t="str">
            <v>مسلمة</v>
          </cell>
          <cell r="H506">
            <v>35735</v>
          </cell>
          <cell r="I506">
            <v>35745</v>
          </cell>
          <cell r="J506">
            <v>395</v>
          </cell>
          <cell r="K506">
            <v>0</v>
          </cell>
          <cell r="L506" t="str">
            <v>سليمه عز الدين عبد العاطي</v>
          </cell>
          <cell r="M506" t="str">
            <v>العزبه الغربيه - السلوم</v>
          </cell>
          <cell r="N506" t="str">
            <v>السلوم - مطروح</v>
          </cell>
          <cell r="O506">
            <v>0</v>
          </cell>
          <cell r="P506">
            <v>11</v>
          </cell>
          <cell r="Q506">
            <v>10</v>
          </cell>
          <cell r="U506" t="str">
            <v>مزارع</v>
          </cell>
        </row>
        <row r="507">
          <cell r="A507">
            <v>16735471</v>
          </cell>
          <cell r="B507" t="str">
            <v>هاجر مسعود موسى حمد</v>
          </cell>
          <cell r="C507">
            <v>5</v>
          </cell>
          <cell r="D507">
            <v>2</v>
          </cell>
          <cell r="E507" t="str">
            <v>أنثى</v>
          </cell>
          <cell r="F507" t="str">
            <v>منقولة</v>
          </cell>
          <cell r="G507" t="str">
            <v>مسلمة</v>
          </cell>
          <cell r="H507">
            <v>35916</v>
          </cell>
          <cell r="I507">
            <v>35917</v>
          </cell>
          <cell r="J507">
            <v>166</v>
          </cell>
          <cell r="K507">
            <v>0</v>
          </cell>
          <cell r="L507" t="str">
            <v>فضيله بيده عبد السيد</v>
          </cell>
          <cell r="M507" t="str">
            <v>خلف المستشفى - السلوم</v>
          </cell>
          <cell r="N507" t="str">
            <v>السلوم - مطروح</v>
          </cell>
          <cell r="O507">
            <v>0</v>
          </cell>
          <cell r="P507">
            <v>5</v>
          </cell>
          <cell r="Q507">
            <v>10</v>
          </cell>
          <cell r="U507" t="str">
            <v>مزارع</v>
          </cell>
        </row>
        <row r="508">
          <cell r="A508">
            <v>16735505</v>
          </cell>
          <cell r="B508" t="str">
            <v>هدى علي فضيل شعيب</v>
          </cell>
          <cell r="C508">
            <v>5</v>
          </cell>
          <cell r="D508">
            <v>2</v>
          </cell>
          <cell r="E508" t="str">
            <v>أنثى</v>
          </cell>
          <cell r="F508" t="str">
            <v>منقولة</v>
          </cell>
          <cell r="G508" t="str">
            <v>مسلمة</v>
          </cell>
          <cell r="H508">
            <v>35948</v>
          </cell>
          <cell r="I508">
            <v>35952</v>
          </cell>
          <cell r="J508">
            <v>224</v>
          </cell>
          <cell r="K508">
            <v>0</v>
          </cell>
          <cell r="L508" t="str">
            <v>خميسه عبد العاطي عبد النبي</v>
          </cell>
          <cell r="M508" t="str">
            <v>عزبة القطعان - السلوم</v>
          </cell>
          <cell r="N508" t="str">
            <v>السلوم - مطروح</v>
          </cell>
          <cell r="O508">
            <v>30</v>
          </cell>
          <cell r="P508">
            <v>3</v>
          </cell>
          <cell r="Q508">
            <v>10</v>
          </cell>
          <cell r="R508" t="str">
            <v>00855189</v>
          </cell>
          <cell r="S508" t="str">
            <v>0383282</v>
          </cell>
          <cell r="T508">
            <v>39750</v>
          </cell>
          <cell r="U508" t="str">
            <v>عامل</v>
          </cell>
        </row>
        <row r="509">
          <cell r="A509">
            <v>16735352</v>
          </cell>
          <cell r="B509" t="str">
            <v>هدى محمد رجب مصطفى</v>
          </cell>
          <cell r="C509">
            <v>5</v>
          </cell>
          <cell r="D509">
            <v>2</v>
          </cell>
          <cell r="E509" t="str">
            <v>أنثى</v>
          </cell>
          <cell r="F509" t="str">
            <v>منقولة</v>
          </cell>
          <cell r="G509" t="str">
            <v>مسلمة</v>
          </cell>
          <cell r="H509">
            <v>35749</v>
          </cell>
          <cell r="I509">
            <v>35750</v>
          </cell>
          <cell r="J509">
            <v>401</v>
          </cell>
          <cell r="K509">
            <v>0</v>
          </cell>
          <cell r="L509" t="str">
            <v>حواء ناجي حسين</v>
          </cell>
          <cell r="M509" t="str">
            <v>العزبه الغربيه - السلوم</v>
          </cell>
          <cell r="N509" t="str">
            <v>السلوم - مطروح</v>
          </cell>
          <cell r="O509">
            <v>17</v>
          </cell>
          <cell r="P509">
            <v>10</v>
          </cell>
          <cell r="Q509">
            <v>10</v>
          </cell>
          <cell r="U509" t="str">
            <v>موظف</v>
          </cell>
        </row>
        <row r="510">
          <cell r="A510">
            <v>16735464</v>
          </cell>
          <cell r="B510" t="str">
            <v>هدى ناجي عيد منصور</v>
          </cell>
          <cell r="C510">
            <v>5</v>
          </cell>
          <cell r="D510">
            <v>2</v>
          </cell>
          <cell r="E510" t="str">
            <v>أنثى</v>
          </cell>
          <cell r="F510" t="str">
            <v>منقولة</v>
          </cell>
          <cell r="G510" t="str">
            <v>مسلمة</v>
          </cell>
          <cell r="H510">
            <v>35906</v>
          </cell>
          <cell r="I510">
            <v>35914</v>
          </cell>
          <cell r="J510">
            <v>155</v>
          </cell>
          <cell r="K510">
            <v>0</v>
          </cell>
          <cell r="L510" t="str">
            <v>مريم متوبل عبد الكريم</v>
          </cell>
          <cell r="M510" t="str">
            <v>عزبة القطعان - السلوم</v>
          </cell>
          <cell r="N510" t="str">
            <v>السلوم - مطروح</v>
          </cell>
          <cell r="O510">
            <v>11</v>
          </cell>
          <cell r="P510">
            <v>5</v>
          </cell>
          <cell r="Q510">
            <v>10</v>
          </cell>
          <cell r="U510" t="str">
            <v>مزارع</v>
          </cell>
        </row>
        <row r="511">
          <cell r="A511">
            <v>401498057</v>
          </cell>
          <cell r="B511" t="str">
            <v>هويدا حكيم متموح مسعود</v>
          </cell>
          <cell r="C511">
            <v>5</v>
          </cell>
          <cell r="D511">
            <v>2</v>
          </cell>
          <cell r="E511" t="str">
            <v>أنثى</v>
          </cell>
          <cell r="F511" t="str">
            <v>منقولة</v>
          </cell>
          <cell r="G511" t="str">
            <v>مسلمة</v>
          </cell>
          <cell r="H511">
            <v>35749</v>
          </cell>
          <cell r="I511">
            <v>35754</v>
          </cell>
          <cell r="J511">
            <v>406</v>
          </cell>
          <cell r="K511">
            <v>0</v>
          </cell>
          <cell r="L511" t="str">
            <v>صالحه دبنون مسعود</v>
          </cell>
          <cell r="M511" t="str">
            <v>خلف الشارع الرئيسي - السلوم</v>
          </cell>
          <cell r="N511" t="str">
            <v>السلوم - مطروح</v>
          </cell>
          <cell r="O511">
            <v>17</v>
          </cell>
          <cell r="P511">
            <v>10</v>
          </cell>
          <cell r="Q511">
            <v>10</v>
          </cell>
          <cell r="U511" t="str">
            <v>مزارع</v>
          </cell>
        </row>
        <row r="512">
          <cell r="A512">
            <v>16735512</v>
          </cell>
          <cell r="B512" t="str">
            <v>يارا ياسر السيد مبروك</v>
          </cell>
          <cell r="C512">
            <v>5</v>
          </cell>
          <cell r="D512">
            <v>1</v>
          </cell>
          <cell r="E512" t="str">
            <v>أنثى</v>
          </cell>
          <cell r="F512" t="str">
            <v>منقولة</v>
          </cell>
          <cell r="G512" t="str">
            <v>مسلمة</v>
          </cell>
          <cell r="H512">
            <v>35956</v>
          </cell>
          <cell r="I512">
            <v>35959</v>
          </cell>
          <cell r="J512">
            <v>307</v>
          </cell>
          <cell r="K512">
            <v>0</v>
          </cell>
          <cell r="L512" t="str">
            <v>سحر صبري شحاته</v>
          </cell>
          <cell r="M512" t="str">
            <v>الجمهوريه - الاسكندريه</v>
          </cell>
          <cell r="N512" t="str">
            <v>السلوم - مطروح</v>
          </cell>
          <cell r="O512">
            <v>22</v>
          </cell>
          <cell r="P512">
            <v>3</v>
          </cell>
          <cell r="Q512">
            <v>10</v>
          </cell>
          <cell r="U512" t="str">
            <v>اعمال حره</v>
          </cell>
        </row>
        <row r="513">
          <cell r="A513">
            <v>393869742</v>
          </cell>
          <cell r="B513" t="str">
            <v>احمد السيد عبد المقصود عزب</v>
          </cell>
          <cell r="C513">
            <v>5</v>
          </cell>
          <cell r="D513">
            <v>2</v>
          </cell>
          <cell r="E513" t="str">
            <v>ذكر</v>
          </cell>
          <cell r="F513" t="str">
            <v>منقول</v>
          </cell>
          <cell r="G513" t="str">
            <v>مسلم</v>
          </cell>
          <cell r="H513">
            <v>36060</v>
          </cell>
          <cell r="I513">
            <v>36064</v>
          </cell>
          <cell r="J513">
            <v>843</v>
          </cell>
          <cell r="K513">
            <v>29809221400651</v>
          </cell>
          <cell r="L513" t="str">
            <v>اسراء عبد الله بيومي</v>
          </cell>
          <cell r="M513" t="str">
            <v>القليوبيه - شبرا الخيمه اول</v>
          </cell>
          <cell r="N513" t="str">
            <v>السلوم - مطروح</v>
          </cell>
          <cell r="O513">
            <v>10</v>
          </cell>
          <cell r="P513">
            <v>0</v>
          </cell>
          <cell r="Q513">
            <v>10</v>
          </cell>
          <cell r="U513" t="str">
            <v>رئيس قسم</v>
          </cell>
        </row>
        <row r="514">
          <cell r="A514">
            <v>16735019</v>
          </cell>
          <cell r="B514" t="str">
            <v>احمد سمير عبد العزيز المهيطل</v>
          </cell>
          <cell r="C514">
            <v>5</v>
          </cell>
          <cell r="D514">
            <v>1</v>
          </cell>
          <cell r="E514" t="str">
            <v>ذكر</v>
          </cell>
          <cell r="F514" t="str">
            <v>باق</v>
          </cell>
          <cell r="G514" t="str">
            <v>مسلم</v>
          </cell>
          <cell r="N514" t="str">
            <v>السلوم - مطروح</v>
          </cell>
          <cell r="O514" t="str">
            <v/>
          </cell>
          <cell r="P514" t="str">
            <v/>
          </cell>
          <cell r="Q514" t="str">
            <v/>
          </cell>
          <cell r="Y514" t="str">
            <v>متسرب</v>
          </cell>
        </row>
        <row r="515">
          <cell r="A515">
            <v>16735503</v>
          </cell>
          <cell r="B515" t="str">
            <v>احمد سيد شمس محمد</v>
          </cell>
          <cell r="C515">
            <v>5</v>
          </cell>
          <cell r="D515">
            <v>1</v>
          </cell>
          <cell r="E515" t="str">
            <v>ذكر</v>
          </cell>
          <cell r="F515" t="str">
            <v>منقول</v>
          </cell>
          <cell r="G515" t="str">
            <v>مسلم</v>
          </cell>
          <cell r="H515">
            <v>35947</v>
          </cell>
          <cell r="I515">
            <v>35948</v>
          </cell>
          <cell r="J515">
            <v>215</v>
          </cell>
          <cell r="K515">
            <v>0</v>
          </cell>
          <cell r="L515" t="str">
            <v>حميده فاروق ابو الحمد</v>
          </cell>
          <cell r="M515" t="str">
            <v>السلوم</v>
          </cell>
          <cell r="N515" t="str">
            <v>السلوم - مطروح</v>
          </cell>
          <cell r="O515">
            <v>0</v>
          </cell>
          <cell r="P515">
            <v>4</v>
          </cell>
          <cell r="Q515">
            <v>10</v>
          </cell>
          <cell r="U515" t="str">
            <v>مدرس ثانوي</v>
          </cell>
        </row>
        <row r="516">
          <cell r="A516">
            <v>16735379</v>
          </cell>
          <cell r="B516" t="str">
            <v>احمد محمد عبد المنعم ابراهيم</v>
          </cell>
          <cell r="C516">
            <v>5</v>
          </cell>
          <cell r="D516">
            <v>1</v>
          </cell>
          <cell r="E516" t="str">
            <v>ذكر</v>
          </cell>
          <cell r="F516" t="str">
            <v>منقول</v>
          </cell>
          <cell r="G516" t="str">
            <v>مسلم</v>
          </cell>
          <cell r="H516">
            <v>35780</v>
          </cell>
          <cell r="I516">
            <v>35784</v>
          </cell>
          <cell r="J516">
            <v>3548</v>
          </cell>
          <cell r="K516">
            <v>29712160201192</v>
          </cell>
          <cell r="L516" t="str">
            <v>ناريمان محمد محمد يونس</v>
          </cell>
          <cell r="M516" t="str">
            <v>الاسكندريه - الدخيله</v>
          </cell>
          <cell r="N516" t="str">
            <v>السلوم - مطروح</v>
          </cell>
          <cell r="O516">
            <v>16</v>
          </cell>
          <cell r="P516">
            <v>9</v>
          </cell>
          <cell r="Q516">
            <v>10</v>
          </cell>
        </row>
        <row r="517">
          <cell r="A517">
            <v>404916315</v>
          </cell>
          <cell r="B517" t="str">
            <v>احمد محمود سعد محمود ثابت</v>
          </cell>
          <cell r="C517">
            <v>5</v>
          </cell>
          <cell r="D517">
            <v>1</v>
          </cell>
          <cell r="E517" t="str">
            <v>ذكر</v>
          </cell>
          <cell r="F517" t="str">
            <v>منقول</v>
          </cell>
          <cell r="G517" t="str">
            <v>مسلم</v>
          </cell>
          <cell r="H517">
            <v>35874</v>
          </cell>
          <cell r="I517">
            <v>35883</v>
          </cell>
          <cell r="J517">
            <v>126</v>
          </cell>
          <cell r="K517">
            <v>29803203300314</v>
          </cell>
          <cell r="L517" t="str">
            <v>فايزه مصطفى عبد الواحد</v>
          </cell>
          <cell r="M517" t="str">
            <v>مرسى مطروح - السلوم</v>
          </cell>
          <cell r="N517" t="str">
            <v>السلوم - مطروح</v>
          </cell>
          <cell r="O517">
            <v>12</v>
          </cell>
          <cell r="P517">
            <v>6</v>
          </cell>
          <cell r="Q517">
            <v>10</v>
          </cell>
          <cell r="U517" t="str">
            <v>صاحب شركه</v>
          </cell>
          <cell r="W517" t="str">
            <v>محول إلى المدرسة</v>
          </cell>
        </row>
        <row r="518">
          <cell r="A518">
            <v>16734872</v>
          </cell>
          <cell r="B518" t="str">
            <v>انس محمود الغايش حامد</v>
          </cell>
          <cell r="C518">
            <v>5</v>
          </cell>
          <cell r="D518">
            <v>2</v>
          </cell>
          <cell r="E518" t="str">
            <v>ذكر</v>
          </cell>
          <cell r="F518" t="str">
            <v>باق</v>
          </cell>
          <cell r="G518" t="str">
            <v>مسلم</v>
          </cell>
          <cell r="H518">
            <v>35118</v>
          </cell>
          <cell r="I518">
            <v>35126</v>
          </cell>
          <cell r="J518">
            <v>64</v>
          </cell>
          <cell r="K518">
            <v>0</v>
          </cell>
          <cell r="L518" t="str">
            <v>غنيمه جويده مقرب</v>
          </cell>
          <cell r="M518" t="str">
            <v>السلوم</v>
          </cell>
          <cell r="N518" t="str">
            <v>السلوم - مطروح</v>
          </cell>
          <cell r="O518">
            <v>9</v>
          </cell>
          <cell r="P518">
            <v>7</v>
          </cell>
          <cell r="Q518">
            <v>12</v>
          </cell>
          <cell r="U518" t="str">
            <v>مزارع</v>
          </cell>
        </row>
        <row r="519">
          <cell r="A519">
            <v>16735570</v>
          </cell>
          <cell r="B519" t="str">
            <v>جمال هنداوي شرفاد موسى</v>
          </cell>
          <cell r="C519">
            <v>5</v>
          </cell>
          <cell r="D519">
            <v>2</v>
          </cell>
          <cell r="E519" t="str">
            <v>ذكر</v>
          </cell>
          <cell r="F519" t="str">
            <v>منقول</v>
          </cell>
          <cell r="G519" t="str">
            <v>مسلم</v>
          </cell>
          <cell r="H519">
            <v>36027</v>
          </cell>
          <cell r="I519">
            <v>36041</v>
          </cell>
          <cell r="J519">
            <v>329</v>
          </cell>
          <cell r="K519">
            <v>0</v>
          </cell>
          <cell r="L519" t="str">
            <v>بريكه مفتاح عبد العاطي</v>
          </cell>
          <cell r="M519" t="str">
            <v>العزبه البحريه - السلوم</v>
          </cell>
          <cell r="N519" t="str">
            <v>السلوم - مطروح</v>
          </cell>
          <cell r="O519">
            <v>12</v>
          </cell>
          <cell r="P519">
            <v>1</v>
          </cell>
          <cell r="Q519">
            <v>10</v>
          </cell>
          <cell r="U519" t="str">
            <v>صياد</v>
          </cell>
        </row>
        <row r="520">
          <cell r="A520">
            <v>16735458</v>
          </cell>
          <cell r="B520" t="str">
            <v>حسن عبد الله طيب عويان</v>
          </cell>
          <cell r="C520">
            <v>5</v>
          </cell>
          <cell r="D520">
            <v>2</v>
          </cell>
          <cell r="E520" t="str">
            <v>ذكر</v>
          </cell>
          <cell r="F520" t="str">
            <v>منقول</v>
          </cell>
          <cell r="G520" t="str">
            <v>مسلم</v>
          </cell>
          <cell r="H520">
            <v>35886</v>
          </cell>
          <cell r="I520">
            <v>35899</v>
          </cell>
          <cell r="J520">
            <v>147</v>
          </cell>
          <cell r="K520">
            <v>0</v>
          </cell>
          <cell r="L520" t="str">
            <v>محبوبه ابو صندوق مبروك</v>
          </cell>
          <cell r="M520" t="str">
            <v>العزبه البحريه - السلوم</v>
          </cell>
          <cell r="N520" t="str">
            <v>السلوم - مطروح</v>
          </cell>
          <cell r="O520">
            <v>0</v>
          </cell>
          <cell r="P520">
            <v>6</v>
          </cell>
          <cell r="Q520">
            <v>10</v>
          </cell>
          <cell r="U520" t="str">
            <v>سائق</v>
          </cell>
        </row>
        <row r="521">
          <cell r="A521">
            <v>16735463</v>
          </cell>
          <cell r="B521" t="str">
            <v>حسن ناجي عيد منصور</v>
          </cell>
          <cell r="C521">
            <v>5</v>
          </cell>
          <cell r="D521">
            <v>1</v>
          </cell>
          <cell r="E521" t="str">
            <v>ذكر</v>
          </cell>
          <cell r="F521" t="str">
            <v>منقول</v>
          </cell>
          <cell r="G521" t="str">
            <v>مسلم</v>
          </cell>
          <cell r="H521">
            <v>35906</v>
          </cell>
          <cell r="I521">
            <v>35914</v>
          </cell>
          <cell r="J521">
            <v>154</v>
          </cell>
          <cell r="K521">
            <v>0</v>
          </cell>
          <cell r="L521" t="str">
            <v>مريم متوبل عبد الكريم</v>
          </cell>
          <cell r="M521" t="str">
            <v>عزبة القطعان - السلوم</v>
          </cell>
          <cell r="N521" t="str">
            <v>السلوم - مطروح</v>
          </cell>
          <cell r="O521">
            <v>11</v>
          </cell>
          <cell r="P521">
            <v>5</v>
          </cell>
          <cell r="Q521">
            <v>10</v>
          </cell>
          <cell r="U521" t="str">
            <v>مزارع</v>
          </cell>
        </row>
        <row r="522">
          <cell r="A522">
            <v>16735446</v>
          </cell>
          <cell r="B522" t="str">
            <v>حسين كريم عبد الباسط عبد الرحيم</v>
          </cell>
          <cell r="C522">
            <v>5</v>
          </cell>
          <cell r="D522">
            <v>2</v>
          </cell>
          <cell r="E522" t="str">
            <v>ذكر</v>
          </cell>
          <cell r="F522" t="str">
            <v>منقول</v>
          </cell>
          <cell r="G522" t="str">
            <v>مسلم</v>
          </cell>
          <cell r="N522" t="str">
            <v>السلوم - مطروح</v>
          </cell>
          <cell r="O522" t="str">
            <v/>
          </cell>
          <cell r="P522" t="str">
            <v/>
          </cell>
          <cell r="Q522" t="str">
            <v/>
          </cell>
        </row>
        <row r="523">
          <cell r="A523">
            <v>16735462</v>
          </cell>
          <cell r="B523" t="str">
            <v>حكيم ابراهيم الزارف ابراهيم</v>
          </cell>
          <cell r="C523">
            <v>5</v>
          </cell>
          <cell r="D523">
            <v>1</v>
          </cell>
          <cell r="E523" t="str">
            <v>ذكر</v>
          </cell>
          <cell r="F523" t="str">
            <v>منقول</v>
          </cell>
          <cell r="G523" t="str">
            <v>مسلم</v>
          </cell>
          <cell r="H523">
            <v>35900</v>
          </cell>
          <cell r="I523">
            <v>35914</v>
          </cell>
          <cell r="J523">
            <v>155</v>
          </cell>
          <cell r="K523">
            <v>0</v>
          </cell>
          <cell r="L523" t="str">
            <v>صباح جلال شهاب</v>
          </cell>
          <cell r="M523" t="str">
            <v>عزبة القطعان - السلوم</v>
          </cell>
          <cell r="N523" t="str">
            <v>السلوم - مطروح</v>
          </cell>
          <cell r="O523">
            <v>17</v>
          </cell>
          <cell r="P523">
            <v>5</v>
          </cell>
          <cell r="Q523">
            <v>10</v>
          </cell>
          <cell r="U523" t="str">
            <v>موظف</v>
          </cell>
        </row>
        <row r="524">
          <cell r="A524">
            <v>16735500</v>
          </cell>
          <cell r="B524" t="str">
            <v>حمزه عيسى فرج ميمون</v>
          </cell>
          <cell r="C524">
            <v>5</v>
          </cell>
          <cell r="D524">
            <v>1</v>
          </cell>
          <cell r="E524" t="str">
            <v>ذكر</v>
          </cell>
          <cell r="F524" t="str">
            <v>منقول</v>
          </cell>
          <cell r="G524" t="str">
            <v>مسلم</v>
          </cell>
          <cell r="H524">
            <v>35943</v>
          </cell>
          <cell r="I524">
            <v>35945</v>
          </cell>
          <cell r="J524">
            <v>210</v>
          </cell>
          <cell r="K524">
            <v>0</v>
          </cell>
          <cell r="L524" t="str">
            <v>عيشه حامد متخطري</v>
          </cell>
          <cell r="M524" t="str">
            <v>عزبة مناح - السلوم</v>
          </cell>
          <cell r="N524" t="str">
            <v>السلوم - مطروح</v>
          </cell>
          <cell r="O524">
            <v>4</v>
          </cell>
          <cell r="P524">
            <v>4</v>
          </cell>
          <cell r="Q524">
            <v>10</v>
          </cell>
          <cell r="U524" t="str">
            <v>مزارع</v>
          </cell>
        </row>
        <row r="525">
          <cell r="A525">
            <v>16735239</v>
          </cell>
          <cell r="B525" t="str">
            <v>حميد خطاب رواق فضيل</v>
          </cell>
          <cell r="C525">
            <v>5</v>
          </cell>
          <cell r="D525">
            <v>2</v>
          </cell>
          <cell r="E525" t="str">
            <v>ذكر</v>
          </cell>
          <cell r="F525" t="str">
            <v>باق</v>
          </cell>
          <cell r="G525" t="str">
            <v>مسلم</v>
          </cell>
          <cell r="H525">
            <v>35575</v>
          </cell>
          <cell r="I525">
            <v>35582</v>
          </cell>
          <cell r="J525">
            <v>197</v>
          </cell>
          <cell r="K525">
            <v>0</v>
          </cell>
          <cell r="L525" t="str">
            <v>مستوره ضاوي سعيد</v>
          </cell>
          <cell r="M525" t="str">
            <v>السلوم</v>
          </cell>
          <cell r="N525" t="str">
            <v>السلوم - مطروح</v>
          </cell>
          <cell r="O525">
            <v>7</v>
          </cell>
          <cell r="P525">
            <v>4</v>
          </cell>
          <cell r="Q525">
            <v>11</v>
          </cell>
          <cell r="U525" t="str">
            <v>مزارع</v>
          </cell>
        </row>
        <row r="526">
          <cell r="A526">
            <v>16735375</v>
          </cell>
          <cell r="B526" t="str">
            <v xml:space="preserve">خالد حميد محمد حسين </v>
          </cell>
          <cell r="C526">
            <v>5</v>
          </cell>
          <cell r="D526">
            <v>2</v>
          </cell>
          <cell r="E526" t="str">
            <v>ذكر</v>
          </cell>
          <cell r="F526" t="str">
            <v>منقول</v>
          </cell>
          <cell r="G526" t="str">
            <v>مسلم</v>
          </cell>
          <cell r="H526">
            <v>35765</v>
          </cell>
          <cell r="I526">
            <v>35780</v>
          </cell>
          <cell r="J526">
            <v>458</v>
          </cell>
          <cell r="K526">
            <v>0</v>
          </cell>
          <cell r="L526" t="str">
            <v>ربيعه عبد الله حسين</v>
          </cell>
          <cell r="M526" t="str">
            <v>العزبه البحريه - السلوم</v>
          </cell>
          <cell r="N526" t="str">
            <v>السلوم - مطروح</v>
          </cell>
          <cell r="O526">
            <v>0</v>
          </cell>
          <cell r="P526">
            <v>10</v>
          </cell>
          <cell r="Q526">
            <v>10</v>
          </cell>
          <cell r="U526" t="str">
            <v>موظف</v>
          </cell>
        </row>
        <row r="527">
          <cell r="A527">
            <v>16735359</v>
          </cell>
          <cell r="B527" t="str">
            <v>خير الله ادريس عيد منصور</v>
          </cell>
          <cell r="C527">
            <v>5</v>
          </cell>
          <cell r="D527">
            <v>2</v>
          </cell>
          <cell r="E527" t="str">
            <v>ذكر</v>
          </cell>
          <cell r="F527" t="str">
            <v>منقول</v>
          </cell>
          <cell r="G527" t="str">
            <v>مسلم</v>
          </cell>
          <cell r="H527">
            <v>35755</v>
          </cell>
          <cell r="I527">
            <v>35758</v>
          </cell>
          <cell r="J527">
            <v>410</v>
          </cell>
          <cell r="K527">
            <v>0</v>
          </cell>
          <cell r="L527" t="str">
            <v>فجره مساعد سلومه</v>
          </cell>
          <cell r="M527" t="str">
            <v>عزبة القطعان - السلوم</v>
          </cell>
          <cell r="N527" t="str">
            <v>السلوم - مطروح</v>
          </cell>
          <cell r="O527">
            <v>11</v>
          </cell>
          <cell r="P527">
            <v>10</v>
          </cell>
          <cell r="Q527">
            <v>10</v>
          </cell>
          <cell r="U527" t="str">
            <v>مزارع</v>
          </cell>
        </row>
        <row r="528">
          <cell r="A528">
            <v>16735361</v>
          </cell>
          <cell r="B528" t="str">
            <v>راتب فرج عيسي عمر جاد الله</v>
          </cell>
          <cell r="C528">
            <v>5</v>
          </cell>
          <cell r="D528">
            <v>1</v>
          </cell>
          <cell r="E528" t="str">
            <v>ذكر</v>
          </cell>
          <cell r="F528" t="str">
            <v>منقول</v>
          </cell>
          <cell r="G528" t="str">
            <v>مسلم</v>
          </cell>
          <cell r="H528">
            <v>35761</v>
          </cell>
          <cell r="I528">
            <v>35764</v>
          </cell>
          <cell r="J528">
            <v>416</v>
          </cell>
          <cell r="K528">
            <v>0</v>
          </cell>
          <cell r="L528" t="str">
            <v>كريمه عبد الله عمر</v>
          </cell>
          <cell r="M528" t="str">
            <v>عزبة يونس - السلوم</v>
          </cell>
          <cell r="N528" t="str">
            <v>السلوم - مطروح</v>
          </cell>
          <cell r="O528">
            <v>5</v>
          </cell>
          <cell r="P528">
            <v>10</v>
          </cell>
          <cell r="Q528">
            <v>10</v>
          </cell>
          <cell r="U528" t="str">
            <v>مزارع</v>
          </cell>
        </row>
        <row r="529">
          <cell r="A529">
            <v>393701791</v>
          </cell>
          <cell r="B529" t="str">
            <v>رمضان صالح عبد القادر يوسف</v>
          </cell>
          <cell r="C529">
            <v>5</v>
          </cell>
          <cell r="D529">
            <v>2</v>
          </cell>
          <cell r="E529" t="str">
            <v>ذكر</v>
          </cell>
          <cell r="F529" t="str">
            <v>منقول</v>
          </cell>
          <cell r="G529" t="str">
            <v>مسلم</v>
          </cell>
          <cell r="H529">
            <v>35805</v>
          </cell>
          <cell r="I529">
            <v>35806</v>
          </cell>
          <cell r="J529">
            <v>14</v>
          </cell>
          <cell r="K529">
            <v>0</v>
          </cell>
          <cell r="L529" t="str">
            <v>مرضيه عطيه عبد الرازق</v>
          </cell>
          <cell r="M529" t="str">
            <v>السلوم</v>
          </cell>
          <cell r="N529" t="str">
            <v>السلوم - مطروح</v>
          </cell>
          <cell r="O529">
            <v>22</v>
          </cell>
          <cell r="P529">
            <v>8</v>
          </cell>
          <cell r="Q529">
            <v>10</v>
          </cell>
          <cell r="U529" t="str">
            <v>مزارع</v>
          </cell>
        </row>
        <row r="530">
          <cell r="A530">
            <v>393694317</v>
          </cell>
          <cell r="B530" t="str">
            <v>روماني عبد المسيح عطيه ابراهيم</v>
          </cell>
          <cell r="C530">
            <v>5</v>
          </cell>
          <cell r="D530">
            <v>2</v>
          </cell>
          <cell r="E530" t="str">
            <v>ذكر</v>
          </cell>
          <cell r="F530" t="str">
            <v>منقول</v>
          </cell>
          <cell r="G530" t="str">
            <v>مسيحي</v>
          </cell>
          <cell r="H530">
            <v>36048</v>
          </cell>
          <cell r="I530">
            <v>36057</v>
          </cell>
          <cell r="J530">
            <v>434</v>
          </cell>
          <cell r="K530">
            <v>0</v>
          </cell>
          <cell r="L530" t="str">
            <v>صباح ابراهيم شنوده</v>
          </cell>
          <cell r="M530" t="str">
            <v>السقريه - الزول الغربيه - سوهاج</v>
          </cell>
          <cell r="N530" t="str">
            <v>السلوم - مطروح</v>
          </cell>
          <cell r="O530">
            <v>22</v>
          </cell>
          <cell r="P530">
            <v>0</v>
          </cell>
          <cell r="Q530">
            <v>10</v>
          </cell>
          <cell r="U530" t="str">
            <v>عامل</v>
          </cell>
        </row>
        <row r="531">
          <cell r="A531">
            <v>393840229</v>
          </cell>
          <cell r="B531" t="str">
            <v>زاكي حسن محمود طاهر</v>
          </cell>
          <cell r="C531">
            <v>5</v>
          </cell>
          <cell r="D531">
            <v>2</v>
          </cell>
          <cell r="E531" t="str">
            <v>ذكر</v>
          </cell>
          <cell r="F531" t="str">
            <v>منقول</v>
          </cell>
          <cell r="G531" t="str">
            <v>مسلم</v>
          </cell>
          <cell r="H531">
            <v>35664</v>
          </cell>
          <cell r="I531">
            <v>35667</v>
          </cell>
          <cell r="J531">
            <v>812</v>
          </cell>
          <cell r="K531">
            <v>0</v>
          </cell>
          <cell r="L531" t="str">
            <v>ام العز عبد الله حسين</v>
          </cell>
          <cell r="M531" t="str">
            <v>الفاخري - براني - مطروح</v>
          </cell>
          <cell r="N531" t="str">
            <v>السلوم - مطروح</v>
          </cell>
          <cell r="O531">
            <v>10</v>
          </cell>
          <cell r="P531">
            <v>1</v>
          </cell>
          <cell r="Q531">
            <v>11</v>
          </cell>
          <cell r="U531" t="str">
            <v>مزارع</v>
          </cell>
        </row>
        <row r="532">
          <cell r="A532">
            <v>16735455</v>
          </cell>
          <cell r="B532" t="str">
            <v>زياد ناصر داود دعبوب</v>
          </cell>
          <cell r="C532">
            <v>5</v>
          </cell>
          <cell r="D532">
            <v>2</v>
          </cell>
          <cell r="E532" t="str">
            <v>ذكر</v>
          </cell>
          <cell r="F532" t="str">
            <v>منقول</v>
          </cell>
          <cell r="G532" t="str">
            <v>مسلم</v>
          </cell>
          <cell r="H532">
            <v>35892</v>
          </cell>
          <cell r="I532">
            <v>35896</v>
          </cell>
          <cell r="J532">
            <v>133</v>
          </cell>
          <cell r="K532">
            <v>0</v>
          </cell>
          <cell r="L532" t="str">
            <v>عواطف عبد الصادق ابو بكر</v>
          </cell>
          <cell r="M532" t="str">
            <v>خلف الشارع الرئيسي - السلوم</v>
          </cell>
          <cell r="N532" t="str">
            <v>السلوم - مطروح</v>
          </cell>
          <cell r="O532">
            <v>25</v>
          </cell>
          <cell r="P532">
            <v>5</v>
          </cell>
          <cell r="Q532">
            <v>10</v>
          </cell>
          <cell r="U532" t="str">
            <v>دبلوم صنايع ولا يعمل</v>
          </cell>
        </row>
        <row r="533">
          <cell r="A533">
            <v>16735418</v>
          </cell>
          <cell r="B533" t="str">
            <v>سالم محمد عبده عبد المولى</v>
          </cell>
          <cell r="C533">
            <v>5</v>
          </cell>
          <cell r="D533">
            <v>1</v>
          </cell>
          <cell r="E533" t="str">
            <v>ذكر</v>
          </cell>
          <cell r="F533" t="str">
            <v>منقول</v>
          </cell>
          <cell r="G533" t="str">
            <v>مسلم</v>
          </cell>
          <cell r="H533">
            <v>35827</v>
          </cell>
          <cell r="I533">
            <v>35834</v>
          </cell>
          <cell r="J533">
            <v>306</v>
          </cell>
          <cell r="K533">
            <v>0</v>
          </cell>
          <cell r="L533" t="str">
            <v>مريم موسى حمد</v>
          </cell>
          <cell r="M533" t="str">
            <v>مطروح</v>
          </cell>
          <cell r="N533" t="str">
            <v>السلوم - مطروح</v>
          </cell>
          <cell r="O533">
            <v>0</v>
          </cell>
          <cell r="P533">
            <v>8</v>
          </cell>
          <cell r="Q533">
            <v>10</v>
          </cell>
          <cell r="U533" t="str">
            <v>مزارع</v>
          </cell>
        </row>
        <row r="534">
          <cell r="A534">
            <v>16735426</v>
          </cell>
          <cell r="B534" t="str">
            <v>سلومه عبد الواحد علي مسعود</v>
          </cell>
          <cell r="C534">
            <v>5</v>
          </cell>
          <cell r="D534">
            <v>1</v>
          </cell>
          <cell r="E534" t="str">
            <v>ذكر</v>
          </cell>
          <cell r="F534" t="str">
            <v>منقول</v>
          </cell>
          <cell r="G534" t="str">
            <v>مسلم</v>
          </cell>
          <cell r="H534">
            <v>35831</v>
          </cell>
          <cell r="I534">
            <v>35843</v>
          </cell>
          <cell r="J534">
            <v>69</v>
          </cell>
          <cell r="K534">
            <v>0</v>
          </cell>
          <cell r="L534" t="str">
            <v>قسامي نويجي عبد القادر</v>
          </cell>
          <cell r="M534" t="str">
            <v>عزبة الشيخ النقاش - السلوم</v>
          </cell>
          <cell r="N534" t="str">
            <v>السلوم - مطروح</v>
          </cell>
          <cell r="O534">
            <v>27</v>
          </cell>
          <cell r="P534">
            <v>7</v>
          </cell>
          <cell r="Q534">
            <v>10</v>
          </cell>
          <cell r="U534" t="str">
            <v>سائق</v>
          </cell>
        </row>
        <row r="535">
          <cell r="A535">
            <v>16735501</v>
          </cell>
          <cell r="B535" t="str">
            <v>صالح حمد كريم شعيب</v>
          </cell>
          <cell r="C535">
            <v>5</v>
          </cell>
          <cell r="D535">
            <v>2</v>
          </cell>
          <cell r="E535" t="str">
            <v>ذكر</v>
          </cell>
          <cell r="F535" t="str">
            <v>منقول</v>
          </cell>
          <cell r="G535" t="str">
            <v>مسلم</v>
          </cell>
          <cell r="H535">
            <v>35945</v>
          </cell>
          <cell r="I535">
            <v>35947</v>
          </cell>
          <cell r="J535">
            <v>211</v>
          </cell>
          <cell r="K535">
            <v>0</v>
          </cell>
          <cell r="L535" t="str">
            <v>فاطمه علي حسين</v>
          </cell>
          <cell r="M535" t="str">
            <v>الشارع الرئيسي - السلوم</v>
          </cell>
          <cell r="N535" t="str">
            <v>السلوم - مطروح</v>
          </cell>
          <cell r="O535">
            <v>2</v>
          </cell>
          <cell r="P535">
            <v>4</v>
          </cell>
          <cell r="Q535">
            <v>10</v>
          </cell>
          <cell r="U535" t="str">
            <v>تاجر</v>
          </cell>
        </row>
        <row r="536">
          <cell r="A536">
            <v>16735452</v>
          </cell>
          <cell r="B536" t="str">
            <v>صلاح ابراهيم اسرافيل عثمان</v>
          </cell>
          <cell r="C536">
            <v>5</v>
          </cell>
          <cell r="D536">
            <v>1</v>
          </cell>
          <cell r="E536" t="str">
            <v>ذكر</v>
          </cell>
          <cell r="F536" t="str">
            <v>منقول</v>
          </cell>
          <cell r="G536" t="str">
            <v>مسلم</v>
          </cell>
          <cell r="H536">
            <v>35866</v>
          </cell>
          <cell r="I536">
            <v>35877</v>
          </cell>
          <cell r="J536">
            <v>121</v>
          </cell>
          <cell r="K536">
            <v>0</v>
          </cell>
          <cell r="L536" t="str">
            <v>خميسه حميده عبد الله</v>
          </cell>
          <cell r="M536" t="str">
            <v>عزبة الملاح - السلوم</v>
          </cell>
          <cell r="N536" t="str">
            <v>السلوم - مطروح</v>
          </cell>
          <cell r="O536">
            <v>20</v>
          </cell>
          <cell r="P536">
            <v>6</v>
          </cell>
          <cell r="Q536">
            <v>10</v>
          </cell>
          <cell r="U536" t="str">
            <v>سائق</v>
          </cell>
        </row>
        <row r="537">
          <cell r="A537">
            <v>401498059</v>
          </cell>
          <cell r="B537" t="str">
            <v>طاهر عبد الواحد فرج محمد</v>
          </cell>
          <cell r="C537">
            <v>5</v>
          </cell>
          <cell r="D537">
            <v>2</v>
          </cell>
          <cell r="E537" t="str">
            <v>ذكر</v>
          </cell>
          <cell r="F537" t="str">
            <v>منقول</v>
          </cell>
          <cell r="G537" t="str">
            <v>مسلم</v>
          </cell>
          <cell r="N537" t="str">
            <v>السلوم - مطروح</v>
          </cell>
          <cell r="O537" t="str">
            <v/>
          </cell>
          <cell r="P537" t="str">
            <v/>
          </cell>
          <cell r="Q537" t="str">
            <v/>
          </cell>
        </row>
        <row r="538">
          <cell r="A538">
            <v>16735543</v>
          </cell>
          <cell r="B538" t="str">
            <v>عز الدين زايد طيب عويان</v>
          </cell>
          <cell r="C538">
            <v>5</v>
          </cell>
          <cell r="D538">
            <v>2</v>
          </cell>
          <cell r="E538" t="str">
            <v>ذكر</v>
          </cell>
          <cell r="F538" t="str">
            <v>منقول</v>
          </cell>
          <cell r="G538" t="str">
            <v>مسلم</v>
          </cell>
          <cell r="H538">
            <v>35990</v>
          </cell>
          <cell r="I538">
            <v>35994</v>
          </cell>
          <cell r="J538">
            <v>283</v>
          </cell>
          <cell r="K538">
            <v>0</v>
          </cell>
          <cell r="L538" t="str">
            <v>فتحيه عبد الفتاح محمد</v>
          </cell>
          <cell r="M538" t="str">
            <v>العزبه البحريه - السلوم</v>
          </cell>
          <cell r="N538" t="str">
            <v>السلوم - مطروح</v>
          </cell>
          <cell r="O538">
            <v>18</v>
          </cell>
          <cell r="P538">
            <v>2</v>
          </cell>
          <cell r="Q538">
            <v>10</v>
          </cell>
          <cell r="U538" t="str">
            <v>مزارع</v>
          </cell>
        </row>
        <row r="539">
          <cell r="A539">
            <v>16735453</v>
          </cell>
          <cell r="B539" t="str">
            <v xml:space="preserve">علاء الدين خميس عيسى صالح </v>
          </cell>
          <cell r="C539">
            <v>5</v>
          </cell>
          <cell r="D539">
            <v>1</v>
          </cell>
          <cell r="E539" t="str">
            <v>ذكر</v>
          </cell>
          <cell r="F539" t="str">
            <v>منقول</v>
          </cell>
          <cell r="G539" t="str">
            <v>مسلم</v>
          </cell>
          <cell r="H539">
            <v>35879</v>
          </cell>
          <cell r="I539">
            <v>35885</v>
          </cell>
          <cell r="J539">
            <v>128</v>
          </cell>
          <cell r="K539">
            <v>0</v>
          </cell>
          <cell r="L539" t="str">
            <v>خضره وهبه عبد السلام</v>
          </cell>
          <cell r="M539" t="str">
            <v>العزبه البحريه - السلوم</v>
          </cell>
          <cell r="N539" t="str">
            <v>السلوم - مطروح</v>
          </cell>
          <cell r="O539">
            <v>7</v>
          </cell>
          <cell r="P539">
            <v>6</v>
          </cell>
          <cell r="Q539">
            <v>10</v>
          </cell>
          <cell r="U539" t="str">
            <v>دبلوم معهد فني تجاري</v>
          </cell>
        </row>
        <row r="540">
          <cell r="A540">
            <v>16735579</v>
          </cell>
          <cell r="B540" t="str">
            <v>علاء عبد الناصر ابو عجيله علواني</v>
          </cell>
          <cell r="C540">
            <v>5</v>
          </cell>
          <cell r="D540">
            <v>1</v>
          </cell>
          <cell r="E540" t="str">
            <v>ذكر</v>
          </cell>
          <cell r="F540" t="str">
            <v>منقول</v>
          </cell>
          <cell r="G540" t="str">
            <v>مسلم</v>
          </cell>
          <cell r="H540">
            <v>36057</v>
          </cell>
          <cell r="I540">
            <v>36060</v>
          </cell>
          <cell r="J540">
            <v>348</v>
          </cell>
          <cell r="K540">
            <v>0</v>
          </cell>
          <cell r="L540" t="str">
            <v>هنيه عبد السلام علواني</v>
          </cell>
          <cell r="M540" t="str">
            <v>منطقة الشيخ عجيل - السلوم</v>
          </cell>
          <cell r="N540" t="str">
            <v>السلوم - مطروح</v>
          </cell>
          <cell r="O540">
            <v>13</v>
          </cell>
          <cell r="P540">
            <v>0</v>
          </cell>
          <cell r="Q540">
            <v>10</v>
          </cell>
          <cell r="U540" t="str">
            <v>ليسانس آداب</v>
          </cell>
        </row>
        <row r="541">
          <cell r="A541">
            <v>16735143</v>
          </cell>
          <cell r="B541" t="str">
            <v>علي سليمان بريدان عبد الرحيم</v>
          </cell>
          <cell r="C541">
            <v>5</v>
          </cell>
          <cell r="D541">
            <v>2</v>
          </cell>
          <cell r="E541" t="str">
            <v>ذكر</v>
          </cell>
          <cell r="F541" t="str">
            <v>منقول</v>
          </cell>
          <cell r="G541" t="str">
            <v>مسلم</v>
          </cell>
          <cell r="H541">
            <v>35446</v>
          </cell>
          <cell r="I541">
            <v>35456</v>
          </cell>
          <cell r="J541">
            <v>33</v>
          </cell>
          <cell r="K541">
            <v>0</v>
          </cell>
          <cell r="L541" t="str">
            <v>مقبوله عبد الكريم فضل</v>
          </cell>
          <cell r="M541" t="str">
            <v>عزبة السنينات - السلوم</v>
          </cell>
          <cell r="N541" t="str">
            <v>السلوم - مطروح</v>
          </cell>
          <cell r="O541">
            <v>16</v>
          </cell>
          <cell r="P541">
            <v>8</v>
          </cell>
          <cell r="Q541">
            <v>11</v>
          </cell>
          <cell r="U541" t="str">
            <v>موظف</v>
          </cell>
        </row>
        <row r="542">
          <cell r="A542">
            <v>16735403</v>
          </cell>
          <cell r="B542" t="str">
            <v>كمال عبد الفتاح محمود صالح</v>
          </cell>
          <cell r="C542">
            <v>5</v>
          </cell>
          <cell r="D542">
            <v>1</v>
          </cell>
          <cell r="E542" t="str">
            <v>ذكر</v>
          </cell>
          <cell r="F542" t="str">
            <v>منقول</v>
          </cell>
          <cell r="G542" t="str">
            <v>مسلم</v>
          </cell>
          <cell r="H542">
            <v>35815</v>
          </cell>
          <cell r="I542">
            <v>35820</v>
          </cell>
          <cell r="J542">
            <v>36</v>
          </cell>
          <cell r="K542">
            <v>0</v>
          </cell>
          <cell r="L542" t="str">
            <v>رابحه الزارف ابراهيم</v>
          </cell>
          <cell r="M542" t="str">
            <v>السلوم</v>
          </cell>
          <cell r="N542" t="str">
            <v>السلوم - مطروح</v>
          </cell>
          <cell r="O542">
            <v>12</v>
          </cell>
          <cell r="P542">
            <v>8</v>
          </cell>
          <cell r="Q542">
            <v>10</v>
          </cell>
          <cell r="U542" t="str">
            <v>مزارع</v>
          </cell>
        </row>
        <row r="543">
          <cell r="A543">
            <v>401497950</v>
          </cell>
          <cell r="B543" t="str">
            <v>محمد سيد عبد التواب سليمان</v>
          </cell>
          <cell r="C543">
            <v>5</v>
          </cell>
          <cell r="D543">
            <v>2</v>
          </cell>
          <cell r="E543" t="str">
            <v>ذكر</v>
          </cell>
          <cell r="F543" t="str">
            <v>منقول</v>
          </cell>
          <cell r="G543" t="str">
            <v>مسلم</v>
          </cell>
          <cell r="H543">
            <v>35268</v>
          </cell>
          <cell r="I543">
            <v>35276</v>
          </cell>
          <cell r="J543">
            <v>1668</v>
          </cell>
          <cell r="K543">
            <v>29607220103936</v>
          </cell>
          <cell r="L543" t="str">
            <v>سيده سعيد علي</v>
          </cell>
          <cell r="M543" t="str">
            <v>القاهره - حلوان</v>
          </cell>
          <cell r="N543" t="str">
            <v>السلوم - مطروح</v>
          </cell>
          <cell r="O543">
            <v>10</v>
          </cell>
          <cell r="P543">
            <v>2</v>
          </cell>
          <cell r="Q543">
            <v>12</v>
          </cell>
        </row>
        <row r="544">
          <cell r="A544">
            <v>16735526</v>
          </cell>
          <cell r="B544" t="str">
            <v>محمد عبد الحفيظ محمد احمد</v>
          </cell>
          <cell r="C544">
            <v>5</v>
          </cell>
          <cell r="D544">
            <v>2</v>
          </cell>
          <cell r="E544" t="str">
            <v>ذكر</v>
          </cell>
          <cell r="F544" t="str">
            <v>منقول</v>
          </cell>
          <cell r="G544" t="str">
            <v>مسلم</v>
          </cell>
          <cell r="H544">
            <v>35947</v>
          </cell>
          <cell r="I544">
            <v>35949</v>
          </cell>
          <cell r="J544">
            <v>219</v>
          </cell>
          <cell r="K544">
            <v>0</v>
          </cell>
          <cell r="L544" t="str">
            <v>هدى علي عوض</v>
          </cell>
          <cell r="M544" t="str">
            <v>بجوار محطة الكهرباء - السلوم</v>
          </cell>
          <cell r="N544" t="str">
            <v>السلوم - مطروح</v>
          </cell>
          <cell r="O544">
            <v>0</v>
          </cell>
          <cell r="P544">
            <v>4</v>
          </cell>
          <cell r="Q544">
            <v>10</v>
          </cell>
          <cell r="U544" t="str">
            <v>صاحب محل خردوات</v>
          </cell>
        </row>
        <row r="545">
          <cell r="A545">
            <v>16735450</v>
          </cell>
          <cell r="B545" t="str">
            <v>محمد عبد الستار عبد النبي صالح</v>
          </cell>
          <cell r="C545">
            <v>5</v>
          </cell>
          <cell r="D545">
            <v>1</v>
          </cell>
          <cell r="E545" t="str">
            <v>ذكر</v>
          </cell>
          <cell r="F545" t="str">
            <v>منقول</v>
          </cell>
          <cell r="G545" t="str">
            <v>مسلم</v>
          </cell>
          <cell r="H545">
            <v>35870</v>
          </cell>
          <cell r="I545">
            <v>35877</v>
          </cell>
          <cell r="J545">
            <v>122</v>
          </cell>
          <cell r="K545">
            <v>0</v>
          </cell>
          <cell r="L545" t="str">
            <v>انتصار ابراهيم صالح</v>
          </cell>
          <cell r="M545" t="str">
            <v>عزبة السنينات - السلوم</v>
          </cell>
          <cell r="N545" t="str">
            <v>السلوم - مطروح</v>
          </cell>
          <cell r="O545">
            <v>16</v>
          </cell>
          <cell r="P545">
            <v>6</v>
          </cell>
          <cell r="Q545">
            <v>10</v>
          </cell>
          <cell r="U545" t="str">
            <v>مزارع</v>
          </cell>
        </row>
        <row r="546">
          <cell r="A546">
            <v>16735456</v>
          </cell>
          <cell r="B546" t="str">
            <v>محمد عصام سيد محمود حمدان</v>
          </cell>
          <cell r="C546">
            <v>5</v>
          </cell>
          <cell r="D546">
            <v>1</v>
          </cell>
          <cell r="E546" t="str">
            <v>ذكر</v>
          </cell>
          <cell r="F546" t="str">
            <v>منقول</v>
          </cell>
          <cell r="G546" t="str">
            <v>مسلم</v>
          </cell>
          <cell r="N546" t="str">
            <v>السلوم - مطروح</v>
          </cell>
          <cell r="O546" t="str">
            <v/>
          </cell>
          <cell r="P546" t="str">
            <v/>
          </cell>
          <cell r="Q546" t="str">
            <v/>
          </cell>
        </row>
        <row r="547">
          <cell r="A547">
            <v>16735469</v>
          </cell>
          <cell r="B547" t="str">
            <v>محمد عيسى علي مفتاح</v>
          </cell>
          <cell r="C547">
            <v>5</v>
          </cell>
          <cell r="D547">
            <v>1</v>
          </cell>
          <cell r="E547" t="str">
            <v>ذكر</v>
          </cell>
          <cell r="F547" t="str">
            <v>منقول</v>
          </cell>
          <cell r="G547" t="str">
            <v>مسلم</v>
          </cell>
          <cell r="H547">
            <v>35903</v>
          </cell>
          <cell r="I547">
            <v>35917</v>
          </cell>
          <cell r="J547">
            <v>164</v>
          </cell>
          <cell r="K547">
            <v>0</v>
          </cell>
          <cell r="L547" t="str">
            <v>عيشه رزق عبد السلام</v>
          </cell>
          <cell r="M547" t="str">
            <v>العزبه البحريه - السلوم</v>
          </cell>
          <cell r="N547" t="str">
            <v>السلوم - مطروح</v>
          </cell>
          <cell r="O547">
            <v>14</v>
          </cell>
          <cell r="P547">
            <v>5</v>
          </cell>
          <cell r="Q547">
            <v>10</v>
          </cell>
          <cell r="U547" t="str">
            <v>موظف</v>
          </cell>
        </row>
        <row r="548">
          <cell r="A548">
            <v>16735371</v>
          </cell>
          <cell r="B548" t="str">
            <v>محمد مبري مفتاح ابو صيبع</v>
          </cell>
          <cell r="C548">
            <v>5</v>
          </cell>
          <cell r="D548">
            <v>1</v>
          </cell>
          <cell r="E548" t="str">
            <v>ذكر</v>
          </cell>
          <cell r="F548" t="str">
            <v>منقول</v>
          </cell>
          <cell r="G548" t="str">
            <v>مسلم</v>
          </cell>
          <cell r="H548">
            <v>35765</v>
          </cell>
          <cell r="I548">
            <v>35775</v>
          </cell>
          <cell r="J548">
            <v>447</v>
          </cell>
          <cell r="K548">
            <v>0</v>
          </cell>
          <cell r="L548" t="str">
            <v>اجميعه عبد الغني بو بكر</v>
          </cell>
          <cell r="M548" t="str">
            <v>عزبة مفتاح ابو صيبع - السلوم</v>
          </cell>
          <cell r="N548" t="str">
            <v>السلوم - مطروح</v>
          </cell>
          <cell r="O548">
            <v>0</v>
          </cell>
          <cell r="P548">
            <v>10</v>
          </cell>
          <cell r="Q548">
            <v>10</v>
          </cell>
          <cell r="U548" t="str">
            <v>مزارع</v>
          </cell>
        </row>
        <row r="549">
          <cell r="A549">
            <v>16735482</v>
          </cell>
          <cell r="B549" t="str">
            <v>محمد محمود محمد ابو ريه</v>
          </cell>
          <cell r="C549">
            <v>5</v>
          </cell>
          <cell r="D549">
            <v>2</v>
          </cell>
          <cell r="E549" t="str">
            <v>ذكر</v>
          </cell>
          <cell r="F549" t="str">
            <v>منقول</v>
          </cell>
          <cell r="G549" t="str">
            <v>مسلم</v>
          </cell>
          <cell r="N549" t="str">
            <v>السلوم - مطروح</v>
          </cell>
          <cell r="O549" t="str">
            <v/>
          </cell>
          <cell r="P549" t="str">
            <v/>
          </cell>
          <cell r="Q549" t="str">
            <v/>
          </cell>
        </row>
        <row r="550">
          <cell r="A550">
            <v>16735333</v>
          </cell>
          <cell r="B550" t="str">
            <v>محمود جمعه زيدان محمد شحاته</v>
          </cell>
          <cell r="C550">
            <v>5</v>
          </cell>
          <cell r="D550">
            <v>1</v>
          </cell>
          <cell r="E550" t="str">
            <v>ذكر</v>
          </cell>
          <cell r="F550" t="str">
            <v>منقول</v>
          </cell>
          <cell r="G550" t="str">
            <v>مسلم</v>
          </cell>
          <cell r="H550">
            <v>35715</v>
          </cell>
          <cell r="I550">
            <v>35718</v>
          </cell>
          <cell r="J550">
            <v>362</v>
          </cell>
          <cell r="K550">
            <v>0</v>
          </cell>
          <cell r="L550" t="str">
            <v>نعمه شحاته عبد العزيز</v>
          </cell>
          <cell r="M550" t="str">
            <v>عزبة الميناء - السلوم</v>
          </cell>
          <cell r="N550" t="str">
            <v>السلوم - مطروح</v>
          </cell>
          <cell r="O550">
            <v>20</v>
          </cell>
          <cell r="P550">
            <v>11</v>
          </cell>
          <cell r="Q550">
            <v>10</v>
          </cell>
          <cell r="U550" t="str">
            <v>كهربائي</v>
          </cell>
        </row>
        <row r="551">
          <cell r="A551">
            <v>16735389</v>
          </cell>
          <cell r="B551" t="str">
            <v>محمود عاطف عبد الظاهر حسن</v>
          </cell>
          <cell r="C551">
            <v>5</v>
          </cell>
          <cell r="D551">
            <v>2</v>
          </cell>
          <cell r="E551" t="str">
            <v>ذكر</v>
          </cell>
          <cell r="F551" t="str">
            <v>منقول</v>
          </cell>
          <cell r="G551" t="str">
            <v>مسلم</v>
          </cell>
          <cell r="H551">
            <v>35796</v>
          </cell>
          <cell r="I551">
            <v>35796</v>
          </cell>
          <cell r="J551">
            <v>2</v>
          </cell>
          <cell r="K551">
            <v>0</v>
          </cell>
          <cell r="L551" t="str">
            <v>رضا شحاته عبد العزيز</v>
          </cell>
          <cell r="M551" t="str">
            <v>العمارات البيضاء - السلوم</v>
          </cell>
          <cell r="N551" t="str">
            <v>السلوم - مطروح</v>
          </cell>
          <cell r="O551">
            <v>0</v>
          </cell>
          <cell r="P551">
            <v>9</v>
          </cell>
          <cell r="Q551">
            <v>10</v>
          </cell>
          <cell r="U551" t="str">
            <v>موظف</v>
          </cell>
        </row>
        <row r="552">
          <cell r="A552">
            <v>16735384</v>
          </cell>
          <cell r="B552" t="str">
            <v>مراد خميس فالح علي</v>
          </cell>
          <cell r="C552">
            <v>5</v>
          </cell>
          <cell r="D552">
            <v>2</v>
          </cell>
          <cell r="E552" t="str">
            <v>ذكر</v>
          </cell>
          <cell r="F552" t="str">
            <v>منقول</v>
          </cell>
          <cell r="G552" t="str">
            <v>مسلم</v>
          </cell>
          <cell r="H552">
            <v>35784</v>
          </cell>
          <cell r="I552">
            <v>35791</v>
          </cell>
          <cell r="J552">
            <v>469</v>
          </cell>
          <cell r="K552">
            <v>0</v>
          </cell>
          <cell r="L552" t="str">
            <v>مبروكه قاسم عبد السلام</v>
          </cell>
          <cell r="M552" t="str">
            <v>عزبة القطعان - السلوم</v>
          </cell>
          <cell r="N552" t="str">
            <v>السلوم - مطروح</v>
          </cell>
          <cell r="O552">
            <v>12</v>
          </cell>
          <cell r="P552">
            <v>9</v>
          </cell>
          <cell r="Q552">
            <v>10</v>
          </cell>
          <cell r="U552" t="str">
            <v>مزارع</v>
          </cell>
        </row>
        <row r="553">
          <cell r="A553">
            <v>404916142</v>
          </cell>
          <cell r="B553" t="str">
            <v>مصطفى احمد كريم عبد الرواف</v>
          </cell>
          <cell r="C553">
            <v>5</v>
          </cell>
          <cell r="D553">
            <v>1</v>
          </cell>
          <cell r="E553" t="str">
            <v>ذكر</v>
          </cell>
          <cell r="F553" t="str">
            <v>منقول</v>
          </cell>
          <cell r="G553" t="str">
            <v>مسلم</v>
          </cell>
          <cell r="H553">
            <v>36059</v>
          </cell>
          <cell r="I553">
            <v>36061</v>
          </cell>
          <cell r="J553">
            <v>349</v>
          </cell>
          <cell r="K553">
            <v>0</v>
          </cell>
          <cell r="L553" t="str">
            <v>زينب جبريل عبد المالك</v>
          </cell>
          <cell r="M553" t="str">
            <v>عزبة القطعان - السلوم</v>
          </cell>
          <cell r="N553" t="str">
            <v>السلوم - مطروح</v>
          </cell>
          <cell r="O553">
            <v>11</v>
          </cell>
          <cell r="P553">
            <v>0</v>
          </cell>
          <cell r="Q553">
            <v>10</v>
          </cell>
          <cell r="U553" t="str">
            <v>سائق</v>
          </cell>
          <cell r="W553" t="str">
            <v>محول إلى المدرسة</v>
          </cell>
          <cell r="X553" t="str">
            <v>الرومان الجديدة بالقصر</v>
          </cell>
        </row>
        <row r="554">
          <cell r="A554">
            <v>16735401</v>
          </cell>
          <cell r="B554" t="str">
            <v>منصور موسى منصور مفتاح</v>
          </cell>
          <cell r="C554">
            <v>5</v>
          </cell>
          <cell r="D554">
            <v>1</v>
          </cell>
          <cell r="E554" t="str">
            <v>ذكر</v>
          </cell>
          <cell r="F554" t="str">
            <v>منقول</v>
          </cell>
          <cell r="G554" t="str">
            <v>مسلم</v>
          </cell>
          <cell r="H554">
            <v>35805</v>
          </cell>
          <cell r="I554">
            <v>35817</v>
          </cell>
          <cell r="J554">
            <v>34</v>
          </cell>
          <cell r="K554">
            <v>0</v>
          </cell>
          <cell r="L554" t="str">
            <v>منى نوح سليمان</v>
          </cell>
          <cell r="M554" t="str">
            <v>خلف المستشفى - السلوم</v>
          </cell>
          <cell r="N554" t="str">
            <v>السلوم - مطروح</v>
          </cell>
          <cell r="O554">
            <v>22</v>
          </cell>
          <cell r="P554">
            <v>8</v>
          </cell>
          <cell r="Q554">
            <v>10</v>
          </cell>
          <cell r="U554" t="str">
            <v>موظف</v>
          </cell>
        </row>
        <row r="555">
          <cell r="A555">
            <v>16735466</v>
          </cell>
          <cell r="B555" t="str">
            <v>مهدي سليمان بريدان عبد الرحيم</v>
          </cell>
          <cell r="C555">
            <v>5</v>
          </cell>
          <cell r="D555">
            <v>2</v>
          </cell>
          <cell r="E555" t="str">
            <v>ذكر</v>
          </cell>
          <cell r="F555" t="str">
            <v>منقول</v>
          </cell>
          <cell r="G555" t="str">
            <v>مسلم</v>
          </cell>
          <cell r="H555">
            <v>35910</v>
          </cell>
          <cell r="I555">
            <v>35915</v>
          </cell>
          <cell r="J555">
            <v>158</v>
          </cell>
          <cell r="K555">
            <v>0</v>
          </cell>
          <cell r="L555" t="str">
            <v>مقبوله عبد الكريم فضل</v>
          </cell>
          <cell r="M555" t="str">
            <v>عزبة القطعان - السلوم</v>
          </cell>
          <cell r="N555" t="str">
            <v>السلوم - مطروح</v>
          </cell>
          <cell r="O555">
            <v>7</v>
          </cell>
          <cell r="P555">
            <v>5</v>
          </cell>
          <cell r="Q555">
            <v>10</v>
          </cell>
          <cell r="U555" t="str">
            <v>مزارع</v>
          </cell>
        </row>
        <row r="556">
          <cell r="A556">
            <v>16735582</v>
          </cell>
          <cell r="B556" t="str">
            <v>هيبه محمد هيبه جبر</v>
          </cell>
          <cell r="C556">
            <v>5</v>
          </cell>
          <cell r="D556">
            <v>1</v>
          </cell>
          <cell r="E556" t="str">
            <v>ذكر</v>
          </cell>
          <cell r="F556" t="str">
            <v>منقول</v>
          </cell>
          <cell r="G556" t="str">
            <v>مسلم</v>
          </cell>
          <cell r="H556">
            <v>36058</v>
          </cell>
          <cell r="I556">
            <v>36061</v>
          </cell>
          <cell r="J556">
            <v>351</v>
          </cell>
          <cell r="K556">
            <v>0</v>
          </cell>
          <cell r="L556" t="str">
            <v>فتحيه ناصف صالح</v>
          </cell>
          <cell r="M556" t="str">
            <v>السلوم</v>
          </cell>
          <cell r="N556" t="str">
            <v>السلوم - مطروح</v>
          </cell>
          <cell r="O556">
            <v>12</v>
          </cell>
          <cell r="P556">
            <v>0</v>
          </cell>
          <cell r="Q556">
            <v>10</v>
          </cell>
          <cell r="R556" t="str">
            <v>00855013</v>
          </cell>
          <cell r="S556" t="str">
            <v>0383380</v>
          </cell>
          <cell r="T556">
            <v>39783</v>
          </cell>
          <cell r="U556" t="str">
            <v>صاحب كافيتريا</v>
          </cell>
        </row>
        <row r="557">
          <cell r="A557">
            <v>16735434</v>
          </cell>
          <cell r="B557" t="str">
            <v>يوسف ربيع عبد القادر موسى</v>
          </cell>
          <cell r="C557">
            <v>5</v>
          </cell>
          <cell r="D557">
            <v>2</v>
          </cell>
          <cell r="E557" t="str">
            <v>ذكر</v>
          </cell>
          <cell r="F557" t="str">
            <v>منقول</v>
          </cell>
          <cell r="G557" t="str">
            <v>مسلم</v>
          </cell>
          <cell r="H557">
            <v>35841</v>
          </cell>
          <cell r="I557">
            <v>35855</v>
          </cell>
          <cell r="J557">
            <v>84</v>
          </cell>
          <cell r="K557">
            <v>0</v>
          </cell>
          <cell r="L557" t="str">
            <v>انشراح عفاسن صالح</v>
          </cell>
          <cell r="M557" t="str">
            <v>خلف المستشفى - السلوم</v>
          </cell>
          <cell r="N557" t="str">
            <v>السلوم - مطروح</v>
          </cell>
          <cell r="O557">
            <v>17</v>
          </cell>
          <cell r="P557">
            <v>7</v>
          </cell>
          <cell r="Q557">
            <v>10</v>
          </cell>
          <cell r="U557" t="str">
            <v>مزارع</v>
          </cell>
        </row>
        <row r="558">
          <cell r="A558">
            <v>16735442</v>
          </cell>
          <cell r="B558" t="str">
            <v>يوسف عصام فوزي محمود</v>
          </cell>
          <cell r="C558">
            <v>5</v>
          </cell>
          <cell r="D558">
            <v>1</v>
          </cell>
          <cell r="E558" t="str">
            <v>ذكر</v>
          </cell>
          <cell r="F558" t="str">
            <v>منقول</v>
          </cell>
          <cell r="G558" t="str">
            <v>مسلم</v>
          </cell>
          <cell r="H558">
            <v>35865</v>
          </cell>
          <cell r="I558">
            <v>35868</v>
          </cell>
          <cell r="J558">
            <v>106</v>
          </cell>
          <cell r="K558">
            <v>0</v>
          </cell>
          <cell r="L558" t="str">
            <v>ناديه احمد عبد الله</v>
          </cell>
          <cell r="M558" t="str">
            <v>الشارع الدولي - السلوم</v>
          </cell>
          <cell r="N558" t="str">
            <v>السلوم - مطروح</v>
          </cell>
          <cell r="O558">
            <v>21</v>
          </cell>
          <cell r="P558">
            <v>6</v>
          </cell>
          <cell r="Q558">
            <v>10</v>
          </cell>
          <cell r="U558" t="str">
            <v>دبلوم صناعي</v>
          </cell>
        </row>
        <row r="559">
          <cell r="A559">
            <v>16733719</v>
          </cell>
          <cell r="B559" t="str">
            <v>يوسف مطرف مداوي فرج</v>
          </cell>
          <cell r="C559">
            <v>5</v>
          </cell>
          <cell r="D559">
            <v>1</v>
          </cell>
          <cell r="E559" t="str">
            <v>ذكر</v>
          </cell>
          <cell r="F559" t="str">
            <v>منقول</v>
          </cell>
          <cell r="G559" t="str">
            <v>مسلم</v>
          </cell>
          <cell r="H559">
            <v>36048</v>
          </cell>
          <cell r="I559">
            <v>37941</v>
          </cell>
          <cell r="J559">
            <v>471</v>
          </cell>
          <cell r="K559">
            <v>0</v>
          </cell>
          <cell r="L559" t="str">
            <v>تمام ضوقه فرج</v>
          </cell>
          <cell r="M559" t="str">
            <v>السلوم</v>
          </cell>
          <cell r="N559" t="str">
            <v>السلوم - مطروح</v>
          </cell>
          <cell r="O559">
            <v>22</v>
          </cell>
          <cell r="P559">
            <v>0</v>
          </cell>
          <cell r="Q559">
            <v>10</v>
          </cell>
          <cell r="U559" t="str">
            <v>مزارع</v>
          </cell>
        </row>
        <row r="560">
          <cell r="A560">
            <v>16735293</v>
          </cell>
          <cell r="B560" t="str">
            <v>اسراء احمد فوزي محمود</v>
          </cell>
          <cell r="C560">
            <v>6</v>
          </cell>
          <cell r="D560">
            <v>1</v>
          </cell>
          <cell r="E560" t="str">
            <v>أنثى</v>
          </cell>
          <cell r="F560" t="str">
            <v>منقولة</v>
          </cell>
          <cell r="G560" t="str">
            <v>مسلمة</v>
          </cell>
          <cell r="N560" t="str">
            <v>السلوم - مطروح</v>
          </cell>
          <cell r="O560" t="str">
            <v/>
          </cell>
          <cell r="P560" t="str">
            <v/>
          </cell>
          <cell r="Q560" t="str">
            <v/>
          </cell>
        </row>
        <row r="561">
          <cell r="A561">
            <v>16735173</v>
          </cell>
          <cell r="B561" t="str">
            <v>اسراء عادل منصور مفتاح</v>
          </cell>
          <cell r="C561">
            <v>6</v>
          </cell>
          <cell r="D561">
            <v>1</v>
          </cell>
          <cell r="E561" t="str">
            <v>أنثى</v>
          </cell>
          <cell r="F561" t="str">
            <v>منقولة</v>
          </cell>
          <cell r="G561" t="str">
            <v>مسلمة</v>
          </cell>
          <cell r="N561" t="str">
            <v>السلوم - مطروح</v>
          </cell>
          <cell r="O561" t="str">
            <v/>
          </cell>
          <cell r="P561" t="str">
            <v/>
          </cell>
          <cell r="Q561" t="str">
            <v/>
          </cell>
        </row>
        <row r="562">
          <cell r="A562">
            <v>16735118</v>
          </cell>
          <cell r="B562" t="str">
            <v>اسراء مسعد السيد محمد</v>
          </cell>
          <cell r="C562">
            <v>6</v>
          </cell>
          <cell r="D562">
            <v>2</v>
          </cell>
          <cell r="E562" t="str">
            <v>أنثى</v>
          </cell>
          <cell r="F562" t="str">
            <v>منقولة</v>
          </cell>
          <cell r="G562" t="str">
            <v>مسلمة</v>
          </cell>
          <cell r="N562" t="str">
            <v>السلوم - مطروح</v>
          </cell>
          <cell r="O562" t="str">
            <v/>
          </cell>
          <cell r="P562" t="str">
            <v/>
          </cell>
          <cell r="Q562" t="str">
            <v/>
          </cell>
          <cell r="Y562" t="str">
            <v>متسربة</v>
          </cell>
        </row>
        <row r="563">
          <cell r="A563">
            <v>16735077</v>
          </cell>
          <cell r="B563" t="str">
            <v>اسماء محمد عبده عبد المولى</v>
          </cell>
          <cell r="C563">
            <v>6</v>
          </cell>
          <cell r="D563">
            <v>2</v>
          </cell>
          <cell r="E563" t="str">
            <v>أنثى</v>
          </cell>
          <cell r="F563" t="str">
            <v>منقولة</v>
          </cell>
          <cell r="G563" t="str">
            <v>مسلمة</v>
          </cell>
          <cell r="N563" t="str">
            <v>السلوم - مطروح</v>
          </cell>
          <cell r="O563" t="str">
            <v/>
          </cell>
          <cell r="P563" t="str">
            <v/>
          </cell>
          <cell r="Q563" t="str">
            <v/>
          </cell>
        </row>
        <row r="564">
          <cell r="A564">
            <v>16735217</v>
          </cell>
          <cell r="B564" t="str">
            <v>الهام وهبه عبد السلام صالح</v>
          </cell>
          <cell r="C564">
            <v>6</v>
          </cell>
          <cell r="D564">
            <v>2</v>
          </cell>
          <cell r="E564" t="str">
            <v>أنثى</v>
          </cell>
          <cell r="F564" t="str">
            <v>منقولة</v>
          </cell>
          <cell r="G564" t="str">
            <v>مسلمة</v>
          </cell>
          <cell r="N564" t="str">
            <v>السلوم - مطروح</v>
          </cell>
          <cell r="O564" t="str">
            <v/>
          </cell>
          <cell r="P564" t="str">
            <v/>
          </cell>
          <cell r="Q564" t="str">
            <v/>
          </cell>
        </row>
        <row r="565">
          <cell r="A565">
            <v>395319939</v>
          </cell>
          <cell r="B565" t="str">
            <v>امل سعد فتح الله سالم</v>
          </cell>
          <cell r="C565">
            <v>6</v>
          </cell>
          <cell r="D565">
            <v>1</v>
          </cell>
          <cell r="E565" t="str">
            <v>أنثى</v>
          </cell>
          <cell r="F565" t="str">
            <v>منقولة</v>
          </cell>
          <cell r="G565" t="str">
            <v>مسلمة</v>
          </cell>
          <cell r="N565" t="str">
            <v>السلوم - مطروح</v>
          </cell>
          <cell r="O565" t="str">
            <v/>
          </cell>
          <cell r="P565" t="str">
            <v/>
          </cell>
          <cell r="Q565" t="str">
            <v/>
          </cell>
        </row>
        <row r="566">
          <cell r="A566">
            <v>16735274</v>
          </cell>
          <cell r="B566" t="str">
            <v>اميرة احمد محمد احمد</v>
          </cell>
          <cell r="C566">
            <v>6</v>
          </cell>
          <cell r="D566">
            <v>2</v>
          </cell>
          <cell r="E566" t="str">
            <v>أنثى</v>
          </cell>
          <cell r="F566" t="str">
            <v>منقولة</v>
          </cell>
          <cell r="G566" t="str">
            <v>مسلمة</v>
          </cell>
          <cell r="N566" t="str">
            <v>السلوم - مطروح</v>
          </cell>
          <cell r="O566" t="str">
            <v/>
          </cell>
          <cell r="P566" t="str">
            <v/>
          </cell>
          <cell r="Q566" t="str">
            <v/>
          </cell>
        </row>
        <row r="567">
          <cell r="A567">
            <v>16735156</v>
          </cell>
          <cell r="B567" t="str">
            <v>ايمان احمد شبيب عبد الرحيم</v>
          </cell>
          <cell r="C567">
            <v>6</v>
          </cell>
          <cell r="D567">
            <v>2</v>
          </cell>
          <cell r="E567" t="str">
            <v>أنثى</v>
          </cell>
          <cell r="F567" t="str">
            <v>منقولة</v>
          </cell>
          <cell r="G567" t="str">
            <v>مسلمة</v>
          </cell>
          <cell r="N567" t="str">
            <v>السلوم - مطروح</v>
          </cell>
          <cell r="O567" t="str">
            <v/>
          </cell>
          <cell r="P567" t="str">
            <v/>
          </cell>
          <cell r="Q567" t="str">
            <v/>
          </cell>
        </row>
        <row r="568">
          <cell r="A568">
            <v>16735127</v>
          </cell>
          <cell r="B568" t="str">
            <v>ايمان عبد الكريم عبد السلام صالح</v>
          </cell>
          <cell r="C568">
            <v>6</v>
          </cell>
          <cell r="D568">
            <v>2</v>
          </cell>
          <cell r="E568" t="str">
            <v>أنثى</v>
          </cell>
          <cell r="F568" t="str">
            <v>منقولة</v>
          </cell>
          <cell r="G568" t="str">
            <v>مسلمة</v>
          </cell>
          <cell r="N568" t="str">
            <v>السلوم - مطروح</v>
          </cell>
          <cell r="O568" t="str">
            <v/>
          </cell>
          <cell r="P568" t="str">
            <v/>
          </cell>
          <cell r="Q568" t="str">
            <v/>
          </cell>
        </row>
        <row r="569">
          <cell r="A569">
            <v>16735224</v>
          </cell>
          <cell r="B569" t="str">
            <v>ايه رمضان ابراهيم ابراهيم</v>
          </cell>
          <cell r="C569">
            <v>6</v>
          </cell>
          <cell r="D569">
            <v>2</v>
          </cell>
          <cell r="E569" t="str">
            <v>أنثى</v>
          </cell>
          <cell r="F569" t="str">
            <v>منقولة</v>
          </cell>
          <cell r="G569" t="str">
            <v>مسلمة</v>
          </cell>
          <cell r="N569" t="str">
            <v>السلوم - مطروح</v>
          </cell>
          <cell r="O569" t="str">
            <v/>
          </cell>
          <cell r="P569" t="str">
            <v/>
          </cell>
          <cell r="Q569" t="str">
            <v/>
          </cell>
        </row>
        <row r="570">
          <cell r="A570">
            <v>16735315</v>
          </cell>
          <cell r="B570" t="str">
            <v>حنان عبد الله محمود صالح</v>
          </cell>
          <cell r="C570">
            <v>6</v>
          </cell>
          <cell r="D570">
            <v>2</v>
          </cell>
          <cell r="E570" t="str">
            <v>أنثى</v>
          </cell>
          <cell r="F570" t="str">
            <v>منقولة</v>
          </cell>
          <cell r="G570" t="str">
            <v>مسلمة</v>
          </cell>
          <cell r="N570" t="str">
            <v>السلوم - مطروح</v>
          </cell>
          <cell r="O570" t="str">
            <v/>
          </cell>
          <cell r="P570" t="str">
            <v/>
          </cell>
          <cell r="Q570" t="str">
            <v/>
          </cell>
        </row>
        <row r="571">
          <cell r="A571">
            <v>395319942</v>
          </cell>
          <cell r="B571" t="str">
            <v>خلود خالد سالم الساعدي</v>
          </cell>
          <cell r="C571">
            <v>6</v>
          </cell>
          <cell r="D571">
            <v>1</v>
          </cell>
          <cell r="E571" t="str">
            <v>أنثى</v>
          </cell>
          <cell r="F571" t="str">
            <v>منقولة</v>
          </cell>
          <cell r="G571" t="str">
            <v>مسلمة</v>
          </cell>
          <cell r="N571" t="str">
            <v>السلوم - مطروح</v>
          </cell>
          <cell r="O571" t="str">
            <v/>
          </cell>
          <cell r="P571" t="str">
            <v/>
          </cell>
          <cell r="Q571" t="str">
            <v/>
          </cell>
        </row>
        <row r="572">
          <cell r="A572">
            <v>16735081</v>
          </cell>
          <cell r="B572" t="str">
            <v>خميسه محمد قاسم يوسف</v>
          </cell>
          <cell r="C572">
            <v>6</v>
          </cell>
          <cell r="D572">
            <v>2</v>
          </cell>
          <cell r="E572" t="str">
            <v>أنثى</v>
          </cell>
          <cell r="F572" t="str">
            <v>منقولة</v>
          </cell>
          <cell r="G572" t="str">
            <v>مسلمة</v>
          </cell>
          <cell r="N572" t="str">
            <v>السلوم - مطروح</v>
          </cell>
          <cell r="O572" t="str">
            <v/>
          </cell>
          <cell r="P572" t="str">
            <v/>
          </cell>
          <cell r="Q572" t="str">
            <v/>
          </cell>
        </row>
        <row r="573">
          <cell r="A573">
            <v>16735245</v>
          </cell>
          <cell r="B573" t="str">
            <v>دعاء عبد الله جويده جبريل</v>
          </cell>
          <cell r="C573">
            <v>6</v>
          </cell>
          <cell r="D573">
            <v>1</v>
          </cell>
          <cell r="E573" t="str">
            <v>أنثى</v>
          </cell>
          <cell r="F573" t="str">
            <v>منقولة</v>
          </cell>
          <cell r="G573" t="str">
            <v>مسلمة</v>
          </cell>
          <cell r="N573" t="str">
            <v>السلوم - مطروح</v>
          </cell>
          <cell r="O573" t="str">
            <v/>
          </cell>
          <cell r="P573" t="str">
            <v/>
          </cell>
          <cell r="Q573" t="str">
            <v/>
          </cell>
        </row>
        <row r="574">
          <cell r="A574">
            <v>16735254</v>
          </cell>
          <cell r="B574" t="str">
            <v>دينا عبد الرحمن سيد محمود حمدان</v>
          </cell>
          <cell r="C574">
            <v>6</v>
          </cell>
          <cell r="D574">
            <v>1</v>
          </cell>
          <cell r="E574" t="str">
            <v>أنثى</v>
          </cell>
          <cell r="F574" t="str">
            <v>منقولة</v>
          </cell>
          <cell r="G574" t="str">
            <v>مسلمة</v>
          </cell>
          <cell r="N574" t="str">
            <v>السلوم - مطروح</v>
          </cell>
          <cell r="O574" t="str">
            <v/>
          </cell>
          <cell r="P574" t="str">
            <v/>
          </cell>
          <cell r="Q574" t="str">
            <v/>
          </cell>
        </row>
        <row r="575">
          <cell r="A575">
            <v>16735227</v>
          </cell>
          <cell r="B575" t="str">
            <v>ريهام حمدي عبد اللطيف عطيه</v>
          </cell>
          <cell r="C575">
            <v>6</v>
          </cell>
          <cell r="D575">
            <v>2</v>
          </cell>
          <cell r="E575" t="str">
            <v>أنثى</v>
          </cell>
          <cell r="F575" t="str">
            <v>منقولة</v>
          </cell>
          <cell r="G575" t="str">
            <v>مسلمة</v>
          </cell>
          <cell r="N575" t="str">
            <v>السلوم - مطروح</v>
          </cell>
          <cell r="O575" t="str">
            <v/>
          </cell>
          <cell r="P575" t="str">
            <v/>
          </cell>
          <cell r="Q575" t="str">
            <v/>
          </cell>
        </row>
        <row r="576">
          <cell r="A576">
            <v>16735272</v>
          </cell>
          <cell r="B576" t="str">
            <v>زينب جمال عبد السلام ادريس</v>
          </cell>
          <cell r="C576">
            <v>6</v>
          </cell>
          <cell r="D576">
            <v>1</v>
          </cell>
          <cell r="E576" t="str">
            <v>أنثى</v>
          </cell>
          <cell r="F576" t="str">
            <v>منقولة</v>
          </cell>
          <cell r="G576" t="str">
            <v>مسلمة</v>
          </cell>
          <cell r="N576" t="str">
            <v>السلوم - مطروح</v>
          </cell>
          <cell r="O576" t="str">
            <v/>
          </cell>
          <cell r="P576" t="str">
            <v/>
          </cell>
          <cell r="Q576" t="str">
            <v/>
          </cell>
        </row>
        <row r="577">
          <cell r="A577">
            <v>16735306</v>
          </cell>
          <cell r="B577" t="str">
            <v>ساره ادريس عبد الله حسين</v>
          </cell>
          <cell r="C577">
            <v>6</v>
          </cell>
          <cell r="D577">
            <v>2</v>
          </cell>
          <cell r="E577" t="str">
            <v>أنثى</v>
          </cell>
          <cell r="F577" t="str">
            <v>منقولة</v>
          </cell>
          <cell r="G577" t="str">
            <v>مسلمة</v>
          </cell>
          <cell r="N577" t="str">
            <v>السلوم - مطروح</v>
          </cell>
          <cell r="O577" t="str">
            <v/>
          </cell>
          <cell r="P577" t="str">
            <v/>
          </cell>
          <cell r="Q577" t="str">
            <v/>
          </cell>
        </row>
        <row r="578">
          <cell r="A578">
            <v>16735089</v>
          </cell>
          <cell r="B578" t="str">
            <v>ساره حسين ابراهيم جبريل</v>
          </cell>
          <cell r="C578">
            <v>6</v>
          </cell>
          <cell r="D578">
            <v>1</v>
          </cell>
          <cell r="E578" t="str">
            <v>أنثى</v>
          </cell>
          <cell r="F578" t="str">
            <v>منقولة</v>
          </cell>
          <cell r="G578" t="str">
            <v>مسلمة</v>
          </cell>
          <cell r="N578" t="str">
            <v>السلوم - مطروح</v>
          </cell>
          <cell r="O578" t="str">
            <v/>
          </cell>
          <cell r="P578" t="str">
            <v/>
          </cell>
          <cell r="Q578" t="str">
            <v/>
          </cell>
        </row>
        <row r="579">
          <cell r="A579">
            <v>404912264</v>
          </cell>
          <cell r="B579" t="str">
            <v>ساره خميس طالب يونس</v>
          </cell>
          <cell r="C579">
            <v>6</v>
          </cell>
          <cell r="D579">
            <v>1</v>
          </cell>
          <cell r="E579" t="str">
            <v>أنثى</v>
          </cell>
          <cell r="F579" t="str">
            <v>منقولة</v>
          </cell>
          <cell r="G579" t="str">
            <v>مسلمة</v>
          </cell>
          <cell r="H579">
            <v>35598</v>
          </cell>
          <cell r="N579" t="str">
            <v>السلوم - مطروح</v>
          </cell>
          <cell r="O579">
            <v>15</v>
          </cell>
          <cell r="P579">
            <v>3</v>
          </cell>
          <cell r="Q579">
            <v>11</v>
          </cell>
          <cell r="W579" t="str">
            <v>محولة إلى المدرسة</v>
          </cell>
          <cell r="X579" t="str">
            <v>مدرسة يونس جاب الله</v>
          </cell>
        </row>
        <row r="580">
          <cell r="A580">
            <v>401497980</v>
          </cell>
          <cell r="B580" t="str">
            <v>سحر حامد طاهر عيسى</v>
          </cell>
          <cell r="C580">
            <v>6</v>
          </cell>
          <cell r="D580">
            <v>1</v>
          </cell>
          <cell r="E580" t="str">
            <v>أنثى</v>
          </cell>
          <cell r="F580" t="str">
            <v>منقولة</v>
          </cell>
          <cell r="G580" t="str">
            <v>مسلمة</v>
          </cell>
          <cell r="N580" t="str">
            <v>السلوم - مطروح</v>
          </cell>
          <cell r="O580" t="str">
            <v/>
          </cell>
          <cell r="P580" t="str">
            <v/>
          </cell>
          <cell r="Q580" t="str">
            <v/>
          </cell>
        </row>
        <row r="581">
          <cell r="A581">
            <v>16735295</v>
          </cell>
          <cell r="B581" t="str">
            <v>سمر قاسم محمد قاسم</v>
          </cell>
          <cell r="C581">
            <v>6</v>
          </cell>
          <cell r="D581">
            <v>2</v>
          </cell>
          <cell r="E581" t="str">
            <v>أنثى</v>
          </cell>
          <cell r="F581" t="str">
            <v>منقولة</v>
          </cell>
          <cell r="G581" t="str">
            <v>مسلمة</v>
          </cell>
          <cell r="N581" t="str">
            <v>السلوم - مطروح</v>
          </cell>
          <cell r="O581" t="str">
            <v/>
          </cell>
          <cell r="P581" t="str">
            <v/>
          </cell>
          <cell r="Q581" t="str">
            <v/>
          </cell>
        </row>
        <row r="582">
          <cell r="A582">
            <v>16735238</v>
          </cell>
          <cell r="B582" t="str">
            <v>شيماء محمد عبد الله عبد الهادي</v>
          </cell>
          <cell r="C582">
            <v>6</v>
          </cell>
          <cell r="D582">
            <v>1</v>
          </cell>
          <cell r="E582" t="str">
            <v>أنثى</v>
          </cell>
          <cell r="F582" t="str">
            <v>منقولة</v>
          </cell>
          <cell r="G582" t="str">
            <v>مسلمة</v>
          </cell>
          <cell r="N582" t="str">
            <v>السلوم - مطروح</v>
          </cell>
          <cell r="O582" t="str">
            <v/>
          </cell>
          <cell r="P582" t="str">
            <v/>
          </cell>
          <cell r="Q582" t="str">
            <v/>
          </cell>
        </row>
        <row r="583">
          <cell r="A583">
            <v>404914502</v>
          </cell>
          <cell r="B583" t="str">
            <v>شيماء محمود فالح علي</v>
          </cell>
          <cell r="C583">
            <v>6</v>
          </cell>
          <cell r="D583">
            <v>2</v>
          </cell>
          <cell r="E583" t="str">
            <v>أنثى</v>
          </cell>
          <cell r="F583" t="str">
            <v>باقية</v>
          </cell>
          <cell r="G583" t="str">
            <v>مسلمة</v>
          </cell>
          <cell r="N583" t="str">
            <v>السلوم - مطروح</v>
          </cell>
          <cell r="O583" t="str">
            <v/>
          </cell>
          <cell r="P583" t="str">
            <v/>
          </cell>
          <cell r="Q583" t="str">
            <v/>
          </cell>
          <cell r="Y583" t="str">
            <v>متسربة</v>
          </cell>
        </row>
        <row r="584">
          <cell r="A584">
            <v>16735294</v>
          </cell>
          <cell r="B584" t="str">
            <v>صابرين سليمان مفتاح محمود</v>
          </cell>
          <cell r="C584">
            <v>6</v>
          </cell>
          <cell r="D584">
            <v>1</v>
          </cell>
          <cell r="E584" t="str">
            <v>أنثى</v>
          </cell>
          <cell r="F584" t="str">
            <v>منقولة</v>
          </cell>
          <cell r="G584" t="str">
            <v>مسلمة</v>
          </cell>
          <cell r="N584" t="str">
            <v>السلوم - مطروح</v>
          </cell>
          <cell r="O584" t="str">
            <v/>
          </cell>
          <cell r="P584" t="str">
            <v/>
          </cell>
          <cell r="Q584" t="str">
            <v/>
          </cell>
        </row>
        <row r="585">
          <cell r="A585">
            <v>404914213</v>
          </cell>
          <cell r="B585" t="str">
            <v>صفاء محمود ابو شوال</v>
          </cell>
          <cell r="C585">
            <v>6</v>
          </cell>
          <cell r="D585">
            <v>2</v>
          </cell>
          <cell r="E585" t="str">
            <v>أنثى</v>
          </cell>
          <cell r="F585" t="str">
            <v>باقية</v>
          </cell>
          <cell r="G585" t="str">
            <v>مسلمة</v>
          </cell>
          <cell r="N585" t="str">
            <v>السلوم - مطروح</v>
          </cell>
          <cell r="O585" t="str">
            <v/>
          </cell>
          <cell r="P585" t="str">
            <v/>
          </cell>
          <cell r="Q585" t="str">
            <v/>
          </cell>
          <cell r="Y585" t="str">
            <v>متسربة</v>
          </cell>
        </row>
        <row r="586">
          <cell r="A586">
            <v>16735257</v>
          </cell>
          <cell r="B586" t="str">
            <v>عائشه محمد سعد فضيل</v>
          </cell>
          <cell r="C586">
            <v>6</v>
          </cell>
          <cell r="D586">
            <v>2</v>
          </cell>
          <cell r="E586" t="str">
            <v>أنثى</v>
          </cell>
          <cell r="F586" t="str">
            <v>منقولة</v>
          </cell>
          <cell r="G586" t="str">
            <v>مسلمة</v>
          </cell>
          <cell r="N586" t="str">
            <v>السلوم - مطروح</v>
          </cell>
          <cell r="O586" t="str">
            <v/>
          </cell>
          <cell r="P586" t="str">
            <v/>
          </cell>
          <cell r="Q586" t="str">
            <v/>
          </cell>
        </row>
        <row r="587">
          <cell r="A587">
            <v>16735102</v>
          </cell>
          <cell r="B587" t="str">
            <v>عائشه محمد عمر عبد الحميد</v>
          </cell>
          <cell r="C587">
            <v>6</v>
          </cell>
          <cell r="D587">
            <v>2</v>
          </cell>
          <cell r="E587" t="str">
            <v>أنثى</v>
          </cell>
          <cell r="F587" t="str">
            <v>منقولة</v>
          </cell>
          <cell r="G587" t="str">
            <v>مسلمة</v>
          </cell>
          <cell r="N587" t="str">
            <v>السلوم - مطروح</v>
          </cell>
          <cell r="O587" t="str">
            <v/>
          </cell>
          <cell r="P587" t="str">
            <v/>
          </cell>
          <cell r="Q587" t="str">
            <v/>
          </cell>
          <cell r="R587" t="str">
            <v>00855192</v>
          </cell>
          <cell r="S587" t="str">
            <v>0383282</v>
          </cell>
          <cell r="T587">
            <v>39750</v>
          </cell>
        </row>
        <row r="588">
          <cell r="A588">
            <v>401497975</v>
          </cell>
          <cell r="B588" t="str">
            <v>عزيزه حكيم متموح مسعود</v>
          </cell>
          <cell r="C588">
            <v>6</v>
          </cell>
          <cell r="D588">
            <v>1</v>
          </cell>
          <cell r="E588" t="str">
            <v>أنثى</v>
          </cell>
          <cell r="F588" t="str">
            <v>منقولة</v>
          </cell>
          <cell r="G588" t="str">
            <v>مسلمة</v>
          </cell>
          <cell r="N588" t="str">
            <v>السلوم - مطروح</v>
          </cell>
          <cell r="O588" t="str">
            <v/>
          </cell>
          <cell r="P588" t="str">
            <v/>
          </cell>
          <cell r="Q588" t="str">
            <v/>
          </cell>
        </row>
        <row r="589">
          <cell r="A589">
            <v>404912623</v>
          </cell>
          <cell r="B589" t="str">
            <v>فاطمه ناصف حبيب فرج</v>
          </cell>
          <cell r="C589">
            <v>6</v>
          </cell>
          <cell r="D589">
            <v>2</v>
          </cell>
          <cell r="E589" t="str">
            <v>أنثى</v>
          </cell>
          <cell r="F589" t="str">
            <v>منقولة</v>
          </cell>
          <cell r="G589" t="str">
            <v>مسلمة</v>
          </cell>
          <cell r="H589">
            <v>35415</v>
          </cell>
          <cell r="N589" t="str">
            <v>السلوم - مطروح</v>
          </cell>
          <cell r="O589">
            <v>16</v>
          </cell>
          <cell r="P589">
            <v>9</v>
          </cell>
          <cell r="Q589">
            <v>11</v>
          </cell>
          <cell r="W589" t="str">
            <v>محولة إلى المدرسة</v>
          </cell>
          <cell r="X589" t="str">
            <v>مدرسة سيول القطعان الابتدائية</v>
          </cell>
        </row>
        <row r="590">
          <cell r="A590">
            <v>16735232</v>
          </cell>
          <cell r="B590" t="str">
            <v>فايزه يوسف سليم طاهر</v>
          </cell>
          <cell r="C590">
            <v>6</v>
          </cell>
          <cell r="D590">
            <v>1</v>
          </cell>
          <cell r="E590" t="str">
            <v>أنثى</v>
          </cell>
          <cell r="F590" t="str">
            <v>منقولة</v>
          </cell>
          <cell r="G590" t="str">
            <v>مسلمة</v>
          </cell>
          <cell r="N590" t="str">
            <v>السلوم - مطروح</v>
          </cell>
          <cell r="O590" t="str">
            <v/>
          </cell>
          <cell r="P590" t="str">
            <v/>
          </cell>
          <cell r="Q590" t="str">
            <v/>
          </cell>
        </row>
        <row r="591">
          <cell r="A591">
            <v>404914300</v>
          </cell>
          <cell r="B591" t="str">
            <v>مبروكه ناجي مراجع مهدي</v>
          </cell>
          <cell r="C591">
            <v>6</v>
          </cell>
          <cell r="D591">
            <v>2</v>
          </cell>
          <cell r="E591" t="str">
            <v>أنثى</v>
          </cell>
          <cell r="F591" t="str">
            <v>باقية</v>
          </cell>
          <cell r="G591" t="str">
            <v>مسلمة</v>
          </cell>
          <cell r="N591" t="str">
            <v>السلوم - مطروح</v>
          </cell>
          <cell r="O591" t="str">
            <v/>
          </cell>
          <cell r="P591" t="str">
            <v/>
          </cell>
          <cell r="Q591" t="str">
            <v/>
          </cell>
          <cell r="Y591" t="str">
            <v>متسربة</v>
          </cell>
        </row>
        <row r="592">
          <cell r="A592">
            <v>16735324</v>
          </cell>
          <cell r="B592" t="str">
            <v>مروه رافع حميده يونس</v>
          </cell>
          <cell r="C592">
            <v>6</v>
          </cell>
          <cell r="D592">
            <v>1</v>
          </cell>
          <cell r="E592" t="str">
            <v>أنثى</v>
          </cell>
          <cell r="F592" t="str">
            <v>منقولة</v>
          </cell>
          <cell r="G592" t="str">
            <v>مسلمة</v>
          </cell>
          <cell r="N592" t="str">
            <v>السلوم - مطروح</v>
          </cell>
          <cell r="O592" t="str">
            <v/>
          </cell>
          <cell r="P592" t="str">
            <v/>
          </cell>
          <cell r="Q592" t="str">
            <v/>
          </cell>
        </row>
        <row r="593">
          <cell r="A593">
            <v>404913791</v>
          </cell>
          <cell r="B593" t="str">
            <v>مروه مسعود موسى</v>
          </cell>
          <cell r="C593">
            <v>6</v>
          </cell>
          <cell r="D593">
            <v>2</v>
          </cell>
          <cell r="E593" t="str">
            <v>أنثى</v>
          </cell>
          <cell r="F593" t="str">
            <v>باقية</v>
          </cell>
          <cell r="G593" t="str">
            <v>مسلمة</v>
          </cell>
          <cell r="N593" t="str">
            <v>السلوم - مطروح</v>
          </cell>
          <cell r="O593" t="str">
            <v/>
          </cell>
          <cell r="P593" t="str">
            <v/>
          </cell>
          <cell r="Q593" t="str">
            <v/>
          </cell>
          <cell r="Y593" t="str">
            <v>متسربة</v>
          </cell>
        </row>
        <row r="594">
          <cell r="A594">
            <v>16735066</v>
          </cell>
          <cell r="B594" t="str">
            <v>مروه يوسف مبري ابو بكر</v>
          </cell>
          <cell r="C594">
            <v>6</v>
          </cell>
          <cell r="D594">
            <v>2</v>
          </cell>
          <cell r="E594" t="str">
            <v>أنثى</v>
          </cell>
          <cell r="F594" t="str">
            <v>منقولة</v>
          </cell>
          <cell r="G594" t="str">
            <v>مسلمة</v>
          </cell>
          <cell r="N594" t="str">
            <v>السلوم - مطروح</v>
          </cell>
          <cell r="O594" t="str">
            <v/>
          </cell>
          <cell r="P594" t="str">
            <v/>
          </cell>
          <cell r="Q594" t="str">
            <v/>
          </cell>
          <cell r="Y594" t="str">
            <v>متسربة</v>
          </cell>
        </row>
        <row r="595">
          <cell r="A595">
            <v>16735234</v>
          </cell>
          <cell r="B595" t="str">
            <v>مها اسماعيل محجوب الاحرش</v>
          </cell>
          <cell r="C595">
            <v>6</v>
          </cell>
          <cell r="D595">
            <v>1</v>
          </cell>
          <cell r="E595" t="str">
            <v>أنثى</v>
          </cell>
          <cell r="F595" t="str">
            <v>منقولة</v>
          </cell>
          <cell r="G595" t="str">
            <v>مسلمة</v>
          </cell>
          <cell r="N595" t="str">
            <v>السلوم - مطروح</v>
          </cell>
          <cell r="O595" t="str">
            <v/>
          </cell>
          <cell r="P595" t="str">
            <v/>
          </cell>
          <cell r="Q595" t="str">
            <v/>
          </cell>
        </row>
        <row r="596">
          <cell r="A596">
            <v>401497953</v>
          </cell>
          <cell r="B596" t="str">
            <v>ناديه محمود حميده</v>
          </cell>
          <cell r="C596">
            <v>6</v>
          </cell>
          <cell r="D596">
            <v>2</v>
          </cell>
          <cell r="E596" t="str">
            <v>أنثى</v>
          </cell>
          <cell r="F596" t="str">
            <v>منقولة</v>
          </cell>
          <cell r="G596" t="str">
            <v>مسلمة</v>
          </cell>
          <cell r="N596" t="str">
            <v>السلوم - مطروح</v>
          </cell>
          <cell r="O596" t="str">
            <v/>
          </cell>
          <cell r="P596" t="str">
            <v/>
          </cell>
          <cell r="Q596" t="str">
            <v/>
          </cell>
          <cell r="Y596" t="str">
            <v>متسربة</v>
          </cell>
        </row>
        <row r="597">
          <cell r="A597">
            <v>16735117</v>
          </cell>
          <cell r="B597" t="str">
            <v>نورا صلاح عبد الرحيم راف الله</v>
          </cell>
          <cell r="C597">
            <v>6</v>
          </cell>
          <cell r="D597">
            <v>1</v>
          </cell>
          <cell r="E597" t="str">
            <v>أنثى</v>
          </cell>
          <cell r="F597" t="str">
            <v>منقولة</v>
          </cell>
          <cell r="G597" t="str">
            <v>مسلمة</v>
          </cell>
          <cell r="N597" t="str">
            <v>السلوم - مطروح</v>
          </cell>
          <cell r="O597" t="str">
            <v/>
          </cell>
          <cell r="P597" t="str">
            <v/>
          </cell>
          <cell r="Q597" t="str">
            <v/>
          </cell>
        </row>
        <row r="598">
          <cell r="A598">
            <v>16734889</v>
          </cell>
          <cell r="B598" t="str">
            <v>هاجر حميده صالح سليمان</v>
          </cell>
          <cell r="C598">
            <v>6</v>
          </cell>
          <cell r="D598">
            <v>2</v>
          </cell>
          <cell r="E598" t="str">
            <v>أنثى</v>
          </cell>
          <cell r="F598" t="str">
            <v>منقولة</v>
          </cell>
          <cell r="G598" t="str">
            <v>مسلمة</v>
          </cell>
          <cell r="N598" t="str">
            <v>السلوم - مطروح</v>
          </cell>
          <cell r="O598" t="str">
            <v/>
          </cell>
          <cell r="P598" t="str">
            <v/>
          </cell>
          <cell r="Q598" t="str">
            <v/>
          </cell>
        </row>
        <row r="599">
          <cell r="A599">
            <v>404913714</v>
          </cell>
          <cell r="B599" t="str">
            <v>هاجر عبد الكريم عيد</v>
          </cell>
          <cell r="C599">
            <v>6</v>
          </cell>
          <cell r="D599">
            <v>2</v>
          </cell>
          <cell r="E599" t="str">
            <v>أنثى</v>
          </cell>
          <cell r="F599" t="str">
            <v>باقية</v>
          </cell>
          <cell r="G599" t="str">
            <v>مسلمة</v>
          </cell>
          <cell r="N599" t="str">
            <v>السلوم - مطروح</v>
          </cell>
          <cell r="O599" t="str">
            <v/>
          </cell>
          <cell r="P599" t="str">
            <v/>
          </cell>
          <cell r="Q599" t="str">
            <v/>
          </cell>
          <cell r="Y599" t="str">
            <v>متسربة</v>
          </cell>
        </row>
        <row r="600">
          <cell r="A600">
            <v>16735222</v>
          </cell>
          <cell r="B600" t="str">
            <v>هدى سعد مراجع مهدي</v>
          </cell>
          <cell r="C600">
            <v>6</v>
          </cell>
          <cell r="D600">
            <v>2</v>
          </cell>
          <cell r="E600" t="str">
            <v>أنثى</v>
          </cell>
          <cell r="F600" t="str">
            <v>منقولة</v>
          </cell>
          <cell r="G600" t="str">
            <v>مسلمة</v>
          </cell>
          <cell r="N600" t="str">
            <v>السلوم - مطروح</v>
          </cell>
          <cell r="O600" t="str">
            <v/>
          </cell>
          <cell r="P600" t="str">
            <v/>
          </cell>
          <cell r="Q600" t="str">
            <v/>
          </cell>
        </row>
        <row r="601">
          <cell r="A601">
            <v>16735281</v>
          </cell>
          <cell r="B601" t="str">
            <v>ابانوب رأفت فهمى ضيف</v>
          </cell>
          <cell r="C601">
            <v>6</v>
          </cell>
          <cell r="D601">
            <v>1</v>
          </cell>
          <cell r="E601" t="str">
            <v>ذكر</v>
          </cell>
          <cell r="F601" t="str">
            <v>منقول</v>
          </cell>
          <cell r="G601" t="str">
            <v>مسيحي</v>
          </cell>
          <cell r="N601" t="str">
            <v>السلوم - مطروح</v>
          </cell>
          <cell r="O601" t="str">
            <v/>
          </cell>
          <cell r="P601" t="str">
            <v/>
          </cell>
          <cell r="Q601" t="str">
            <v/>
          </cell>
        </row>
        <row r="602">
          <cell r="A602">
            <v>16735299</v>
          </cell>
          <cell r="B602" t="str">
            <v>احمد رمضان سعد الطواب</v>
          </cell>
          <cell r="C602">
            <v>6</v>
          </cell>
          <cell r="D602">
            <v>1</v>
          </cell>
          <cell r="E602" t="str">
            <v>ذكر</v>
          </cell>
          <cell r="F602" t="str">
            <v>منقول</v>
          </cell>
          <cell r="G602" t="str">
            <v>مسلم</v>
          </cell>
          <cell r="N602" t="str">
            <v>السلوم - مطروح</v>
          </cell>
          <cell r="O602" t="str">
            <v/>
          </cell>
          <cell r="P602" t="str">
            <v/>
          </cell>
          <cell r="Q602" t="str">
            <v/>
          </cell>
        </row>
        <row r="603">
          <cell r="A603">
            <v>16735286</v>
          </cell>
          <cell r="B603" t="str">
            <v>احمد شكرى السيد محمد شلبي</v>
          </cell>
          <cell r="C603">
            <v>6</v>
          </cell>
          <cell r="D603">
            <v>1</v>
          </cell>
          <cell r="E603" t="str">
            <v>ذكر</v>
          </cell>
          <cell r="F603" t="str">
            <v>منقول</v>
          </cell>
          <cell r="G603" t="str">
            <v>مسلم</v>
          </cell>
          <cell r="N603" t="str">
            <v>السلوم - مطروح</v>
          </cell>
          <cell r="O603" t="str">
            <v/>
          </cell>
          <cell r="P603" t="str">
            <v/>
          </cell>
          <cell r="Q603" t="str">
            <v/>
          </cell>
        </row>
        <row r="604">
          <cell r="A604">
            <v>16735157</v>
          </cell>
          <cell r="B604" t="str">
            <v>احمد صقر مراجع مهدي</v>
          </cell>
          <cell r="C604">
            <v>6</v>
          </cell>
          <cell r="D604">
            <v>2</v>
          </cell>
          <cell r="E604" t="str">
            <v>ذكر</v>
          </cell>
          <cell r="F604" t="str">
            <v>منقول</v>
          </cell>
          <cell r="G604" t="str">
            <v>مسلم</v>
          </cell>
          <cell r="N604" t="str">
            <v>السلوم - مطروح</v>
          </cell>
          <cell r="O604" t="str">
            <v/>
          </cell>
          <cell r="P604" t="str">
            <v/>
          </cell>
          <cell r="Q604" t="str">
            <v/>
          </cell>
          <cell r="R604" t="str">
            <v>00855015</v>
          </cell>
          <cell r="S604" t="str">
            <v>0383380</v>
          </cell>
          <cell r="T604">
            <v>39783</v>
          </cell>
        </row>
        <row r="605">
          <cell r="A605">
            <v>16735164</v>
          </cell>
          <cell r="B605" t="str">
            <v>اسلام قاسم فتح الله المبروك</v>
          </cell>
          <cell r="C605">
            <v>6</v>
          </cell>
          <cell r="D605">
            <v>2</v>
          </cell>
          <cell r="E605" t="str">
            <v>ذكر</v>
          </cell>
          <cell r="F605" t="str">
            <v>منقول</v>
          </cell>
          <cell r="G605" t="str">
            <v>مسلم</v>
          </cell>
          <cell r="N605" t="str">
            <v>السلوم - مطروح</v>
          </cell>
          <cell r="O605" t="str">
            <v/>
          </cell>
          <cell r="P605" t="str">
            <v/>
          </cell>
          <cell r="Q605" t="str">
            <v/>
          </cell>
        </row>
        <row r="606">
          <cell r="A606">
            <v>16735006</v>
          </cell>
          <cell r="B606" t="str">
            <v>اسماعيل عوام يادم ابراهيم</v>
          </cell>
          <cell r="C606">
            <v>6</v>
          </cell>
          <cell r="D606">
            <v>1</v>
          </cell>
          <cell r="E606" t="str">
            <v>ذكر</v>
          </cell>
          <cell r="F606" t="str">
            <v>باق</v>
          </cell>
          <cell r="G606" t="str">
            <v>مسلم</v>
          </cell>
          <cell r="N606" t="str">
            <v>السلوم - مطروح</v>
          </cell>
          <cell r="O606" t="str">
            <v/>
          </cell>
          <cell r="P606" t="str">
            <v/>
          </cell>
          <cell r="Q606" t="str">
            <v/>
          </cell>
          <cell r="R606" t="str">
            <v>00855016</v>
          </cell>
          <cell r="S606" t="str">
            <v>0383380</v>
          </cell>
          <cell r="T606">
            <v>39783</v>
          </cell>
        </row>
        <row r="607">
          <cell r="A607">
            <v>16735248</v>
          </cell>
          <cell r="B607" t="str">
            <v>الشارف اسماعيل عبد القادر موسى</v>
          </cell>
          <cell r="C607">
            <v>6</v>
          </cell>
          <cell r="D607">
            <v>2</v>
          </cell>
          <cell r="E607" t="str">
            <v>ذكر</v>
          </cell>
          <cell r="F607" t="str">
            <v>منقول</v>
          </cell>
          <cell r="G607" t="str">
            <v>مسلم</v>
          </cell>
          <cell r="N607" t="str">
            <v>السلوم - مطروح</v>
          </cell>
          <cell r="O607" t="str">
            <v/>
          </cell>
          <cell r="P607" t="str">
            <v/>
          </cell>
          <cell r="Q607" t="str">
            <v/>
          </cell>
        </row>
        <row r="608">
          <cell r="A608">
            <v>395319947</v>
          </cell>
          <cell r="B608" t="str">
            <v>جعفر عمر خليل شريف</v>
          </cell>
          <cell r="C608">
            <v>6</v>
          </cell>
          <cell r="D608">
            <v>2</v>
          </cell>
          <cell r="E608" t="str">
            <v>ذكر</v>
          </cell>
          <cell r="F608" t="str">
            <v>منقول</v>
          </cell>
          <cell r="G608" t="str">
            <v>مسلم</v>
          </cell>
          <cell r="N608" t="str">
            <v>السلوم - مطروح</v>
          </cell>
          <cell r="O608" t="str">
            <v/>
          </cell>
          <cell r="P608" t="str">
            <v/>
          </cell>
          <cell r="Q608" t="str">
            <v/>
          </cell>
          <cell r="Y608" t="str">
            <v>متسرب</v>
          </cell>
        </row>
        <row r="609">
          <cell r="A609">
            <v>16735133</v>
          </cell>
          <cell r="B609" t="str">
            <v>زياد زكريا فايز فرج</v>
          </cell>
          <cell r="C609">
            <v>6</v>
          </cell>
          <cell r="D609">
            <v>2</v>
          </cell>
          <cell r="E609" t="str">
            <v>ذكر</v>
          </cell>
          <cell r="F609" t="str">
            <v>منقول</v>
          </cell>
          <cell r="G609" t="str">
            <v>مسلم</v>
          </cell>
          <cell r="N609" t="str">
            <v>السلوم - مطروح</v>
          </cell>
          <cell r="O609" t="str">
            <v/>
          </cell>
          <cell r="P609" t="str">
            <v/>
          </cell>
          <cell r="Q609" t="str">
            <v/>
          </cell>
        </row>
        <row r="610">
          <cell r="A610">
            <v>16735191</v>
          </cell>
          <cell r="B610" t="str">
            <v>سفيان معاون فايز فرج</v>
          </cell>
          <cell r="C610">
            <v>6</v>
          </cell>
          <cell r="D610">
            <v>2</v>
          </cell>
          <cell r="E610" t="str">
            <v>ذكر</v>
          </cell>
          <cell r="F610" t="str">
            <v>منقول</v>
          </cell>
          <cell r="G610" t="str">
            <v>مسلم</v>
          </cell>
          <cell r="N610" t="str">
            <v>السلوم - مطروح</v>
          </cell>
          <cell r="O610" t="str">
            <v/>
          </cell>
          <cell r="P610" t="str">
            <v/>
          </cell>
          <cell r="Q610" t="str">
            <v/>
          </cell>
        </row>
        <row r="611">
          <cell r="A611">
            <v>16735036</v>
          </cell>
          <cell r="B611" t="str">
            <v>صدام رحومة محمد مسعود</v>
          </cell>
          <cell r="C611">
            <v>6</v>
          </cell>
          <cell r="D611">
            <v>2</v>
          </cell>
          <cell r="E611" t="str">
            <v>ذكر</v>
          </cell>
          <cell r="F611" t="str">
            <v>باق</v>
          </cell>
          <cell r="G611" t="str">
            <v>مسلم</v>
          </cell>
          <cell r="N611" t="str">
            <v>السلوم - مطروح</v>
          </cell>
          <cell r="O611" t="str">
            <v/>
          </cell>
          <cell r="P611" t="str">
            <v/>
          </cell>
          <cell r="Q611" t="str">
            <v/>
          </cell>
        </row>
        <row r="612">
          <cell r="A612">
            <v>16735197</v>
          </cell>
          <cell r="B612" t="str">
            <v>صفوت حسن عبد الكريم محمود</v>
          </cell>
          <cell r="C612">
            <v>6</v>
          </cell>
          <cell r="D612">
            <v>1</v>
          </cell>
          <cell r="E612" t="str">
            <v>ذكر</v>
          </cell>
          <cell r="F612" t="str">
            <v>منقول</v>
          </cell>
          <cell r="G612" t="str">
            <v>مسلم</v>
          </cell>
          <cell r="N612" t="str">
            <v>السلوم - مطروح</v>
          </cell>
          <cell r="O612" t="str">
            <v/>
          </cell>
          <cell r="P612" t="str">
            <v/>
          </cell>
          <cell r="Q612" t="str">
            <v/>
          </cell>
        </row>
        <row r="613">
          <cell r="A613">
            <v>395319997</v>
          </cell>
          <cell r="B613" t="str">
            <v>صلاح بريك شريف محمد</v>
          </cell>
          <cell r="C613">
            <v>6</v>
          </cell>
          <cell r="D613">
            <v>2</v>
          </cell>
          <cell r="E613" t="str">
            <v>ذكر</v>
          </cell>
          <cell r="F613" t="str">
            <v>باق</v>
          </cell>
          <cell r="G613" t="str">
            <v>مسلم</v>
          </cell>
          <cell r="N613" t="str">
            <v>السلوم - مطروح</v>
          </cell>
          <cell r="O613" t="str">
            <v/>
          </cell>
          <cell r="P613" t="str">
            <v/>
          </cell>
          <cell r="Q613" t="str">
            <v/>
          </cell>
        </row>
        <row r="614">
          <cell r="A614">
            <v>16735183</v>
          </cell>
          <cell r="B614" t="str">
            <v>صلاح محمد مساعد قاسم</v>
          </cell>
          <cell r="C614">
            <v>6</v>
          </cell>
          <cell r="D614">
            <v>1</v>
          </cell>
          <cell r="E614" t="str">
            <v>ذكر</v>
          </cell>
          <cell r="F614" t="str">
            <v>منقول</v>
          </cell>
          <cell r="G614" t="str">
            <v>مسلم</v>
          </cell>
          <cell r="N614" t="str">
            <v>السلوم - مطروح</v>
          </cell>
          <cell r="O614" t="str">
            <v/>
          </cell>
          <cell r="P614" t="str">
            <v/>
          </cell>
          <cell r="Q614" t="str">
            <v/>
          </cell>
        </row>
        <row r="615">
          <cell r="A615">
            <v>16735291</v>
          </cell>
          <cell r="B615" t="str">
            <v>عاصم عطية حميده عبد الله</v>
          </cell>
          <cell r="C615">
            <v>6</v>
          </cell>
          <cell r="D615">
            <v>1</v>
          </cell>
          <cell r="E615" t="str">
            <v>ذكر</v>
          </cell>
          <cell r="F615" t="str">
            <v>منقول</v>
          </cell>
          <cell r="G615" t="str">
            <v>مسلم</v>
          </cell>
          <cell r="N615" t="str">
            <v>السلوم - مطروح</v>
          </cell>
          <cell r="O615" t="str">
            <v/>
          </cell>
          <cell r="P615" t="str">
            <v/>
          </cell>
          <cell r="Q615" t="str">
            <v/>
          </cell>
        </row>
        <row r="616">
          <cell r="A616">
            <v>16735149</v>
          </cell>
          <cell r="B616" t="str">
            <v>عبد الرحمن صالح فرج عثمان</v>
          </cell>
          <cell r="C616">
            <v>6</v>
          </cell>
          <cell r="D616">
            <v>2</v>
          </cell>
          <cell r="E616" t="str">
            <v>ذكر</v>
          </cell>
          <cell r="F616" t="str">
            <v>منقول</v>
          </cell>
          <cell r="G616" t="str">
            <v>مسلم</v>
          </cell>
          <cell r="N616" t="str">
            <v>السلوم - مطروح</v>
          </cell>
          <cell r="O616" t="str">
            <v/>
          </cell>
          <cell r="P616" t="str">
            <v/>
          </cell>
          <cell r="Q616" t="str">
            <v/>
          </cell>
        </row>
        <row r="617">
          <cell r="A617">
            <v>16734831</v>
          </cell>
          <cell r="B617" t="str">
            <v>عبد الله عواد مصطفى عوض</v>
          </cell>
          <cell r="C617">
            <v>6</v>
          </cell>
          <cell r="D617">
            <v>2</v>
          </cell>
          <cell r="E617" t="str">
            <v>ذكر</v>
          </cell>
          <cell r="F617" t="str">
            <v>منقول</v>
          </cell>
          <cell r="G617" t="str">
            <v>مسلم</v>
          </cell>
          <cell r="N617" t="str">
            <v>السلوم - مطروح</v>
          </cell>
          <cell r="O617" t="str">
            <v/>
          </cell>
          <cell r="P617" t="str">
            <v/>
          </cell>
          <cell r="Q617" t="str">
            <v/>
          </cell>
        </row>
        <row r="618">
          <cell r="A618">
            <v>404915372</v>
          </cell>
          <cell r="B618" t="str">
            <v>عبد الله كريم طاهر حوسين</v>
          </cell>
          <cell r="C618">
            <v>6</v>
          </cell>
          <cell r="D618">
            <v>2</v>
          </cell>
          <cell r="E618" t="str">
            <v>ذكر</v>
          </cell>
          <cell r="F618" t="str">
            <v>منقول</v>
          </cell>
          <cell r="G618" t="str">
            <v>مسلم</v>
          </cell>
          <cell r="N618" t="str">
            <v>السلوم - مطروح</v>
          </cell>
          <cell r="O618" t="str">
            <v/>
          </cell>
          <cell r="P618" t="str">
            <v/>
          </cell>
          <cell r="Q618" t="str">
            <v/>
          </cell>
        </row>
        <row r="619">
          <cell r="A619">
            <v>401497983</v>
          </cell>
          <cell r="B619" t="str">
            <v>عبد المحسن محمود حميدة عبد السلام</v>
          </cell>
          <cell r="C619">
            <v>6</v>
          </cell>
          <cell r="D619">
            <v>1</v>
          </cell>
          <cell r="E619" t="str">
            <v>ذكر</v>
          </cell>
          <cell r="F619" t="str">
            <v>منقول</v>
          </cell>
          <cell r="G619" t="str">
            <v>مسلم</v>
          </cell>
          <cell r="N619" t="str">
            <v>السلوم - مطروح</v>
          </cell>
          <cell r="O619" t="str">
            <v/>
          </cell>
          <cell r="P619" t="str">
            <v/>
          </cell>
          <cell r="Q619" t="str">
            <v/>
          </cell>
        </row>
        <row r="620">
          <cell r="A620">
            <v>16735091</v>
          </cell>
          <cell r="B620" t="str">
            <v>عبد المنعم عبد الحميد مبري فضيل</v>
          </cell>
          <cell r="C620">
            <v>6</v>
          </cell>
          <cell r="D620">
            <v>2</v>
          </cell>
          <cell r="E620" t="str">
            <v>ذكر</v>
          </cell>
          <cell r="F620" t="str">
            <v>منقول</v>
          </cell>
          <cell r="G620" t="str">
            <v>مسلم</v>
          </cell>
          <cell r="N620" t="str">
            <v>السلوم - مطروح</v>
          </cell>
          <cell r="O620" t="str">
            <v/>
          </cell>
          <cell r="P620" t="str">
            <v/>
          </cell>
          <cell r="Q620" t="str">
            <v/>
          </cell>
        </row>
        <row r="621">
          <cell r="A621">
            <v>16735298</v>
          </cell>
          <cell r="B621" t="str">
            <v>عز الدين عبد الحكيم رمضان سالم</v>
          </cell>
          <cell r="C621">
            <v>6</v>
          </cell>
          <cell r="D621">
            <v>1</v>
          </cell>
          <cell r="E621" t="str">
            <v>ذكر</v>
          </cell>
          <cell r="F621" t="str">
            <v>منقول</v>
          </cell>
          <cell r="G621" t="str">
            <v>مسلم</v>
          </cell>
          <cell r="N621" t="str">
            <v>السلوم - مطروح</v>
          </cell>
          <cell r="O621" t="str">
            <v/>
          </cell>
          <cell r="P621" t="str">
            <v/>
          </cell>
          <cell r="Q621" t="str">
            <v/>
          </cell>
        </row>
        <row r="622">
          <cell r="A622">
            <v>401497957</v>
          </cell>
          <cell r="B622" t="str">
            <v>عمر مساعد جاد الله سليمان</v>
          </cell>
          <cell r="C622">
            <v>6</v>
          </cell>
          <cell r="D622">
            <v>2</v>
          </cell>
          <cell r="E622" t="str">
            <v>ذكر</v>
          </cell>
          <cell r="F622" t="str">
            <v>منقول</v>
          </cell>
          <cell r="G622" t="str">
            <v>مسلم</v>
          </cell>
          <cell r="N622" t="str">
            <v>السلوم - مطروح</v>
          </cell>
          <cell r="O622" t="str">
            <v/>
          </cell>
          <cell r="P622" t="str">
            <v/>
          </cell>
          <cell r="Q622" t="str">
            <v/>
          </cell>
          <cell r="Y622" t="str">
            <v>متسرب</v>
          </cell>
        </row>
        <row r="623">
          <cell r="A623">
            <v>401497955</v>
          </cell>
          <cell r="B623" t="str">
            <v>عمر ناجي حميده عبد السلام</v>
          </cell>
          <cell r="C623">
            <v>6</v>
          </cell>
          <cell r="D623">
            <v>1</v>
          </cell>
          <cell r="E623" t="str">
            <v>ذكر</v>
          </cell>
          <cell r="F623" t="str">
            <v>منقول</v>
          </cell>
          <cell r="G623" t="str">
            <v>مسلم</v>
          </cell>
          <cell r="N623" t="str">
            <v>السلوم - مطروح</v>
          </cell>
          <cell r="O623" t="str">
            <v/>
          </cell>
          <cell r="P623" t="str">
            <v/>
          </cell>
          <cell r="Q623" t="str">
            <v/>
          </cell>
        </row>
        <row r="624">
          <cell r="A624">
            <v>16735068</v>
          </cell>
          <cell r="B624" t="str">
            <v>فؤاد محمد يونس شعيب</v>
          </cell>
          <cell r="C624">
            <v>6</v>
          </cell>
          <cell r="D624">
            <v>2</v>
          </cell>
          <cell r="E624" t="str">
            <v>ذكر</v>
          </cell>
          <cell r="F624" t="str">
            <v>منقول</v>
          </cell>
          <cell r="G624" t="str">
            <v>مسلم</v>
          </cell>
          <cell r="N624" t="str">
            <v>السلوم - مطروح</v>
          </cell>
          <cell r="O624" t="str">
            <v/>
          </cell>
          <cell r="P624" t="str">
            <v/>
          </cell>
          <cell r="Q624" t="str">
            <v/>
          </cell>
        </row>
        <row r="625">
          <cell r="A625">
            <v>16735129</v>
          </cell>
          <cell r="B625" t="str">
            <v>محمد رمضان محمد عبد المقصود</v>
          </cell>
          <cell r="C625">
            <v>6</v>
          </cell>
          <cell r="D625">
            <v>1</v>
          </cell>
          <cell r="E625" t="str">
            <v>ذكر</v>
          </cell>
          <cell r="F625" t="str">
            <v>منقول</v>
          </cell>
          <cell r="G625" t="str">
            <v>مسلم</v>
          </cell>
          <cell r="N625" t="str">
            <v>السلوم - مطروح</v>
          </cell>
          <cell r="O625" t="str">
            <v/>
          </cell>
          <cell r="P625" t="str">
            <v/>
          </cell>
          <cell r="Q625" t="str">
            <v/>
          </cell>
          <cell r="R625" t="str">
            <v>00855020</v>
          </cell>
          <cell r="S625" t="str">
            <v>0383380</v>
          </cell>
          <cell r="T625">
            <v>39783</v>
          </cell>
        </row>
        <row r="626">
          <cell r="A626">
            <v>16735172</v>
          </cell>
          <cell r="B626" t="str">
            <v>محمد عاطف شفيق ابراهيم رزق</v>
          </cell>
          <cell r="C626">
            <v>6</v>
          </cell>
          <cell r="D626">
            <v>2</v>
          </cell>
          <cell r="E626" t="str">
            <v>ذكر</v>
          </cell>
          <cell r="F626" t="str">
            <v>منقول</v>
          </cell>
          <cell r="G626" t="str">
            <v>مسلم</v>
          </cell>
          <cell r="N626" t="str">
            <v>السلوم - مطروح</v>
          </cell>
          <cell r="O626" t="str">
            <v/>
          </cell>
          <cell r="P626" t="str">
            <v/>
          </cell>
          <cell r="Q626" t="str">
            <v/>
          </cell>
          <cell r="Y626" t="str">
            <v>متسرب</v>
          </cell>
        </row>
        <row r="627">
          <cell r="A627">
            <v>16735136</v>
          </cell>
          <cell r="B627" t="str">
            <v>محمد عبدالحميد هيبه جبر</v>
          </cell>
          <cell r="C627">
            <v>6</v>
          </cell>
          <cell r="D627">
            <v>2</v>
          </cell>
          <cell r="E627" t="str">
            <v>ذكر</v>
          </cell>
          <cell r="F627" t="str">
            <v>منقول</v>
          </cell>
          <cell r="G627" t="str">
            <v>مسلم</v>
          </cell>
          <cell r="N627" t="str">
            <v>السلوم - مطروح</v>
          </cell>
          <cell r="O627" t="str">
            <v/>
          </cell>
          <cell r="P627" t="str">
            <v/>
          </cell>
          <cell r="Q627" t="str">
            <v/>
          </cell>
        </row>
        <row r="628">
          <cell r="A628">
            <v>395319944</v>
          </cell>
          <cell r="B628" t="str">
            <v>محمد عمر خليل شريف</v>
          </cell>
          <cell r="C628">
            <v>6</v>
          </cell>
          <cell r="D628">
            <v>1</v>
          </cell>
          <cell r="E628" t="str">
            <v>ذكر</v>
          </cell>
          <cell r="F628" t="str">
            <v>منقول</v>
          </cell>
          <cell r="G628" t="str">
            <v>مسلم</v>
          </cell>
          <cell r="N628" t="str">
            <v>السلوم - مطروح</v>
          </cell>
          <cell r="O628" t="str">
            <v/>
          </cell>
          <cell r="P628" t="str">
            <v/>
          </cell>
          <cell r="Q628" t="str">
            <v/>
          </cell>
        </row>
        <row r="629">
          <cell r="A629">
            <v>16735300</v>
          </cell>
          <cell r="B629" t="str">
            <v>محمد فوزي هاشم سعد</v>
          </cell>
          <cell r="C629">
            <v>6</v>
          </cell>
          <cell r="D629">
            <v>1</v>
          </cell>
          <cell r="E629" t="str">
            <v>ذكر</v>
          </cell>
          <cell r="F629" t="str">
            <v>منقول</v>
          </cell>
          <cell r="G629" t="str">
            <v>مسلم</v>
          </cell>
          <cell r="N629" t="str">
            <v>السلوم - مطروح</v>
          </cell>
          <cell r="O629" t="str">
            <v/>
          </cell>
          <cell r="P629" t="str">
            <v/>
          </cell>
          <cell r="Q629" t="str">
            <v/>
          </cell>
        </row>
        <row r="630">
          <cell r="A630">
            <v>395319959</v>
          </cell>
          <cell r="B630" t="str">
            <v>محمد محمود حميده عبد الله</v>
          </cell>
          <cell r="C630">
            <v>6</v>
          </cell>
          <cell r="D630">
            <v>1</v>
          </cell>
          <cell r="E630" t="str">
            <v>ذكر</v>
          </cell>
          <cell r="F630" t="str">
            <v>منقول</v>
          </cell>
          <cell r="G630" t="str">
            <v>مسلم</v>
          </cell>
          <cell r="N630" t="str">
            <v>السلوم - مطروح</v>
          </cell>
          <cell r="O630" t="str">
            <v/>
          </cell>
          <cell r="P630" t="str">
            <v/>
          </cell>
          <cell r="Q630" t="str">
            <v/>
          </cell>
        </row>
        <row r="631">
          <cell r="A631">
            <v>16735198</v>
          </cell>
          <cell r="B631" t="str">
            <v>محمد مصطفى السيد مصطفى</v>
          </cell>
          <cell r="C631">
            <v>6</v>
          </cell>
          <cell r="D631">
            <v>1</v>
          </cell>
          <cell r="E631" t="str">
            <v>ذكر</v>
          </cell>
          <cell r="F631" t="str">
            <v>منقول</v>
          </cell>
          <cell r="G631" t="str">
            <v>مسلم</v>
          </cell>
          <cell r="N631" t="str">
            <v>السلوم - مطروح</v>
          </cell>
          <cell r="O631" t="str">
            <v/>
          </cell>
          <cell r="P631" t="str">
            <v/>
          </cell>
          <cell r="Q631" t="str">
            <v/>
          </cell>
        </row>
        <row r="632">
          <cell r="A632">
            <v>16735200</v>
          </cell>
          <cell r="B632" t="str">
            <v>محمد مصطفى بكير ابو بكر</v>
          </cell>
          <cell r="C632">
            <v>6</v>
          </cell>
          <cell r="D632">
            <v>2</v>
          </cell>
          <cell r="E632" t="str">
            <v>ذكر</v>
          </cell>
          <cell r="F632" t="str">
            <v>منقول</v>
          </cell>
          <cell r="G632" t="str">
            <v>مسلم</v>
          </cell>
          <cell r="N632" t="str">
            <v>السلوم - مطروح</v>
          </cell>
          <cell r="O632" t="str">
            <v/>
          </cell>
          <cell r="P632" t="str">
            <v/>
          </cell>
          <cell r="Q632" t="str">
            <v/>
          </cell>
        </row>
        <row r="633">
          <cell r="A633">
            <v>16735106</v>
          </cell>
          <cell r="B633" t="str">
            <v>محمود رأفت شعبان عبد الرحيم</v>
          </cell>
          <cell r="C633">
            <v>6</v>
          </cell>
          <cell r="D633">
            <v>2</v>
          </cell>
          <cell r="E633" t="str">
            <v>ذكر</v>
          </cell>
          <cell r="F633" t="str">
            <v>منقول</v>
          </cell>
          <cell r="G633" t="str">
            <v>مسلم</v>
          </cell>
          <cell r="N633" t="str">
            <v>السلوم - مطروح</v>
          </cell>
          <cell r="O633" t="str">
            <v/>
          </cell>
          <cell r="P633" t="str">
            <v/>
          </cell>
          <cell r="Q633" t="str">
            <v/>
          </cell>
          <cell r="Y633" t="str">
            <v>متسرب</v>
          </cell>
        </row>
        <row r="634">
          <cell r="A634">
            <v>16735087</v>
          </cell>
          <cell r="B634" t="str">
            <v>محمود رجب احمد علي عبد السلام</v>
          </cell>
          <cell r="C634">
            <v>6</v>
          </cell>
          <cell r="D634">
            <v>2</v>
          </cell>
          <cell r="E634" t="str">
            <v>ذكر</v>
          </cell>
          <cell r="F634" t="str">
            <v>منقول</v>
          </cell>
          <cell r="G634" t="str">
            <v>مسلم</v>
          </cell>
          <cell r="N634" t="str">
            <v>السلوم - مطروح</v>
          </cell>
          <cell r="O634" t="str">
            <v/>
          </cell>
          <cell r="P634" t="str">
            <v/>
          </cell>
          <cell r="Q634" t="str">
            <v/>
          </cell>
          <cell r="Y634" t="str">
            <v>متسرب</v>
          </cell>
        </row>
        <row r="635">
          <cell r="A635">
            <v>16735209</v>
          </cell>
          <cell r="B635" t="str">
            <v>محمود محمد مبروك حميده</v>
          </cell>
          <cell r="C635">
            <v>6</v>
          </cell>
          <cell r="D635">
            <v>1</v>
          </cell>
          <cell r="E635" t="str">
            <v>ذكر</v>
          </cell>
          <cell r="F635" t="str">
            <v>منقول</v>
          </cell>
          <cell r="G635" t="str">
            <v>مسلم</v>
          </cell>
          <cell r="N635" t="str">
            <v>السلوم - مطروح</v>
          </cell>
          <cell r="O635" t="str">
            <v/>
          </cell>
          <cell r="P635" t="str">
            <v/>
          </cell>
          <cell r="Q635" t="str">
            <v/>
          </cell>
        </row>
        <row r="636">
          <cell r="A636">
            <v>16735062</v>
          </cell>
          <cell r="B636" t="str">
            <v>مصطفى عادل سيد محمود حمدان</v>
          </cell>
          <cell r="C636">
            <v>6</v>
          </cell>
          <cell r="D636">
            <v>1</v>
          </cell>
          <cell r="E636" t="str">
            <v>ذكر</v>
          </cell>
          <cell r="F636" t="str">
            <v>منقول</v>
          </cell>
          <cell r="G636" t="str">
            <v>مسلم</v>
          </cell>
          <cell r="N636" t="str">
            <v>السلوم - مطروح</v>
          </cell>
          <cell r="O636" t="str">
            <v/>
          </cell>
          <cell r="P636" t="str">
            <v/>
          </cell>
          <cell r="Q636" t="str">
            <v/>
          </cell>
        </row>
        <row r="637">
          <cell r="A637">
            <v>395319948</v>
          </cell>
          <cell r="B637" t="str">
            <v>منصور سعد محجوب مصباح</v>
          </cell>
          <cell r="C637">
            <v>6</v>
          </cell>
          <cell r="D637">
            <v>2</v>
          </cell>
          <cell r="E637" t="str">
            <v>ذكر</v>
          </cell>
          <cell r="F637" t="str">
            <v>منقول</v>
          </cell>
          <cell r="G637" t="str">
            <v>مسلم</v>
          </cell>
          <cell r="N637" t="str">
            <v>السلوم - مطروح</v>
          </cell>
          <cell r="O637" t="str">
            <v/>
          </cell>
          <cell r="P637" t="str">
            <v/>
          </cell>
          <cell r="Q637" t="str">
            <v/>
          </cell>
        </row>
        <row r="638">
          <cell r="A638">
            <v>404911798</v>
          </cell>
          <cell r="B638" t="str">
            <v>وليد الزعيم علي</v>
          </cell>
          <cell r="C638">
            <v>6</v>
          </cell>
          <cell r="D638">
            <v>2</v>
          </cell>
          <cell r="E638" t="str">
            <v>ذكر</v>
          </cell>
          <cell r="F638" t="str">
            <v>باق</v>
          </cell>
          <cell r="G638" t="str">
            <v>مسلم</v>
          </cell>
          <cell r="N638" t="str">
            <v>السلوم - مطروح</v>
          </cell>
          <cell r="O638" t="str">
            <v/>
          </cell>
          <cell r="P638" t="str">
            <v/>
          </cell>
          <cell r="Q638" t="str">
            <v/>
          </cell>
          <cell r="Y638" t="str">
            <v>متسرب</v>
          </cell>
        </row>
        <row r="639">
          <cell r="A639">
            <v>639</v>
          </cell>
          <cell r="B639" t="str">
            <v>اسماء محمود فوزي محمود</v>
          </cell>
          <cell r="C639" t="str">
            <v>KG</v>
          </cell>
          <cell r="D639" t="str">
            <v>2</v>
          </cell>
          <cell r="E639" t="str">
            <v>أنثى</v>
          </cell>
          <cell r="F639" t="str">
            <v>منقولة</v>
          </cell>
          <cell r="G639" t="str">
            <v>مسلمة</v>
          </cell>
          <cell r="H639">
            <v>37562</v>
          </cell>
          <cell r="I639">
            <v>37563</v>
          </cell>
          <cell r="J639">
            <v>446</v>
          </cell>
          <cell r="K639">
            <v>0</v>
          </cell>
          <cell r="L639" t="str">
            <v>شوق محمود محمود</v>
          </cell>
          <cell r="M639" t="str">
            <v>محافظة مطروح - السلوم</v>
          </cell>
          <cell r="O639">
            <v>30</v>
          </cell>
          <cell r="P639">
            <v>10</v>
          </cell>
          <cell r="Q639">
            <v>5</v>
          </cell>
          <cell r="R639" t="str">
            <v>00854903</v>
          </cell>
          <cell r="S639" t="str">
            <v>0383283</v>
          </cell>
          <cell r="T639">
            <v>39750</v>
          </cell>
        </row>
        <row r="640">
          <cell r="A640">
            <v>640</v>
          </cell>
          <cell r="B640" t="str">
            <v>اسماء مستور عمر حميده</v>
          </cell>
          <cell r="C640" t="str">
            <v>KG</v>
          </cell>
          <cell r="D640" t="str">
            <v>2</v>
          </cell>
          <cell r="E640" t="str">
            <v>أنثى</v>
          </cell>
          <cell r="F640" t="str">
            <v>منقولة</v>
          </cell>
          <cell r="G640" t="str">
            <v>مسلمة</v>
          </cell>
          <cell r="H640">
            <v>37544</v>
          </cell>
          <cell r="I640">
            <v>37546</v>
          </cell>
          <cell r="J640">
            <v>429</v>
          </cell>
          <cell r="K640">
            <v>30210153300266</v>
          </cell>
          <cell r="L640" t="str">
            <v>رضيه سعد سالم</v>
          </cell>
          <cell r="M640" t="str">
            <v>محافظة مطروح - السلوم</v>
          </cell>
          <cell r="O640">
            <v>17</v>
          </cell>
          <cell r="P640">
            <v>11</v>
          </cell>
          <cell r="Q640">
            <v>5</v>
          </cell>
          <cell r="R640" t="str">
            <v>00854906</v>
          </cell>
          <cell r="S640" t="str">
            <v>0383283</v>
          </cell>
          <cell r="T640">
            <v>39750</v>
          </cell>
        </row>
        <row r="641">
          <cell r="A641">
            <v>641</v>
          </cell>
          <cell r="B641" t="str">
            <v>اية يونس حمد سالم</v>
          </cell>
          <cell r="C641" t="str">
            <v>KG</v>
          </cell>
          <cell r="D641" t="str">
            <v>2</v>
          </cell>
          <cell r="E641" t="str">
            <v>أنثى</v>
          </cell>
          <cell r="F641" t="str">
            <v>منقولة</v>
          </cell>
          <cell r="G641" t="str">
            <v>مسلمة</v>
          </cell>
          <cell r="H641">
            <v>37884</v>
          </cell>
          <cell r="I641">
            <v>37887</v>
          </cell>
          <cell r="J641">
            <v>364</v>
          </cell>
          <cell r="K641">
            <v>0</v>
          </cell>
          <cell r="L641" t="str">
            <v>صابرين مبروك محمد</v>
          </cell>
          <cell r="M641" t="str">
            <v>محافظة مطروح - السلوم</v>
          </cell>
          <cell r="O641">
            <v>12</v>
          </cell>
          <cell r="P641">
            <v>0</v>
          </cell>
          <cell r="Q641">
            <v>5</v>
          </cell>
          <cell r="R641" t="str">
            <v>00854901</v>
          </cell>
          <cell r="S641" t="str">
            <v>0383283</v>
          </cell>
          <cell r="T641">
            <v>39750</v>
          </cell>
        </row>
        <row r="642">
          <cell r="A642">
            <v>644</v>
          </cell>
          <cell r="B642" t="str">
            <v>خلود عطيه عبد النبي صالح</v>
          </cell>
          <cell r="C642" t="str">
            <v>KG</v>
          </cell>
          <cell r="D642" t="str">
            <v>1</v>
          </cell>
          <cell r="E642" t="str">
            <v>أنثى</v>
          </cell>
          <cell r="F642" t="str">
            <v>مستجدة</v>
          </cell>
          <cell r="G642" t="str">
            <v>مسلمة</v>
          </cell>
          <cell r="H642">
            <v>37935</v>
          </cell>
          <cell r="I642">
            <v>37943</v>
          </cell>
          <cell r="J642">
            <v>483</v>
          </cell>
          <cell r="K642">
            <v>30311103300142</v>
          </cell>
          <cell r="L642" t="str">
            <v>اسماء حميده عبد الله</v>
          </cell>
          <cell r="M642" t="str">
            <v>محافظة مطروح - السلوم</v>
          </cell>
          <cell r="O642">
            <v>22</v>
          </cell>
          <cell r="P642">
            <v>10</v>
          </cell>
          <cell r="Q642">
            <v>4</v>
          </cell>
          <cell r="R642" t="str">
            <v>00854916</v>
          </cell>
          <cell r="S642" t="str">
            <v>0383303</v>
          </cell>
          <cell r="T642">
            <v>39756</v>
          </cell>
        </row>
        <row r="643">
          <cell r="A643">
            <v>645</v>
          </cell>
          <cell r="B643" t="str">
            <v>خلود محمد السيد بدوي</v>
          </cell>
          <cell r="C643" t="str">
            <v>KG</v>
          </cell>
          <cell r="D643" t="str">
            <v>1</v>
          </cell>
          <cell r="E643" t="str">
            <v>أنثى</v>
          </cell>
          <cell r="F643" t="str">
            <v>مستجدة</v>
          </cell>
          <cell r="G643" t="str">
            <v>مسلمة</v>
          </cell>
          <cell r="H643">
            <v>38068</v>
          </cell>
          <cell r="I643">
            <v>38076</v>
          </cell>
          <cell r="J643">
            <v>188</v>
          </cell>
          <cell r="K643">
            <v>30403221600764</v>
          </cell>
          <cell r="L643" t="str">
            <v>هدى أحمد أبو الخير</v>
          </cell>
          <cell r="M643" t="str">
            <v>الغربية - مركز بسيون</v>
          </cell>
          <cell r="O643">
            <v>10</v>
          </cell>
          <cell r="P643">
            <v>6</v>
          </cell>
          <cell r="Q643">
            <v>4</v>
          </cell>
          <cell r="R643" t="str">
            <v>00854911</v>
          </cell>
          <cell r="S643" t="str">
            <v>0383303</v>
          </cell>
          <cell r="T643">
            <v>39756</v>
          </cell>
        </row>
        <row r="644">
          <cell r="A644">
            <v>646</v>
          </cell>
          <cell r="B644" t="str">
            <v>دعاء عصام فوزي محمود</v>
          </cell>
          <cell r="C644" t="str">
            <v>KG</v>
          </cell>
          <cell r="D644" t="str">
            <v>2</v>
          </cell>
          <cell r="E644" t="str">
            <v>أنثى</v>
          </cell>
          <cell r="F644" t="str">
            <v>منقولة</v>
          </cell>
          <cell r="G644" t="str">
            <v>مسلمة</v>
          </cell>
          <cell r="H644">
            <v>37859</v>
          </cell>
          <cell r="I644">
            <v>37863</v>
          </cell>
          <cell r="J644">
            <v>335</v>
          </cell>
          <cell r="K644">
            <v>0</v>
          </cell>
          <cell r="L644" t="str">
            <v>نادية احمد ابراهيم</v>
          </cell>
          <cell r="M644" t="str">
            <v>محافظة مطروح - السلوم</v>
          </cell>
          <cell r="O644">
            <v>6</v>
          </cell>
          <cell r="P644">
            <v>1</v>
          </cell>
          <cell r="Q644">
            <v>5</v>
          </cell>
          <cell r="R644" t="str">
            <v>00854904</v>
          </cell>
          <cell r="S644" t="str">
            <v>0383283</v>
          </cell>
          <cell r="T644">
            <v>39750</v>
          </cell>
        </row>
        <row r="645">
          <cell r="A645">
            <v>647</v>
          </cell>
          <cell r="B645" t="str">
            <v>رحاب محمد محمد عكنوش</v>
          </cell>
          <cell r="C645" t="str">
            <v>KG</v>
          </cell>
          <cell r="D645" t="str">
            <v>1</v>
          </cell>
          <cell r="E645" t="str">
            <v>أنثى</v>
          </cell>
          <cell r="F645" t="str">
            <v>مستجدة</v>
          </cell>
          <cell r="G645" t="str">
            <v>مسلمة</v>
          </cell>
          <cell r="H645">
            <v>37974</v>
          </cell>
          <cell r="I645">
            <v>37982</v>
          </cell>
          <cell r="J645">
            <v>526</v>
          </cell>
          <cell r="K645">
            <v>30312193300088</v>
          </cell>
          <cell r="L645" t="str">
            <v>ناجية يونس عبد الله</v>
          </cell>
          <cell r="M645" t="str">
            <v>محافظة مطروح - السلوم</v>
          </cell>
          <cell r="O645">
            <v>13</v>
          </cell>
          <cell r="P645">
            <v>9</v>
          </cell>
          <cell r="Q645">
            <v>4</v>
          </cell>
          <cell r="R645" t="str">
            <v>00854918</v>
          </cell>
          <cell r="S645" t="str">
            <v>0383303</v>
          </cell>
          <cell r="T645">
            <v>39756</v>
          </cell>
        </row>
        <row r="646">
          <cell r="A646">
            <v>649</v>
          </cell>
          <cell r="B646" t="str">
            <v>سميره رزق عيسى صالح</v>
          </cell>
          <cell r="C646" t="str">
            <v>KG</v>
          </cell>
          <cell r="D646" t="str">
            <v>2</v>
          </cell>
          <cell r="E646" t="str">
            <v>أنثى</v>
          </cell>
          <cell r="F646" t="str">
            <v>منقولة</v>
          </cell>
          <cell r="G646" t="str">
            <v>مسلمة</v>
          </cell>
          <cell r="H646">
            <v>37816</v>
          </cell>
          <cell r="I646">
            <v>37828</v>
          </cell>
          <cell r="J646">
            <v>285</v>
          </cell>
          <cell r="K646">
            <v>30307143300148</v>
          </cell>
          <cell r="L646" t="str">
            <v>نواره حميده صالح</v>
          </cell>
          <cell r="M646" t="str">
            <v>محافظة مطروح - السلوم</v>
          </cell>
          <cell r="O646">
            <v>18</v>
          </cell>
          <cell r="P646">
            <v>2</v>
          </cell>
          <cell r="Q646">
            <v>5</v>
          </cell>
          <cell r="R646" t="str">
            <v>00854922</v>
          </cell>
          <cell r="S646" t="str">
            <v>0383366</v>
          </cell>
          <cell r="T646">
            <v>39777</v>
          </cell>
        </row>
        <row r="647">
          <cell r="A647">
            <v>650</v>
          </cell>
          <cell r="B647" t="str">
            <v>سهيله كرم عبد الجيد محمد</v>
          </cell>
          <cell r="C647" t="str">
            <v>KG</v>
          </cell>
          <cell r="D647" t="str">
            <v>1</v>
          </cell>
          <cell r="E647" t="str">
            <v>أنثى</v>
          </cell>
          <cell r="F647" t="str">
            <v>مستجدة</v>
          </cell>
          <cell r="G647" t="str">
            <v>مسلمة</v>
          </cell>
          <cell r="H647">
            <v>38165</v>
          </cell>
          <cell r="I647">
            <v>38176</v>
          </cell>
          <cell r="J647">
            <v>294</v>
          </cell>
          <cell r="K647">
            <v>0</v>
          </cell>
          <cell r="L647" t="str">
            <v>هبه انور كدواني</v>
          </cell>
          <cell r="M647" t="str">
            <v>محافظة مطروح - السلوم</v>
          </cell>
          <cell r="O647">
            <v>5</v>
          </cell>
          <cell r="P647">
            <v>3</v>
          </cell>
          <cell r="Q647">
            <v>4</v>
          </cell>
          <cell r="R647" t="str">
            <v>00854915</v>
          </cell>
          <cell r="S647" t="str">
            <v>0383303</v>
          </cell>
          <cell r="T647">
            <v>39756</v>
          </cell>
        </row>
        <row r="648">
          <cell r="A648">
            <v>652</v>
          </cell>
          <cell r="B648" t="str">
            <v>صابرين علي رجعي علي</v>
          </cell>
          <cell r="C648" t="str">
            <v>KG</v>
          </cell>
          <cell r="D648" t="str">
            <v>2</v>
          </cell>
          <cell r="E648" t="str">
            <v>أنثى</v>
          </cell>
          <cell r="F648" t="str">
            <v>منقولة</v>
          </cell>
          <cell r="G648" t="str">
            <v>مسلمة</v>
          </cell>
          <cell r="H648">
            <v>37545</v>
          </cell>
          <cell r="I648">
            <v>37548</v>
          </cell>
          <cell r="J648">
            <v>430</v>
          </cell>
          <cell r="K648">
            <v>30210163300124</v>
          </cell>
          <cell r="L648" t="str">
            <v>زمزم جمعه علي</v>
          </cell>
          <cell r="M648" t="str">
            <v>محافظة مطروح - السلوم</v>
          </cell>
          <cell r="O648">
            <v>16</v>
          </cell>
          <cell r="P648">
            <v>11</v>
          </cell>
          <cell r="Q648">
            <v>5</v>
          </cell>
          <cell r="R648" t="str">
            <v>00854908</v>
          </cell>
          <cell r="S648" t="str">
            <v>0383283</v>
          </cell>
          <cell r="T648">
            <v>39750</v>
          </cell>
        </row>
        <row r="649">
          <cell r="A649">
            <v>653</v>
          </cell>
          <cell r="B649" t="str">
            <v>صالحه محمد عبد الله نوح</v>
          </cell>
          <cell r="C649" t="str">
            <v>KG</v>
          </cell>
          <cell r="D649" t="str">
            <v>2</v>
          </cell>
          <cell r="E649" t="str">
            <v>أنثى</v>
          </cell>
          <cell r="F649" t="str">
            <v>منقولة</v>
          </cell>
          <cell r="G649" t="str">
            <v>مسلمة</v>
          </cell>
          <cell r="H649">
            <v>37719</v>
          </cell>
          <cell r="I649">
            <v>37725</v>
          </cell>
          <cell r="J649">
            <v>144</v>
          </cell>
          <cell r="K649">
            <v>0</v>
          </cell>
          <cell r="L649" t="str">
            <v>مريم فرج محمد</v>
          </cell>
          <cell r="M649" t="str">
            <v>محافظة مطروح - السلوم</v>
          </cell>
          <cell r="O649">
            <v>24</v>
          </cell>
          <cell r="P649">
            <v>5</v>
          </cell>
          <cell r="Q649">
            <v>5</v>
          </cell>
          <cell r="R649" t="str">
            <v>00854907</v>
          </cell>
          <cell r="S649" t="str">
            <v>0383283</v>
          </cell>
          <cell r="T649">
            <v>39750</v>
          </cell>
        </row>
        <row r="650">
          <cell r="A650">
            <v>658</v>
          </cell>
          <cell r="B650" t="str">
            <v>فرحه فرج ابراهيم</v>
          </cell>
          <cell r="C650" t="str">
            <v>KG</v>
          </cell>
          <cell r="D650" t="str">
            <v>1</v>
          </cell>
          <cell r="E650" t="str">
            <v>أنثى</v>
          </cell>
          <cell r="F650" t="str">
            <v>مستجدة</v>
          </cell>
          <cell r="G650" t="str">
            <v>مسلمة</v>
          </cell>
          <cell r="H650">
            <v>37960</v>
          </cell>
          <cell r="K650">
            <v>0</v>
          </cell>
          <cell r="M650" t="str">
            <v>محافظة مطروح - السلوم</v>
          </cell>
          <cell r="O650">
            <v>27</v>
          </cell>
          <cell r="P650">
            <v>9</v>
          </cell>
          <cell r="Q650">
            <v>4</v>
          </cell>
          <cell r="R650" t="str">
            <v>00854921</v>
          </cell>
          <cell r="S650" t="str">
            <v>0383366</v>
          </cell>
          <cell r="T650">
            <v>39777</v>
          </cell>
        </row>
        <row r="651">
          <cell r="A651">
            <v>662</v>
          </cell>
          <cell r="B651" t="str">
            <v>ميمونه عيسى فرج ميمون</v>
          </cell>
          <cell r="C651" t="str">
            <v>KG</v>
          </cell>
          <cell r="D651" t="str">
            <v>2</v>
          </cell>
          <cell r="E651" t="str">
            <v>أنثى</v>
          </cell>
          <cell r="F651" t="str">
            <v>منقولة</v>
          </cell>
          <cell r="G651" t="str">
            <v>مسلمة</v>
          </cell>
          <cell r="H651">
            <v>37600</v>
          </cell>
          <cell r="I651">
            <v>37611</v>
          </cell>
          <cell r="J651">
            <v>538</v>
          </cell>
          <cell r="K651">
            <v>0</v>
          </cell>
          <cell r="L651" t="str">
            <v>عيشه حامد متخطري</v>
          </cell>
          <cell r="M651" t="str">
            <v>محافظة مطروح - السلوم</v>
          </cell>
          <cell r="O651">
            <v>22</v>
          </cell>
          <cell r="P651">
            <v>9</v>
          </cell>
          <cell r="Q651">
            <v>5</v>
          </cell>
          <cell r="R651" t="str">
            <v>00854902</v>
          </cell>
          <cell r="S651" t="str">
            <v>0383283</v>
          </cell>
          <cell r="T651">
            <v>39750</v>
          </cell>
        </row>
        <row r="652">
          <cell r="A652">
            <v>638</v>
          </cell>
          <cell r="B652" t="str">
            <v>احمد ابراهيم محمد احمد علي</v>
          </cell>
          <cell r="C652" t="str">
            <v>KG</v>
          </cell>
          <cell r="D652" t="str">
            <v>2</v>
          </cell>
          <cell r="E652" t="str">
            <v>ذكر</v>
          </cell>
          <cell r="F652" t="str">
            <v>منقول</v>
          </cell>
          <cell r="G652" t="str">
            <v>مسلم</v>
          </cell>
          <cell r="H652">
            <v>37743</v>
          </cell>
          <cell r="I652">
            <v>37746</v>
          </cell>
          <cell r="J652">
            <v>167</v>
          </cell>
          <cell r="K652">
            <v>0</v>
          </cell>
          <cell r="L652" t="str">
            <v>إنعام السيد عبد الرحيم</v>
          </cell>
          <cell r="M652" t="str">
            <v>محافظة مطروح - السلوم</v>
          </cell>
          <cell r="O652">
            <v>30</v>
          </cell>
          <cell r="P652">
            <v>4</v>
          </cell>
          <cell r="Q652">
            <v>5</v>
          </cell>
          <cell r="R652" t="str">
            <v>00854926</v>
          </cell>
          <cell r="S652" t="str">
            <v>0383366</v>
          </cell>
          <cell r="T652">
            <v>39777</v>
          </cell>
        </row>
        <row r="653">
          <cell r="A653">
            <v>642</v>
          </cell>
          <cell r="B653" t="str">
            <v>بسام ناجي سعد عثمان</v>
          </cell>
          <cell r="C653" t="str">
            <v>KG</v>
          </cell>
          <cell r="D653" t="str">
            <v>2</v>
          </cell>
          <cell r="E653" t="str">
            <v>ذكر</v>
          </cell>
          <cell r="F653" t="str">
            <v>منقول</v>
          </cell>
          <cell r="G653" t="str">
            <v>مسلم</v>
          </cell>
          <cell r="H653">
            <v>37561</v>
          </cell>
          <cell r="I653">
            <v>37574</v>
          </cell>
          <cell r="J653">
            <v>1208</v>
          </cell>
          <cell r="K653">
            <v>0</v>
          </cell>
          <cell r="L653" t="str">
            <v>تفاحه عبد الحي جمعه</v>
          </cell>
          <cell r="M653" t="str">
            <v>محافظة مطروح - سيدي براني</v>
          </cell>
          <cell r="O653">
            <v>0</v>
          </cell>
          <cell r="P653">
            <v>11</v>
          </cell>
          <cell r="Q653">
            <v>5</v>
          </cell>
          <cell r="R653" t="str">
            <v>00854920</v>
          </cell>
          <cell r="S653" t="str">
            <v>0383303</v>
          </cell>
          <cell r="T653">
            <v>39756</v>
          </cell>
        </row>
        <row r="654">
          <cell r="A654">
            <v>643</v>
          </cell>
          <cell r="B654" t="str">
            <v>خالد احمد محمد عبد الحفيظ</v>
          </cell>
          <cell r="C654" t="str">
            <v>KG</v>
          </cell>
          <cell r="D654" t="str">
            <v>2</v>
          </cell>
          <cell r="E654" t="str">
            <v>ذكر</v>
          </cell>
          <cell r="F654" t="str">
            <v>منقول</v>
          </cell>
          <cell r="G654" t="str">
            <v>مسلم</v>
          </cell>
          <cell r="H654">
            <v>37555</v>
          </cell>
          <cell r="I654">
            <v>37556</v>
          </cell>
          <cell r="J654">
            <v>774</v>
          </cell>
          <cell r="K654">
            <v>30210260201939</v>
          </cell>
          <cell r="L654" t="str">
            <v>فاتن السيد بسيوني</v>
          </cell>
          <cell r="M654" t="str">
            <v>الاسكندريه - كرموز</v>
          </cell>
          <cell r="O654">
            <v>6</v>
          </cell>
          <cell r="P654">
            <v>11</v>
          </cell>
          <cell r="Q654">
            <v>5</v>
          </cell>
          <cell r="R654" t="str">
            <v>00854923</v>
          </cell>
          <cell r="S654" t="str">
            <v>0383366</v>
          </cell>
          <cell r="T654">
            <v>39777</v>
          </cell>
        </row>
        <row r="655">
          <cell r="A655">
            <v>648</v>
          </cell>
          <cell r="B655" t="str">
            <v>سعد حامد عمران محمد</v>
          </cell>
          <cell r="C655" t="str">
            <v>KG</v>
          </cell>
          <cell r="D655" t="str">
            <v>2</v>
          </cell>
          <cell r="E655" t="str">
            <v>ذكر</v>
          </cell>
          <cell r="F655" t="str">
            <v>منقول</v>
          </cell>
          <cell r="G655" t="str">
            <v>مسلم</v>
          </cell>
          <cell r="H655">
            <v>37882</v>
          </cell>
          <cell r="I655">
            <v>37886</v>
          </cell>
          <cell r="J655">
            <v>359</v>
          </cell>
          <cell r="K655">
            <v>30309183300194</v>
          </cell>
          <cell r="L655" t="str">
            <v>سعده عطيه ابراهيم</v>
          </cell>
          <cell r="M655" t="str">
            <v>محافظة مطروح - السلوم</v>
          </cell>
          <cell r="O655">
            <v>14</v>
          </cell>
          <cell r="P655">
            <v>0</v>
          </cell>
          <cell r="Q655">
            <v>5</v>
          </cell>
          <cell r="R655" t="str">
            <v>00854910</v>
          </cell>
          <cell r="S655" t="str">
            <v>0383283</v>
          </cell>
          <cell r="T655">
            <v>39750</v>
          </cell>
        </row>
        <row r="656">
          <cell r="A656">
            <v>651</v>
          </cell>
          <cell r="B656" t="str">
            <v>سيف الدين حامد منصور مفتاح</v>
          </cell>
          <cell r="C656" t="str">
            <v>KG</v>
          </cell>
          <cell r="D656" t="str">
            <v>1</v>
          </cell>
          <cell r="E656" t="str">
            <v>ذكر</v>
          </cell>
          <cell r="F656" t="str">
            <v>مستجد</v>
          </cell>
          <cell r="G656" t="str">
            <v>مسلم</v>
          </cell>
          <cell r="H656">
            <v>38112</v>
          </cell>
          <cell r="I656">
            <v>38120</v>
          </cell>
          <cell r="J656">
            <v>205</v>
          </cell>
          <cell r="K656">
            <v>30405053300213</v>
          </cell>
          <cell r="L656" t="str">
            <v>عواطف خميس حميده</v>
          </cell>
          <cell r="M656" t="str">
            <v>محافظة مطروح - السلوم</v>
          </cell>
          <cell r="O656">
            <v>27</v>
          </cell>
          <cell r="P656">
            <v>4</v>
          </cell>
          <cell r="Q656">
            <v>4</v>
          </cell>
          <cell r="R656" t="str">
            <v>00854913</v>
          </cell>
          <cell r="S656" t="str">
            <v>0383303</v>
          </cell>
          <cell r="T656">
            <v>39756</v>
          </cell>
        </row>
        <row r="657">
          <cell r="A657">
            <v>654</v>
          </cell>
          <cell r="B657" t="str">
            <v>عبد الرحمن حسين عبد الرحمن محمد</v>
          </cell>
          <cell r="C657" t="str">
            <v>KG</v>
          </cell>
          <cell r="D657" t="str">
            <v>2</v>
          </cell>
          <cell r="E657" t="str">
            <v>ذكر</v>
          </cell>
          <cell r="F657" t="str">
            <v>منقول</v>
          </cell>
          <cell r="G657" t="str">
            <v>مسلم</v>
          </cell>
          <cell r="H657">
            <v>37893</v>
          </cell>
          <cell r="I657">
            <v>37895</v>
          </cell>
          <cell r="J657">
            <v>351</v>
          </cell>
          <cell r="K657">
            <v>30309292500055</v>
          </cell>
          <cell r="L657" t="str">
            <v>بخيته حموده احمد</v>
          </cell>
          <cell r="M657" t="str">
            <v>اسيوط - مركز الغنايم</v>
          </cell>
          <cell r="O657">
            <v>3</v>
          </cell>
          <cell r="P657">
            <v>0</v>
          </cell>
          <cell r="Q657">
            <v>5</v>
          </cell>
          <cell r="R657" t="str">
            <v>00854905</v>
          </cell>
          <cell r="S657" t="str">
            <v>0383283</v>
          </cell>
          <cell r="T657">
            <v>39750</v>
          </cell>
        </row>
        <row r="658">
          <cell r="A658">
            <v>655</v>
          </cell>
          <cell r="B658" t="str">
            <v>عبد الناصر عبد الله عبد الحميد هيبه</v>
          </cell>
          <cell r="C658" t="str">
            <v>KG</v>
          </cell>
          <cell r="D658" t="str">
            <v>1</v>
          </cell>
          <cell r="E658" t="str">
            <v>ذكر</v>
          </cell>
          <cell r="F658" t="str">
            <v>مستجد</v>
          </cell>
          <cell r="G658" t="str">
            <v>مسلم</v>
          </cell>
          <cell r="H658">
            <v>38408</v>
          </cell>
          <cell r="I658">
            <v>38410</v>
          </cell>
          <cell r="J658">
            <v>94</v>
          </cell>
          <cell r="K658">
            <v>30502253300094</v>
          </cell>
          <cell r="L658" t="str">
            <v>مستوره حامد محمد</v>
          </cell>
          <cell r="M658" t="str">
            <v>محافظة مطروح - السلوم</v>
          </cell>
          <cell r="O658">
            <v>7</v>
          </cell>
          <cell r="P658">
            <v>7</v>
          </cell>
          <cell r="Q658">
            <v>3</v>
          </cell>
          <cell r="R658" t="str">
            <v>00854919</v>
          </cell>
          <cell r="S658" t="str">
            <v>0383303</v>
          </cell>
          <cell r="T658">
            <v>39756</v>
          </cell>
        </row>
        <row r="659">
          <cell r="A659">
            <v>656</v>
          </cell>
          <cell r="B659" t="str">
            <v>علي سعيد هيبه جبر</v>
          </cell>
          <cell r="C659" t="str">
            <v>KG</v>
          </cell>
          <cell r="D659" t="str">
            <v>1</v>
          </cell>
          <cell r="E659" t="str">
            <v>ذكر</v>
          </cell>
          <cell r="F659" t="str">
            <v>مستجد</v>
          </cell>
          <cell r="G659" t="str">
            <v>مسلم</v>
          </cell>
          <cell r="H659">
            <v>38295</v>
          </cell>
          <cell r="I659">
            <v>38299</v>
          </cell>
          <cell r="J659">
            <v>484</v>
          </cell>
          <cell r="K659">
            <v>30411043300037</v>
          </cell>
          <cell r="L659" t="str">
            <v>عيشه عبد الفتاح عبد الحكيم</v>
          </cell>
          <cell r="M659" t="str">
            <v>محافظة مطروح - السلوم</v>
          </cell>
          <cell r="O659">
            <v>28</v>
          </cell>
          <cell r="P659">
            <v>10</v>
          </cell>
          <cell r="Q659">
            <v>3</v>
          </cell>
          <cell r="R659" t="str">
            <v>00854914</v>
          </cell>
          <cell r="S659" t="str">
            <v>0383303</v>
          </cell>
          <cell r="T659">
            <v>39756</v>
          </cell>
        </row>
        <row r="660">
          <cell r="A660">
            <v>657</v>
          </cell>
          <cell r="B660" t="str">
            <v>عمر يادم عمر حميده</v>
          </cell>
          <cell r="C660" t="str">
            <v>KG</v>
          </cell>
          <cell r="D660" t="str">
            <v>1</v>
          </cell>
          <cell r="E660" t="str">
            <v>ذكر</v>
          </cell>
          <cell r="F660" t="str">
            <v>مستجد</v>
          </cell>
          <cell r="G660" t="str">
            <v>مسلم</v>
          </cell>
          <cell r="H660">
            <v>37937</v>
          </cell>
          <cell r="I660">
            <v>37943</v>
          </cell>
          <cell r="J660">
            <v>481</v>
          </cell>
          <cell r="K660">
            <v>30311123300173</v>
          </cell>
          <cell r="L660" t="str">
            <v>مريم فالح علي</v>
          </cell>
          <cell r="M660" t="str">
            <v>محافظة مطروح - السلوم</v>
          </cell>
          <cell r="O660">
            <v>20</v>
          </cell>
          <cell r="P660">
            <v>10</v>
          </cell>
          <cell r="Q660">
            <v>4</v>
          </cell>
          <cell r="R660" t="str">
            <v>00854917</v>
          </cell>
          <cell r="S660" t="str">
            <v>0383303</v>
          </cell>
          <cell r="T660">
            <v>39756</v>
          </cell>
        </row>
        <row r="661">
          <cell r="A661">
            <v>659</v>
          </cell>
          <cell r="B661" t="str">
            <v>محمد عبد الرحمن فتحي ابو زيد الحناوي</v>
          </cell>
          <cell r="C661" t="str">
            <v>KG</v>
          </cell>
          <cell r="D661" t="str">
            <v>1</v>
          </cell>
          <cell r="E661" t="str">
            <v>ذكر</v>
          </cell>
          <cell r="F661" t="str">
            <v>مستجد</v>
          </cell>
          <cell r="G661" t="str">
            <v>مسلم</v>
          </cell>
          <cell r="H661">
            <v>38237</v>
          </cell>
          <cell r="I661">
            <v>38239</v>
          </cell>
          <cell r="J661">
            <v>383</v>
          </cell>
          <cell r="K661">
            <v>0</v>
          </cell>
          <cell r="L661" t="str">
            <v>تباسيم سامي أبو زيد الحناوي</v>
          </cell>
          <cell r="M661" t="str">
            <v>محافظة مطروح - السلوم</v>
          </cell>
          <cell r="O661">
            <v>25</v>
          </cell>
          <cell r="P661">
            <v>0</v>
          </cell>
          <cell r="Q661">
            <v>4</v>
          </cell>
          <cell r="R661" t="str">
            <v>00854912</v>
          </cell>
          <cell r="S661" t="str">
            <v>0383303</v>
          </cell>
          <cell r="T661">
            <v>39756</v>
          </cell>
        </row>
        <row r="662">
          <cell r="A662">
            <v>660</v>
          </cell>
          <cell r="B662" t="str">
            <v>محمد عبد الله محمد يونس</v>
          </cell>
          <cell r="C662" t="str">
            <v>KG</v>
          </cell>
          <cell r="D662" t="str">
            <v>2</v>
          </cell>
          <cell r="E662" t="str">
            <v>ذكر</v>
          </cell>
          <cell r="F662" t="str">
            <v>منقول</v>
          </cell>
          <cell r="G662" t="str">
            <v>مسلم</v>
          </cell>
          <cell r="H662">
            <v>37865</v>
          </cell>
          <cell r="K662">
            <v>0</v>
          </cell>
          <cell r="M662" t="str">
            <v>محافظة مطروح - السلوم</v>
          </cell>
          <cell r="O662">
            <v>0</v>
          </cell>
          <cell r="P662">
            <v>1</v>
          </cell>
          <cell r="Q662">
            <v>5</v>
          </cell>
          <cell r="R662" t="str">
            <v>00854909</v>
          </cell>
          <cell r="S662" t="str">
            <v>0383283</v>
          </cell>
          <cell r="T662">
            <v>39750</v>
          </cell>
        </row>
        <row r="663">
          <cell r="A663">
            <v>661</v>
          </cell>
          <cell r="B663" t="str">
            <v>مصطفى طلعت محمد احمد</v>
          </cell>
          <cell r="C663" t="str">
            <v>KG</v>
          </cell>
          <cell r="D663" t="str">
            <v>2</v>
          </cell>
          <cell r="E663" t="str">
            <v>ذكر</v>
          </cell>
          <cell r="F663" t="str">
            <v>منقول</v>
          </cell>
          <cell r="G663" t="str">
            <v>مسلم</v>
          </cell>
          <cell r="H663">
            <v>37816</v>
          </cell>
          <cell r="I663">
            <v>37823</v>
          </cell>
          <cell r="J663">
            <v>277</v>
          </cell>
          <cell r="K663">
            <v>0</v>
          </cell>
          <cell r="L663" t="str">
            <v>فاتن عبد الودود محمد السيد</v>
          </cell>
          <cell r="M663" t="str">
            <v>محافظة مطروح - السلوم</v>
          </cell>
          <cell r="O663">
            <v>18</v>
          </cell>
          <cell r="P663">
            <v>2</v>
          </cell>
          <cell r="Q663">
            <v>5</v>
          </cell>
          <cell r="R663" t="str">
            <v>00854925</v>
          </cell>
          <cell r="S663" t="str">
            <v>0383366</v>
          </cell>
          <cell r="T663">
            <v>39777</v>
          </cell>
        </row>
        <row r="664">
          <cell r="A664">
            <v>663</v>
          </cell>
          <cell r="B664" t="str">
            <v>ناصر ميكائيل حميد ميكائيل</v>
          </cell>
          <cell r="C664" t="str">
            <v>KG</v>
          </cell>
          <cell r="D664" t="str">
            <v>2</v>
          </cell>
          <cell r="E664" t="str">
            <v>ذكر</v>
          </cell>
          <cell r="F664" t="str">
            <v>منقول</v>
          </cell>
          <cell r="G664" t="str">
            <v>مسلم</v>
          </cell>
          <cell r="H664">
            <v>37557</v>
          </cell>
          <cell r="I664">
            <v>37569</v>
          </cell>
          <cell r="J664">
            <v>468</v>
          </cell>
          <cell r="K664">
            <v>0</v>
          </cell>
          <cell r="L664" t="str">
            <v>سعده فضل صالح</v>
          </cell>
          <cell r="M664" t="str">
            <v>محافظة مطروح - السلوم</v>
          </cell>
          <cell r="O664">
            <v>4</v>
          </cell>
          <cell r="P664">
            <v>11</v>
          </cell>
          <cell r="Q664">
            <v>5</v>
          </cell>
          <cell r="R664" t="str">
            <v>00854928</v>
          </cell>
          <cell r="S664" t="str">
            <v>0383366</v>
          </cell>
          <cell r="T664">
            <v>39777</v>
          </cell>
        </row>
        <row r="665">
          <cell r="A665">
            <v>664</v>
          </cell>
          <cell r="B665" t="str">
            <v>هشام صبحي مصطفى نوح</v>
          </cell>
          <cell r="C665" t="str">
            <v>KG</v>
          </cell>
          <cell r="D665" t="str">
            <v>2</v>
          </cell>
          <cell r="E665" t="str">
            <v>ذكر</v>
          </cell>
          <cell r="F665" t="str">
            <v>منقول</v>
          </cell>
          <cell r="G665" t="str">
            <v>مسلم</v>
          </cell>
          <cell r="H665">
            <v>37718</v>
          </cell>
          <cell r="I665">
            <v>37719</v>
          </cell>
          <cell r="J665">
            <v>134</v>
          </cell>
          <cell r="K665">
            <v>30304073300154</v>
          </cell>
          <cell r="L665" t="str">
            <v>مريم سالم حميدة</v>
          </cell>
          <cell r="M665" t="str">
            <v>محافظة مطروح - السلوم</v>
          </cell>
          <cell r="O665">
            <v>25</v>
          </cell>
          <cell r="P665">
            <v>5</v>
          </cell>
          <cell r="Q665">
            <v>5</v>
          </cell>
          <cell r="R665" t="str">
            <v>00854924</v>
          </cell>
          <cell r="S665" t="str">
            <v>0383366</v>
          </cell>
          <cell r="T665">
            <v>39777</v>
          </cell>
        </row>
        <row r="666">
          <cell r="A666">
            <v>665</v>
          </cell>
          <cell r="B666" t="str">
            <v>يوسف موسى منصور مفتاح</v>
          </cell>
          <cell r="C666" t="str">
            <v>KG</v>
          </cell>
          <cell r="D666" t="str">
            <v>2</v>
          </cell>
          <cell r="E666" t="str">
            <v>ذكر</v>
          </cell>
          <cell r="F666" t="str">
            <v>منقول</v>
          </cell>
          <cell r="G666" t="str">
            <v>مسلم</v>
          </cell>
          <cell r="H666">
            <v>37841</v>
          </cell>
          <cell r="I666">
            <v>37853</v>
          </cell>
          <cell r="J666">
            <v>323</v>
          </cell>
          <cell r="K666">
            <v>30308083300093</v>
          </cell>
          <cell r="L666" t="str">
            <v>منى نوح سليمان</v>
          </cell>
          <cell r="M666" t="str">
            <v>محافظة مطروح - السلوم</v>
          </cell>
          <cell r="O666">
            <v>24</v>
          </cell>
          <cell r="P666">
            <v>1</v>
          </cell>
          <cell r="Q666">
            <v>5</v>
          </cell>
          <cell r="R666" t="str">
            <v>00854927</v>
          </cell>
          <cell r="S666" t="str">
            <v>0383366</v>
          </cell>
          <cell r="T666">
            <v>39777</v>
          </cell>
        </row>
        <row r="667">
          <cell r="A667">
            <v>666</v>
          </cell>
          <cell r="B667" t="str">
            <v>نسمة ميلود حفيظ معيوف</v>
          </cell>
          <cell r="C667" t="str">
            <v>6</v>
          </cell>
          <cell r="D667" t="str">
            <v>1</v>
          </cell>
          <cell r="E667" t="str">
            <v>أنثى</v>
          </cell>
          <cell r="F667" t="str">
            <v>منقولة</v>
          </cell>
          <cell r="G667" t="str">
            <v>مسلمة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قائمة الطلاب المتفوقين"/>
      <sheetName val="الشهادة"/>
      <sheetName val="Sheet3"/>
    </sheetNames>
    <sheetDataSet>
      <sheetData sheetId="0" refreshError="1">
        <row r="2">
          <cell r="G2" t="str">
            <v xml:space="preserve">الاسم </v>
          </cell>
        </row>
        <row r="3">
          <cell r="G3" t="str">
            <v>سعد</v>
          </cell>
        </row>
        <row r="4">
          <cell r="G4" t="str">
            <v>علي</v>
          </cell>
        </row>
        <row r="5">
          <cell r="G5" t="str">
            <v>عبد الله</v>
          </cell>
        </row>
        <row r="6">
          <cell r="G6" t="str">
            <v>أحمد</v>
          </cell>
        </row>
        <row r="7">
          <cell r="G7" t="str">
            <v>صالح</v>
          </cell>
        </row>
        <row r="8">
          <cell r="G8" t="str">
            <v>نجيب</v>
          </cell>
        </row>
        <row r="9">
          <cell r="G9" t="str">
            <v>منصور</v>
          </cell>
        </row>
        <row r="10">
          <cell r="G10" t="str">
            <v>فؤاد</v>
          </cell>
        </row>
        <row r="11">
          <cell r="G11" t="str">
            <v>حسن</v>
          </cell>
        </row>
        <row r="12">
          <cell r="G12" t="str">
            <v>فرج</v>
          </cell>
        </row>
        <row r="13">
          <cell r="G13" t="str">
            <v>محمد</v>
          </cell>
        </row>
        <row r="14">
          <cell r="G14" t="str">
            <v>مقداد</v>
          </cell>
        </row>
        <row r="15">
          <cell r="G15" t="str">
            <v>فواز</v>
          </cell>
        </row>
        <row r="16">
          <cell r="G16" t="str">
            <v>باسم</v>
          </cell>
        </row>
        <row r="17">
          <cell r="G17" t="str">
            <v>نادر</v>
          </cell>
        </row>
        <row r="18">
          <cell r="G18" t="str">
            <v>نواف</v>
          </cell>
        </row>
        <row r="19">
          <cell r="G19" t="str">
            <v>فتحي</v>
          </cell>
        </row>
        <row r="20">
          <cell r="G20" t="str">
            <v>زياد</v>
          </cell>
        </row>
        <row r="21">
          <cell r="G21" t="str">
            <v>توفيق</v>
          </cell>
        </row>
        <row r="22">
          <cell r="G22" t="str">
            <v>صالح</v>
          </cell>
        </row>
        <row r="23">
          <cell r="G23" t="str">
            <v>موسى</v>
          </cell>
        </row>
        <row r="24">
          <cell r="G24" t="str">
            <v>بدر</v>
          </cell>
        </row>
        <row r="25">
          <cell r="G25" t="str">
            <v>مهدي</v>
          </cell>
        </row>
        <row r="26">
          <cell r="G26" t="str">
            <v>يوسف</v>
          </cell>
        </row>
        <row r="27">
          <cell r="G27" t="str">
            <v>حسين</v>
          </cell>
        </row>
        <row r="28">
          <cell r="G28" t="str">
            <v>مصطفى</v>
          </cell>
        </row>
        <row r="29">
          <cell r="G29" t="str">
            <v>خالد</v>
          </cell>
        </row>
        <row r="30">
          <cell r="G30" t="str">
            <v>سعود</v>
          </cell>
        </row>
        <row r="31">
          <cell r="G31" t="str">
            <v>عبد العزيز</v>
          </cell>
        </row>
        <row r="32">
          <cell r="G32" t="str">
            <v>سمير</v>
          </cell>
        </row>
      </sheetData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C2" t="str">
            <v xml:space="preserve">محمد </v>
          </cell>
          <cell r="D2">
            <v>39814</v>
          </cell>
        </row>
        <row r="3">
          <cell r="C3" t="str">
            <v>احمد</v>
          </cell>
          <cell r="D3">
            <v>39814</v>
          </cell>
        </row>
        <row r="4">
          <cell r="C4" t="str">
            <v>سعيد</v>
          </cell>
          <cell r="D4">
            <v>39814</v>
          </cell>
        </row>
        <row r="5">
          <cell r="C5" t="str">
            <v xml:space="preserve">محمد </v>
          </cell>
          <cell r="D5">
            <v>39938</v>
          </cell>
        </row>
        <row r="6">
          <cell r="C6" t="str">
            <v>احمد</v>
          </cell>
          <cell r="D6">
            <v>39938</v>
          </cell>
        </row>
        <row r="7">
          <cell r="C7" t="str">
            <v>خالد</v>
          </cell>
          <cell r="D7">
            <v>39938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1"/>
  <sheetViews>
    <sheetView rightToLeft="1" tabSelected="1" zoomScale="160" zoomScaleNormal="160" workbookViewId="0">
      <pane ySplit="3" topLeftCell="A7" activePane="bottomLeft" state="frozen"/>
      <selection activeCell="L18" sqref="L18"/>
      <selection pane="bottomLeft" activeCell="A11" sqref="A11"/>
    </sheetView>
  </sheetViews>
  <sheetFormatPr defaultColWidth="7.85546875" defaultRowHeight="15"/>
  <cols>
    <col min="1" max="1" width="12.140625" style="1" customWidth="1"/>
    <col min="2" max="2" width="21.140625" style="1" customWidth="1"/>
    <col min="3" max="3" width="2.42578125" style="3" customWidth="1"/>
    <col min="4" max="4" width="5.28515625" style="2" customWidth="1"/>
    <col min="5" max="5" width="2.42578125" style="2" hidden="1" customWidth="1"/>
    <col min="6" max="6" width="4.42578125" style="2" hidden="1" customWidth="1"/>
    <col min="7" max="7" width="2.140625" style="2" customWidth="1"/>
    <col min="8" max="8" width="4.7109375" style="2" customWidth="1"/>
    <col min="9" max="9" width="2" style="2" hidden="1" customWidth="1"/>
    <col min="10" max="10" width="5.140625" style="2" hidden="1" customWidth="1"/>
    <col min="11" max="11" width="2.42578125" style="2" customWidth="1"/>
    <col min="12" max="12" width="5" style="2" customWidth="1"/>
    <col min="13" max="13" width="2.42578125" style="2" hidden="1" customWidth="1"/>
    <col min="14" max="14" width="5.140625" style="2" hidden="1" customWidth="1"/>
    <col min="15" max="15" width="2.85546875" style="2" customWidth="1"/>
    <col min="16" max="16" width="4.85546875" style="2" customWidth="1"/>
    <col min="17" max="17" width="2.42578125" style="2" hidden="1" customWidth="1"/>
    <col min="18" max="18" width="4.42578125" style="2" hidden="1" customWidth="1"/>
    <col min="19" max="19" width="2" style="2" hidden="1" customWidth="1"/>
    <col min="20" max="20" width="5.28515625" style="2" hidden="1" customWidth="1"/>
    <col min="21" max="21" width="2.42578125" style="2" hidden="1" customWidth="1"/>
    <col min="22" max="22" width="4.42578125" style="2" hidden="1" customWidth="1"/>
    <col min="23" max="23" width="2.42578125" style="2" customWidth="1"/>
    <col min="24" max="24" width="4.42578125" style="2" customWidth="1"/>
    <col min="25" max="25" width="2" style="2" hidden="1" customWidth="1"/>
    <col min="26" max="26" width="4.42578125" style="2" hidden="1" customWidth="1"/>
    <col min="27" max="27" width="3" style="2" hidden="1" customWidth="1"/>
    <col min="28" max="28" width="4.140625" style="2" hidden="1" customWidth="1"/>
    <col min="29" max="29" width="2.5703125" style="2" customWidth="1"/>
    <col min="30" max="30" width="4.42578125" style="2" customWidth="1"/>
    <col min="31" max="31" width="2" style="2" customWidth="1"/>
    <col min="32" max="32" width="5.140625" style="2" customWidth="1"/>
    <col min="33" max="33" width="2" style="2" customWidth="1"/>
    <col min="34" max="34" width="5.140625" style="2" customWidth="1"/>
    <col min="35" max="35" width="9.28515625" style="8" customWidth="1"/>
    <col min="36" max="36" width="3.5703125" style="2" customWidth="1"/>
    <col min="37" max="37" width="8.42578125" style="2" customWidth="1"/>
    <col min="38" max="38" width="3.7109375" style="4" customWidth="1"/>
    <col min="39" max="39" width="5.5703125" style="4" bestFit="1" customWidth="1"/>
    <col min="40" max="40" width="5.28515625" style="5" customWidth="1"/>
    <col min="41" max="41" width="15" style="6" customWidth="1"/>
    <col min="42" max="42" width="12.85546875" style="6" hidden="1" customWidth="1"/>
    <col min="43" max="43" width="13" style="6" customWidth="1"/>
    <col min="44" max="44" width="13" style="7" customWidth="1"/>
    <col min="45" max="16384" width="7.85546875" style="1"/>
  </cols>
  <sheetData>
    <row r="1" spans="1:44" ht="24" customHeight="1">
      <c r="A1" s="105" t="s">
        <v>0</v>
      </c>
      <c r="B1" s="126" t="s">
        <v>1</v>
      </c>
      <c r="C1" s="128"/>
      <c r="D1" s="102"/>
      <c r="E1" s="120"/>
      <c r="F1" s="121"/>
      <c r="G1" s="120"/>
      <c r="H1" s="121"/>
      <c r="I1" s="120"/>
      <c r="J1" s="121"/>
      <c r="K1" s="120"/>
      <c r="L1" s="121"/>
      <c r="M1" s="120"/>
      <c r="N1" s="121"/>
      <c r="O1" s="120"/>
      <c r="P1" s="121"/>
      <c r="Q1" s="120"/>
      <c r="R1" s="121"/>
      <c r="S1" s="120"/>
      <c r="T1" s="121"/>
      <c r="U1" s="120"/>
      <c r="V1" s="122"/>
      <c r="W1" s="123"/>
      <c r="X1" s="124"/>
      <c r="Y1" s="123"/>
      <c r="Z1" s="124"/>
      <c r="AA1" s="123"/>
      <c r="AB1" s="124"/>
      <c r="AC1" s="102"/>
      <c r="AD1" s="102"/>
      <c r="AE1" s="102"/>
      <c r="AF1" s="102"/>
      <c r="AG1" s="102"/>
      <c r="AH1" s="102"/>
      <c r="AI1" s="113" t="s">
        <v>2</v>
      </c>
      <c r="AJ1" s="114"/>
      <c r="AK1" s="114"/>
      <c r="AL1" s="114"/>
      <c r="AM1" s="114"/>
      <c r="AN1" s="115"/>
      <c r="AO1" s="105" t="s">
        <v>3</v>
      </c>
      <c r="AP1" s="107" t="s">
        <v>4</v>
      </c>
      <c r="AQ1" s="108"/>
      <c r="AR1" s="109"/>
    </row>
    <row r="2" spans="1:44" ht="33.75" customHeight="1">
      <c r="A2" s="125"/>
      <c r="B2" s="127"/>
      <c r="C2" s="110"/>
      <c r="D2" s="111"/>
      <c r="E2" s="112"/>
      <c r="F2" s="111"/>
      <c r="G2" s="116"/>
      <c r="H2" s="104"/>
      <c r="I2" s="117"/>
      <c r="J2" s="117"/>
      <c r="K2" s="118"/>
      <c r="L2" s="111"/>
      <c r="M2" s="99"/>
      <c r="N2" s="99"/>
      <c r="O2" s="118"/>
      <c r="P2" s="111"/>
      <c r="Q2" s="103"/>
      <c r="R2" s="104"/>
      <c r="S2" s="112"/>
      <c r="T2" s="111"/>
      <c r="U2" s="103"/>
      <c r="V2" s="119"/>
      <c r="W2" s="101"/>
      <c r="X2" s="101"/>
      <c r="Y2" s="101"/>
      <c r="Z2" s="101"/>
      <c r="AA2" s="101"/>
      <c r="AB2" s="101"/>
      <c r="AC2" s="99"/>
      <c r="AD2" s="99"/>
      <c r="AE2" s="99"/>
      <c r="AF2" s="99"/>
      <c r="AG2" s="99"/>
      <c r="AH2" s="99"/>
      <c r="AI2" s="9" t="s">
        <v>2</v>
      </c>
      <c r="AJ2" s="10" t="s">
        <v>5</v>
      </c>
      <c r="AK2" s="10" t="s">
        <v>6</v>
      </c>
      <c r="AL2" s="11" t="s">
        <v>7</v>
      </c>
      <c r="AM2" s="12" t="s">
        <v>8</v>
      </c>
      <c r="AN2" s="13" t="s">
        <v>9</v>
      </c>
      <c r="AO2" s="106"/>
      <c r="AP2" s="100" t="s">
        <v>10</v>
      </c>
      <c r="AQ2" s="100"/>
      <c r="AR2" s="14"/>
    </row>
    <row r="3" spans="1:44">
      <c r="A3" s="125"/>
      <c r="B3" s="127"/>
      <c r="C3" s="15"/>
      <c r="D3" s="16"/>
      <c r="E3" s="16"/>
      <c r="F3" s="16"/>
      <c r="G3" s="16"/>
      <c r="H3" s="16"/>
      <c r="I3" s="17"/>
      <c r="J3" s="17"/>
      <c r="K3" s="16"/>
      <c r="L3" s="16"/>
      <c r="M3" s="17"/>
      <c r="N3" s="17"/>
      <c r="O3" s="16"/>
      <c r="P3" s="16"/>
      <c r="Q3" s="16"/>
      <c r="R3" s="16"/>
      <c r="S3" s="17"/>
      <c r="T3" s="17"/>
      <c r="U3" s="16"/>
      <c r="V3" s="18"/>
      <c r="W3" s="17"/>
      <c r="X3" s="17"/>
      <c r="Y3" s="17"/>
      <c r="Z3" s="17"/>
      <c r="AA3" s="17"/>
      <c r="AB3" s="17"/>
      <c r="AC3" s="16"/>
      <c r="AD3" s="16"/>
      <c r="AE3" s="17"/>
      <c r="AF3" s="17"/>
      <c r="AG3" s="17"/>
      <c r="AH3" s="17"/>
      <c r="AI3" s="19"/>
      <c r="AJ3" s="20"/>
      <c r="AK3" s="20"/>
      <c r="AL3" s="21"/>
      <c r="AM3" s="22"/>
      <c r="AN3" s="23"/>
      <c r="AO3" s="24"/>
      <c r="AP3" s="24" t="s">
        <v>11</v>
      </c>
      <c r="AQ3" s="25" t="s">
        <v>12</v>
      </c>
      <c r="AR3" s="26" t="s">
        <v>13</v>
      </c>
    </row>
    <row r="4" spans="1:44">
      <c r="A4" s="30">
        <v>44080</v>
      </c>
      <c r="B4" s="29" t="s">
        <v>19</v>
      </c>
      <c r="C4" s="33"/>
      <c r="D4" s="31"/>
      <c r="E4" s="34"/>
      <c r="F4" s="34"/>
      <c r="G4" s="31"/>
      <c r="H4" s="31"/>
      <c r="I4" s="31"/>
      <c r="J4" s="31"/>
      <c r="K4" s="31"/>
      <c r="L4" s="31">
        <v>1</v>
      </c>
      <c r="M4" s="31"/>
      <c r="N4" s="31"/>
      <c r="O4" s="31"/>
      <c r="P4" s="31"/>
      <c r="Q4" s="31"/>
      <c r="R4" s="31"/>
      <c r="S4" s="31"/>
      <c r="T4" s="31"/>
      <c r="U4" s="34"/>
      <c r="V4" s="34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28" t="s">
        <v>15</v>
      </c>
      <c r="AJ4" s="27" t="s">
        <v>16</v>
      </c>
      <c r="AK4" s="27"/>
      <c r="AL4" s="28"/>
      <c r="AM4" s="28">
        <v>2700</v>
      </c>
      <c r="AN4" s="32">
        <v>2033</v>
      </c>
      <c r="AO4" s="35"/>
      <c r="AP4" s="36"/>
      <c r="AQ4" s="37">
        <v>65100</v>
      </c>
      <c r="AR4" s="37"/>
    </row>
    <row r="5" spans="1:44">
      <c r="A5" s="38">
        <v>43867</v>
      </c>
      <c r="B5" s="49" t="s">
        <v>20</v>
      </c>
      <c r="C5" s="42"/>
      <c r="D5" s="40"/>
      <c r="E5" s="43"/>
      <c r="F5" s="43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3"/>
      <c r="V5" s="43"/>
      <c r="W5" s="40"/>
      <c r="X5" s="40"/>
      <c r="Y5" s="40"/>
      <c r="Z5" s="40"/>
      <c r="AA5" s="40"/>
      <c r="AB5" s="40"/>
      <c r="AC5" s="40"/>
      <c r="AD5" s="40">
        <v>30</v>
      </c>
      <c r="AE5" s="40"/>
      <c r="AF5" s="40"/>
      <c r="AG5" s="40"/>
      <c r="AH5" s="40"/>
      <c r="AI5" s="41" t="s">
        <v>15</v>
      </c>
      <c r="AJ5" s="44" t="s">
        <v>14</v>
      </c>
      <c r="AK5" s="39"/>
      <c r="AL5" s="41"/>
      <c r="AM5" s="41"/>
      <c r="AN5" s="45">
        <v>435</v>
      </c>
      <c r="AO5" s="46"/>
      <c r="AP5" s="47"/>
      <c r="AQ5" s="48">
        <v>2050650</v>
      </c>
      <c r="AR5" s="48"/>
    </row>
    <row r="6" spans="1:44">
      <c r="A6" s="51">
        <v>44144</v>
      </c>
      <c r="B6" s="60" t="s">
        <v>21</v>
      </c>
      <c r="C6" s="54"/>
      <c r="D6" s="55">
        <v>1</v>
      </c>
      <c r="E6" s="43"/>
      <c r="F6" s="43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43"/>
      <c r="V6" s="43"/>
      <c r="W6" s="40"/>
      <c r="X6" s="40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41" t="s">
        <v>15</v>
      </c>
      <c r="AJ6" s="44" t="s">
        <v>14</v>
      </c>
      <c r="AK6" s="52"/>
      <c r="AL6" s="41"/>
      <c r="AM6" s="57"/>
      <c r="AN6" s="61">
        <v>2389</v>
      </c>
      <c r="AO6" s="58"/>
      <c r="AP6" s="47"/>
      <c r="AQ6" s="59">
        <v>8000000</v>
      </c>
      <c r="AR6" s="59"/>
    </row>
    <row r="7" spans="1:44">
      <c r="A7" s="30">
        <v>44233</v>
      </c>
      <c r="B7" s="60" t="s">
        <v>22</v>
      </c>
      <c r="C7" s="33"/>
      <c r="D7" s="31">
        <v>55</v>
      </c>
      <c r="E7" s="66"/>
      <c r="F7" s="66"/>
      <c r="G7" s="31"/>
      <c r="H7" s="31"/>
      <c r="I7" s="66"/>
      <c r="J7" s="66"/>
      <c r="K7" s="31"/>
      <c r="L7" s="31"/>
      <c r="M7" s="66"/>
      <c r="N7" s="66"/>
      <c r="O7" s="31"/>
      <c r="P7" s="31"/>
      <c r="Q7" s="66"/>
      <c r="R7" s="66"/>
      <c r="S7" s="66"/>
      <c r="T7" s="66"/>
      <c r="U7" s="66"/>
      <c r="V7" s="66"/>
      <c r="W7" s="66"/>
      <c r="X7" s="66"/>
      <c r="Y7" s="31"/>
      <c r="Z7" s="31"/>
      <c r="AA7" s="66"/>
      <c r="AB7" s="66"/>
      <c r="AC7" s="31"/>
      <c r="AD7" s="31"/>
      <c r="AE7" s="66"/>
      <c r="AF7" s="66"/>
      <c r="AG7" s="66"/>
      <c r="AH7" s="66"/>
      <c r="AI7" s="28" t="s">
        <v>15</v>
      </c>
      <c r="AJ7" s="50" t="s">
        <v>14</v>
      </c>
      <c r="AK7" s="27"/>
      <c r="AL7" s="67" t="e">
        <f>IF(#REF!="","ريال","دولار")</f>
        <v>#REF!</v>
      </c>
      <c r="AM7" s="64">
        <v>3318</v>
      </c>
      <c r="AN7" s="64">
        <v>2571</v>
      </c>
      <c r="AO7" s="35"/>
      <c r="AP7" s="68"/>
      <c r="AQ7" s="37">
        <v>2541000</v>
      </c>
      <c r="AR7" s="62"/>
    </row>
    <row r="8" spans="1:44">
      <c r="A8" s="30">
        <v>44593</v>
      </c>
      <c r="B8" s="29" t="s">
        <v>23</v>
      </c>
      <c r="C8" s="33"/>
      <c r="D8" s="31">
        <v>500</v>
      </c>
      <c r="E8" s="66"/>
      <c r="F8" s="66"/>
      <c r="G8" s="31"/>
      <c r="H8" s="31"/>
      <c r="I8" s="66"/>
      <c r="J8" s="66"/>
      <c r="K8" s="31"/>
      <c r="L8" s="31">
        <v>10</v>
      </c>
      <c r="M8" s="66"/>
      <c r="N8" s="66"/>
      <c r="O8" s="31"/>
      <c r="P8" s="31">
        <v>10</v>
      </c>
      <c r="Q8" s="66"/>
      <c r="R8" s="66"/>
      <c r="S8" s="66"/>
      <c r="T8" s="66"/>
      <c r="U8" s="66"/>
      <c r="V8" s="66"/>
      <c r="W8" s="66"/>
      <c r="X8" s="66"/>
      <c r="Y8" s="31"/>
      <c r="Z8" s="31"/>
      <c r="AA8" s="66"/>
      <c r="AB8" s="66"/>
      <c r="AC8" s="31"/>
      <c r="AD8" s="31">
        <v>80</v>
      </c>
      <c r="AE8" s="66"/>
      <c r="AF8" s="66"/>
      <c r="AG8" s="66"/>
      <c r="AH8" s="66"/>
      <c r="AI8" s="28" t="s">
        <v>15</v>
      </c>
      <c r="AJ8" s="50" t="s">
        <v>14</v>
      </c>
      <c r="AK8" s="27"/>
      <c r="AL8" s="67" t="e">
        <f>IF(#REF!="","ريال","دولار")</f>
        <v>#REF!</v>
      </c>
      <c r="AM8" s="65"/>
      <c r="AN8" s="64">
        <v>5</v>
      </c>
      <c r="AO8" s="35"/>
      <c r="AP8" s="68"/>
      <c r="AQ8" s="37">
        <v>29935500</v>
      </c>
      <c r="AR8" s="62"/>
    </row>
    <row r="9" spans="1:44">
      <c r="A9" s="51">
        <v>44570</v>
      </c>
      <c r="B9" s="29" t="s">
        <v>23</v>
      </c>
      <c r="C9" s="54"/>
      <c r="D9" s="55">
        <v>30</v>
      </c>
      <c r="G9" s="55"/>
      <c r="H9" s="55"/>
      <c r="K9" s="55"/>
      <c r="L9" s="55"/>
      <c r="O9" s="55"/>
      <c r="P9" s="55"/>
      <c r="W9" s="70"/>
      <c r="X9" s="70"/>
      <c r="AC9" s="55"/>
      <c r="AD9" s="55"/>
      <c r="AE9" s="70"/>
      <c r="AF9" s="70"/>
      <c r="AG9" s="70"/>
      <c r="AH9" s="70"/>
      <c r="AI9" s="28" t="s">
        <v>15</v>
      </c>
      <c r="AJ9" s="50" t="s">
        <v>14</v>
      </c>
      <c r="AK9" s="52"/>
      <c r="AL9" s="67" t="e">
        <f>IF(#REF!="","ريال","دولار")</f>
        <v>#REF!</v>
      </c>
      <c r="AM9" s="72"/>
      <c r="AN9" s="71"/>
      <c r="AO9" s="58"/>
      <c r="AQ9" s="59">
        <v>5000000</v>
      </c>
      <c r="AR9" s="63"/>
    </row>
    <row r="10" spans="1:44">
      <c r="A10" s="51">
        <v>44601</v>
      </c>
      <c r="B10" s="53"/>
      <c r="C10" s="69"/>
      <c r="D10" s="55">
        <v>7</v>
      </c>
      <c r="G10" s="55"/>
      <c r="H10" s="55"/>
      <c r="K10" s="55"/>
      <c r="L10" s="55"/>
      <c r="O10" s="55"/>
      <c r="P10" s="55"/>
      <c r="W10" s="70"/>
      <c r="X10" s="70"/>
      <c r="AC10" s="55"/>
      <c r="AD10" s="55"/>
      <c r="AE10" s="70"/>
      <c r="AF10" s="70"/>
      <c r="AG10" s="70"/>
      <c r="AH10" s="70"/>
      <c r="AI10" s="28" t="s">
        <v>15</v>
      </c>
      <c r="AJ10" s="56" t="s">
        <v>14</v>
      </c>
      <c r="AK10" s="52"/>
      <c r="AL10" s="67" t="e">
        <f>IF(#REF!="","ريال","دولار")</f>
        <v>#REF!</v>
      </c>
      <c r="AM10" s="72"/>
      <c r="AN10" s="71"/>
      <c r="AO10" s="58"/>
      <c r="AQ10" s="59">
        <v>200000</v>
      </c>
      <c r="AR10" s="63"/>
    </row>
    <row r="11" spans="1:44">
      <c r="A11" s="94">
        <v>44627</v>
      </c>
      <c r="D11" s="2">
        <v>13</v>
      </c>
      <c r="AQ11" s="6">
        <v>600000</v>
      </c>
    </row>
  </sheetData>
  <autoFilter ref="A3:AR8">
    <sortState ref="A181:CN1804">
      <sortCondition descending="1" ref="AD8:AD2056"/>
    </sortState>
  </autoFilter>
  <dataConsolidate/>
  <mergeCells count="38">
    <mergeCell ref="Q1:R1"/>
    <mergeCell ref="A1:A3"/>
    <mergeCell ref="B1:B3"/>
    <mergeCell ref="C1:D1"/>
    <mergeCell ref="E1:F1"/>
    <mergeCell ref="G1:H1"/>
    <mergeCell ref="I1:J1"/>
    <mergeCell ref="K1:L1"/>
    <mergeCell ref="M1:N1"/>
    <mergeCell ref="O1:P1"/>
    <mergeCell ref="S1:T1"/>
    <mergeCell ref="U1:V1"/>
    <mergeCell ref="W1:X1"/>
    <mergeCell ref="Y1:Z1"/>
    <mergeCell ref="AA1:AB1"/>
    <mergeCell ref="AC1:AD1"/>
    <mergeCell ref="Q2:R2"/>
    <mergeCell ref="AO1:AO2"/>
    <mergeCell ref="AP1:AR1"/>
    <mergeCell ref="C2:D2"/>
    <mergeCell ref="E2:F2"/>
    <mergeCell ref="AI1:AN1"/>
    <mergeCell ref="AE1:AF1"/>
    <mergeCell ref="AG1:AH1"/>
    <mergeCell ref="G2:H2"/>
    <mergeCell ref="I2:J2"/>
    <mergeCell ref="K2:L2"/>
    <mergeCell ref="M2:N2"/>
    <mergeCell ref="O2:P2"/>
    <mergeCell ref="S2:T2"/>
    <mergeCell ref="U2:V2"/>
    <mergeCell ref="AG2:AH2"/>
    <mergeCell ref="AP2:AQ2"/>
    <mergeCell ref="W2:X2"/>
    <mergeCell ref="Y2:Z2"/>
    <mergeCell ref="AA2:AB2"/>
    <mergeCell ref="AC2:AD2"/>
    <mergeCell ref="AE2:AF2"/>
  </mergeCells>
  <dataValidations count="7">
    <dataValidation type="list" allowBlank="1" showInputMessage="1" showErrorMessage="1" sqref="AK4:AK10">
      <formula1>الصناديق</formula1>
    </dataValidation>
    <dataValidation type="list" allowBlank="1" showInputMessage="1" sqref="AL4:AM6 AM8:AM10">
      <formula1>تعامل</formula1>
    </dataValidation>
    <dataValidation type="list" allowBlank="1" showInputMessage="1" showErrorMessage="1" sqref="G4:J6 AE4:AH6 Q4:T6 M4:N6 AM7 Y4:Z8 C4:D10 K4:L10 O4:P10 G7:H10">
      <formula1>عميل</formula1>
    </dataValidation>
    <dataValidation type="list" allowBlank="1" showInputMessage="1" showErrorMessage="1" sqref="B10">
      <formula1>INDIRECT(SUBSTITUTE(#REF!," ",""))</formula1>
    </dataValidation>
    <dataValidation type="list" allowBlank="1" showInputMessage="1" showErrorMessage="1" sqref="AL7:AL10">
      <formula1>العملة</formula1>
    </dataValidation>
    <dataValidation type="list" allowBlank="1" showInputMessage="1" showErrorMessage="1" sqref="AJ4:AJ10">
      <formula1>تعامل</formula1>
    </dataValidation>
    <dataValidation type="list" allowBlank="1" showInputMessage="1" showErrorMessage="1" sqref="AI4:AI10">
      <formula1>بيانات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6"/>
  <sheetViews>
    <sheetView showGridLines="0" showZeros="0" rightToLeft="1" zoomScale="85" zoomScaleNormal="85" workbookViewId="0">
      <pane ySplit="1" topLeftCell="A2" activePane="bottomLeft" state="frozen"/>
      <selection activeCell="L18" sqref="L18"/>
      <selection pane="bottomLeft" activeCell="H4" sqref="H4"/>
    </sheetView>
  </sheetViews>
  <sheetFormatPr defaultColWidth="9.140625" defaultRowHeight="15"/>
  <cols>
    <col min="1" max="1" width="10.5703125" style="73" customWidth="1"/>
    <col min="2" max="2" width="12.42578125" style="73" customWidth="1"/>
    <col min="3" max="3" width="12.140625" style="73" customWidth="1"/>
    <col min="4" max="4" width="17.42578125" style="73" customWidth="1"/>
    <col min="5" max="5" width="0.5703125" style="73" hidden="1" customWidth="1"/>
    <col min="6" max="6" width="13.42578125" style="73" customWidth="1"/>
    <col min="7" max="7" width="19.42578125" style="73" customWidth="1"/>
    <col min="8" max="8" width="13.85546875" style="73" customWidth="1"/>
    <col min="9" max="11" width="11.42578125" style="73" hidden="1" customWidth="1"/>
    <col min="12" max="12" width="13.85546875" style="73" hidden="1" customWidth="1"/>
    <col min="13" max="13" width="15.28515625" style="73" customWidth="1"/>
    <col min="14" max="14" width="13.28515625" style="73" hidden="1" customWidth="1"/>
    <col min="15" max="15" width="4.28515625" style="73" hidden="1" customWidth="1"/>
    <col min="16" max="17" width="9.5703125" style="73" hidden="1" customWidth="1"/>
    <col min="18" max="18" width="3.85546875" style="73" hidden="1" customWidth="1"/>
    <col min="19" max="19" width="9" style="73" hidden="1" customWidth="1"/>
    <col min="20" max="20" width="3.85546875" style="73" hidden="1" customWidth="1"/>
    <col min="21" max="22" width="9.28515625" style="73" hidden="1" customWidth="1"/>
    <col min="23" max="23" width="3.85546875" style="73" hidden="1" customWidth="1"/>
    <col min="24" max="24" width="9.28515625" style="73" hidden="1" customWidth="1"/>
    <col min="25" max="25" width="3.85546875" style="73" hidden="1" customWidth="1"/>
    <col min="26" max="27" width="8.7109375" style="73" hidden="1" customWidth="1"/>
    <col min="28" max="28" width="3.85546875" style="73" hidden="1" customWidth="1"/>
    <col min="29" max="29" width="9.28515625" style="73" hidden="1" customWidth="1"/>
    <col min="30" max="30" width="3.85546875" style="73" hidden="1" customWidth="1"/>
    <col min="31" max="32" width="8.7109375" style="73" hidden="1" customWidth="1"/>
    <col min="33" max="33" width="3.85546875" style="73" hidden="1" customWidth="1"/>
    <col min="34" max="34" width="9.28515625" style="73" hidden="1" customWidth="1"/>
    <col min="35" max="35" width="3.85546875" style="73" hidden="1" customWidth="1"/>
    <col min="36" max="37" width="8.7109375" style="73" hidden="1" customWidth="1"/>
    <col min="38" max="38" width="3.85546875" style="73" hidden="1" customWidth="1"/>
    <col min="39" max="43" width="5.5703125" style="73" hidden="1" customWidth="1"/>
    <col min="44" max="47" width="5.5703125" style="74" hidden="1" customWidth="1"/>
    <col min="48" max="48" width="5.5703125" style="73" hidden="1" customWidth="1"/>
    <col min="49" max="49" width="12" style="73" hidden="1" customWidth="1"/>
    <col min="50" max="50" width="5.28515625" style="73" hidden="1" customWidth="1"/>
    <col min="51" max="51" width="20.5703125" style="73" customWidth="1"/>
    <col min="52" max="52" width="0.7109375" style="73" customWidth="1"/>
    <col min="53" max="60" width="9.7109375" style="73" customWidth="1"/>
    <col min="61" max="62" width="9.140625" style="73"/>
    <col min="63" max="63" width="9.7109375" style="73" customWidth="1"/>
    <col min="64" max="64" width="9.5703125" style="73" customWidth="1"/>
    <col min="65" max="16384" width="9.140625" style="73"/>
  </cols>
  <sheetData>
    <row r="1" spans="1:72" ht="24" customHeight="1">
      <c r="D1" s="74"/>
      <c r="E1" s="74"/>
      <c r="F1" s="74"/>
      <c r="G1" s="74"/>
      <c r="H1" s="74"/>
      <c r="I1" s="74"/>
      <c r="J1" s="74"/>
      <c r="K1" s="74"/>
      <c r="L1" s="74"/>
      <c r="M1" s="74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</row>
    <row r="2" spans="1:72" ht="24" customHeight="1">
      <c r="D2" s="93"/>
      <c r="E2" s="74"/>
      <c r="F2" s="92" t="s">
        <v>15</v>
      </c>
      <c r="G2" s="96">
        <v>2022</v>
      </c>
      <c r="H2" s="96">
        <v>2</v>
      </c>
      <c r="I2" s="95"/>
      <c r="J2" s="95"/>
      <c r="K2" s="95"/>
      <c r="L2" s="95"/>
      <c r="M2" s="95"/>
      <c r="AY2" s="98" t="s">
        <v>30</v>
      </c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</row>
    <row r="3" spans="1:72" ht="15.75" customHeight="1">
      <c r="D3" s="139"/>
      <c r="E3" s="140"/>
      <c r="F3" s="140"/>
      <c r="G3" s="141"/>
      <c r="H3" s="87" t="s">
        <v>18</v>
      </c>
      <c r="I3" s="86"/>
      <c r="J3" s="86"/>
      <c r="K3" s="86"/>
      <c r="L3" s="86"/>
      <c r="M3" s="87" t="s">
        <v>17</v>
      </c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</row>
    <row r="4" spans="1:72" ht="15.75" customHeight="1">
      <c r="A4" s="79">
        <v>44531</v>
      </c>
      <c r="B4" s="80">
        <f ca="1">TODAY()</f>
        <v>44595</v>
      </c>
      <c r="C4" s="79"/>
      <c r="D4" s="132" t="s">
        <v>24</v>
      </c>
      <c r="E4" s="133"/>
      <c r="F4" s="133"/>
      <c r="G4" s="134"/>
      <c r="H4" s="90">
        <f t="array" ref="H4">SUM(IF((G2=YEAR('1'!A$4:A$10000))*(H2=MONTH('1'!A$4:A$10000))*('1'!AI$4:AI$10000=F2),'1'!C4:AH10000,0))</f>
        <v>607</v>
      </c>
      <c r="I4" s="76"/>
      <c r="J4" s="76"/>
      <c r="K4" s="76"/>
      <c r="L4" s="76"/>
      <c r="M4" s="88">
        <f t="array" ref="M4">SUM(IF((G2=YEAR('1'!A$4:A$10000))*(H2=MONTH('1'!A$4:A$10000)*('1'!AI$4:AI$10000=F2)),'1'!AQ$4:AQ$10000,0))</f>
        <v>30135500</v>
      </c>
      <c r="AZ4" s="82">
        <v>78672</v>
      </c>
      <c r="BA4" s="83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</row>
    <row r="5" spans="1:72" ht="15.75" customHeight="1">
      <c r="A5" s="79">
        <v>44197</v>
      </c>
      <c r="B5" s="80">
        <f ca="1">TODAY()</f>
        <v>44595</v>
      </c>
      <c r="C5" s="79"/>
      <c r="D5" s="132" t="s">
        <v>25</v>
      </c>
      <c r="E5" s="133"/>
      <c r="F5" s="133"/>
      <c r="G5" s="134"/>
      <c r="H5" s="90">
        <f t="array" ref="H5">SUM(IF((G2=YEAR('1'!A$4:A$10000))*(MONTH('1'!A$4:A$10000)&lt;=H2)*('1'!AI$4:AI$10000=F2),'1'!C4:AH10000,0))</f>
        <v>637</v>
      </c>
      <c r="I5" s="76"/>
      <c r="J5" s="76"/>
      <c r="K5" s="76"/>
      <c r="L5" s="76"/>
      <c r="M5" s="89">
        <f t="array" ref="M5">SUM(IF((G2=YEAR('1'!A$4:A$10000))*(MONTH('1'!A$4:A$10000)&lt;=H2)*('1'!AI$4:AI$10000=F2),'1'!AQ$4:AQ$10000,0))</f>
        <v>35135500</v>
      </c>
      <c r="Z5" s="73">
        <f>1381+1383</f>
        <v>2764</v>
      </c>
      <c r="AC5" s="73">
        <f>1393</f>
        <v>1393</v>
      </c>
      <c r="AE5" s="73">
        <v>1550</v>
      </c>
      <c r="AH5" s="73">
        <v>1550</v>
      </c>
      <c r="AJ5" s="73">
        <v>1536</v>
      </c>
      <c r="AR5" s="74">
        <v>3100</v>
      </c>
      <c r="AS5" s="74">
        <v>1530</v>
      </c>
      <c r="AT5" s="74">
        <v>1530</v>
      </c>
      <c r="AV5" s="73">
        <v>1550</v>
      </c>
      <c r="AW5" s="74">
        <v>3060</v>
      </c>
      <c r="AX5" s="138"/>
      <c r="AY5" s="138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</row>
    <row r="6" spans="1:72" ht="6" customHeight="1">
      <c r="D6" s="74"/>
      <c r="E6" s="74"/>
      <c r="F6" s="74"/>
      <c r="G6" s="74"/>
      <c r="H6" s="74"/>
      <c r="I6" s="74"/>
      <c r="J6" s="74"/>
      <c r="K6" s="74"/>
      <c r="L6" s="74"/>
      <c r="M6" s="74"/>
      <c r="AW6" s="74"/>
      <c r="AX6" s="74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</row>
    <row r="7" spans="1:72">
      <c r="D7" s="74"/>
      <c r="E7" s="74"/>
      <c r="F7" s="74"/>
      <c r="G7" s="97">
        <v>2021</v>
      </c>
      <c r="H7" s="97"/>
      <c r="I7" s="97"/>
      <c r="J7" s="97"/>
      <c r="K7" s="97"/>
      <c r="L7" s="97"/>
      <c r="M7" s="97"/>
      <c r="N7" s="85"/>
      <c r="O7" s="85"/>
    </row>
    <row r="8" spans="1:72" ht="15.75">
      <c r="D8" s="135" t="s">
        <v>15</v>
      </c>
      <c r="E8" s="136"/>
      <c r="F8" s="136"/>
      <c r="G8" s="137"/>
      <c r="H8" s="129" t="s">
        <v>18</v>
      </c>
      <c r="I8" s="129"/>
      <c r="J8" s="86"/>
      <c r="K8" s="86"/>
      <c r="L8" s="86"/>
      <c r="M8" s="87" t="s">
        <v>17</v>
      </c>
      <c r="N8" s="78" t="s">
        <v>18</v>
      </c>
      <c r="O8" s="78" t="s">
        <v>18</v>
      </c>
    </row>
    <row r="9" spans="1:72" ht="15.75">
      <c r="D9" s="132" t="s">
        <v>26</v>
      </c>
      <c r="E9" s="133"/>
      <c r="F9" s="133"/>
      <c r="G9" s="134"/>
      <c r="H9" s="91">
        <f t="array" ref="H9">SUM(IF((G7=YEAR('1'!A$4:A$10000))*(H2=MONTH('1'!A$4:A$10000))*('1'!AI$4:AI$10000=F2),'1'!C4:AH10000,0))</f>
        <v>55</v>
      </c>
      <c r="I9" s="130" t="e">
        <f>#REF!</f>
        <v>#REF!</v>
      </c>
      <c r="J9" s="130"/>
      <c r="K9" s="76"/>
      <c r="L9" s="76"/>
      <c r="M9" s="90">
        <f t="array" ref="M9">SUM(IF((G7=YEAR('1'!A$4:A$10000))*(H2=MONTH('1'!A$4:A$10000)*('1'!AI$4:AI$10000=F2)),'1'!AQ$4:AQ$10000,0))</f>
        <v>2541000</v>
      </c>
      <c r="N9" s="74"/>
      <c r="O9" s="81" t="e">
        <f ca="1">SUMIFS('[12]1'!BW:BW,'[12]1'!BO:BO,#REF!,'[12]1'!C:C,"&gt;="&amp;($A$4),'[12]1'!C:C,"&lt;="&amp;($B$4))/1.05</f>
        <v>#VALUE!</v>
      </c>
    </row>
    <row r="10" spans="1:72" ht="15.75">
      <c r="D10" s="132" t="s">
        <v>27</v>
      </c>
      <c r="E10" s="133"/>
      <c r="F10" s="133"/>
      <c r="G10" s="134"/>
      <c r="H10" s="91">
        <f t="array" ref="H10">SUM(IF((G7=YEAR('1'!A$4:A$10000))*(MONTH('1'!A$4:A$10000)&lt;=H2)*('1'!AI$4:AI$10000=F2),'1'!C4:AH10000,0))</f>
        <v>55</v>
      </c>
      <c r="I10" s="130" t="e">
        <f>#REF!</f>
        <v>#REF!</v>
      </c>
      <c r="J10" s="130"/>
      <c r="K10" s="76"/>
      <c r="L10" s="76"/>
      <c r="M10" s="89">
        <f t="array" ref="M10">SUM(IF((G7=YEAR('1'!A$4:A$10000))*(MONTH('1'!A$4:A$10000)&lt;=H2)*('1'!AI$4:AI$10000=F2),'1'!AQ$4:AQ$10000,0))</f>
        <v>2541000</v>
      </c>
      <c r="N10" s="74"/>
      <c r="O10" s="84" t="e">
        <f ca="1">SUMIFS('[12]1'!BW:BW,'[12]1'!BO:BO,#REF!,'[12]1'!C:C,"&gt;="&amp;($A$5),'[12]1'!C:C,"&lt;="&amp;($B$5))/1.05</f>
        <v>#VALUE!</v>
      </c>
    </row>
    <row r="12" spans="1:72">
      <c r="D12" s="74"/>
      <c r="E12" s="74"/>
      <c r="F12" s="74"/>
      <c r="G12" s="97">
        <v>2020</v>
      </c>
      <c r="H12" s="97"/>
      <c r="I12" s="97"/>
      <c r="J12" s="97"/>
      <c r="K12" s="97"/>
      <c r="L12" s="97"/>
      <c r="M12" s="97"/>
    </row>
    <row r="13" spans="1:72" ht="15.75">
      <c r="D13" s="135" t="s">
        <v>15</v>
      </c>
      <c r="E13" s="136"/>
      <c r="F13" s="136"/>
      <c r="G13" s="137"/>
      <c r="H13" s="129" t="s">
        <v>18</v>
      </c>
      <c r="I13" s="129"/>
      <c r="J13" s="86"/>
      <c r="K13" s="86"/>
      <c r="L13" s="86"/>
      <c r="M13" s="87" t="s">
        <v>17</v>
      </c>
    </row>
    <row r="14" spans="1:72" ht="15.75">
      <c r="D14" s="132" t="s">
        <v>28</v>
      </c>
      <c r="E14" s="133"/>
      <c r="F14" s="133"/>
      <c r="G14" s="134"/>
      <c r="H14" s="91">
        <f t="array" ref="H14">SUM(IF((G12=YEAR('1'!A$4:A$10000))*(H2=MONTH('1'!A$4:A$10000))*('1'!AI$4:AI$10000=F2),'1'!C4:AH10000,0))</f>
        <v>30</v>
      </c>
      <c r="I14" s="130" t="e">
        <f>#REF!</f>
        <v>#REF!</v>
      </c>
      <c r="J14" s="130"/>
      <c r="K14" s="76"/>
      <c r="L14" s="76"/>
      <c r="M14" s="90">
        <f t="array" ref="M14">SUM(IF((G12=YEAR('1'!A$4:A$10000))*(H2=MONTH('1'!A$4:A$10000)*('1'!AI$4:AI$10000=F2)),'1'!AQ$4:AQ$10000,0))</f>
        <v>2050650</v>
      </c>
    </row>
    <row r="15" spans="1:72" ht="15.75">
      <c r="D15" s="132" t="s">
        <v>29</v>
      </c>
      <c r="E15" s="133"/>
      <c r="F15" s="133"/>
      <c r="G15" s="134"/>
      <c r="H15" s="91">
        <f t="array" ref="H15">SUM(IF((G12=YEAR('1'!A$4:A$10000))*(MONTH('1'!A$4:A$10000)&lt;=H2)*('1'!AI$4:AI$10000=F2),'1'!C4:AH10000,0))</f>
        <v>30</v>
      </c>
      <c r="I15" s="130" t="e">
        <f>#REF!</f>
        <v>#REF!</v>
      </c>
      <c r="J15" s="130"/>
      <c r="K15" s="76"/>
      <c r="L15" s="76"/>
      <c r="M15" s="89">
        <f t="array" ref="M15">SUM(IF((G12=YEAR('1'!A$4:A$10000))*(MONTH('1'!A$4:A$10000)&lt;=H2)*('1'!AI$4:AI$10000=F2),'1'!AQ$4:AQ$10000,0))</f>
        <v>2050650</v>
      </c>
    </row>
    <row r="16" spans="1:72" ht="15.75">
      <c r="D16" s="77"/>
      <c r="E16" s="77"/>
      <c r="F16" s="77"/>
      <c r="G16" s="77"/>
      <c r="H16" s="77"/>
      <c r="I16" s="131" t="e">
        <f>#REF!</f>
        <v>#REF!</v>
      </c>
      <c r="J16" s="131"/>
      <c r="K16" s="74"/>
      <c r="L16" s="74"/>
      <c r="M16" s="74"/>
    </row>
  </sheetData>
  <mergeCells count="17">
    <mergeCell ref="AX5:AY5"/>
    <mergeCell ref="D4:G4"/>
    <mergeCell ref="D3:G3"/>
    <mergeCell ref="I9:J9"/>
    <mergeCell ref="H8:I8"/>
    <mergeCell ref="D9:G9"/>
    <mergeCell ref="D8:G8"/>
    <mergeCell ref="D5:G5"/>
    <mergeCell ref="H13:I13"/>
    <mergeCell ref="I14:J14"/>
    <mergeCell ref="I16:J16"/>
    <mergeCell ref="D10:G10"/>
    <mergeCell ref="I10:J10"/>
    <mergeCell ref="D13:G13"/>
    <mergeCell ref="D14:G14"/>
    <mergeCell ref="D15:G15"/>
    <mergeCell ref="I15:J15"/>
  </mergeCells>
  <printOptions horizontalCentered="1"/>
  <pageMargins left="0.15748031496062992" right="0.19685039370078741" top="0" bottom="0" header="0.31496062992125984" footer="0"/>
  <pageSetup paperSize="9" scale="95" orientation="portrait" r:id="rId1"/>
  <headerFooter alignWithMargins="0">
    <oddFooter>&amp;LPrepare by: Husain H. Al-Harazi&amp;C&amp;P Of &amp;N&amp;R&amp;D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5</vt:i4>
      </vt:variant>
    </vt:vector>
  </HeadingPairs>
  <TitlesOfParts>
    <vt:vector size="7" baseType="lpstr">
      <vt:lpstr>1</vt:lpstr>
      <vt:lpstr>تقرير</vt:lpstr>
      <vt:lpstr>'1'!Print_Area</vt:lpstr>
      <vt:lpstr>تقرير!Print_Area</vt:lpstr>
      <vt:lpstr>تواريخ</vt:lpstr>
      <vt:lpstr>حسوب</vt:lpstr>
      <vt:lpstr>صندوق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accsuper</dc:creator>
  <cp:lastModifiedBy>accsuper</cp:lastModifiedBy>
  <dcterms:created xsi:type="dcterms:W3CDTF">2022-01-26T07:59:00Z</dcterms:created>
  <dcterms:modified xsi:type="dcterms:W3CDTF">2022-02-03T10:43:21Z</dcterms:modified>
</cp:coreProperties>
</file>