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D17" i="1" l="1"/>
  <c r="C16" i="1"/>
  <c r="D16" i="1" s="1"/>
  <c r="C15" i="1"/>
  <c r="D15" i="1" s="1"/>
  <c r="C11" i="1"/>
  <c r="D11" i="1" s="1"/>
  <c r="D14" i="1"/>
  <c r="C14" i="1"/>
  <c r="D12" i="1"/>
  <c r="D10" i="1"/>
  <c r="D9" i="1"/>
  <c r="C10" i="1"/>
  <c r="C9" i="1"/>
  <c r="C5" i="1"/>
</calcChain>
</file>

<file path=xl/sharedStrings.xml><?xml version="1.0" encoding="utf-8"?>
<sst xmlns="http://schemas.openxmlformats.org/spreadsheetml/2006/main" count="23" uniqueCount="17">
  <si>
    <t>عيد الفطر</t>
  </si>
  <si>
    <t>عيد الأضحى</t>
  </si>
  <si>
    <t>تاريخ بدء السنة</t>
  </si>
  <si>
    <t>المناسبات الدينية</t>
  </si>
  <si>
    <t>تاريخها بالهجري</t>
  </si>
  <si>
    <t>يقابها بالميلادي</t>
  </si>
  <si>
    <t>بداية السنة الهجرية</t>
  </si>
  <si>
    <t>يقابل بداية السنة الميلادية بالهجري</t>
  </si>
  <si>
    <t>هنا تم قراءة السنة الهجرية 1443هـ وتحويلها الى سنة ميلادية 1903م ومن ثم تحويل الأرقام المجمعة معها كـ 1903/01/01م إلى ما يقابلها بالهجري في ذلك التاريخ</t>
  </si>
  <si>
    <t>✘</t>
  </si>
  <si>
    <t>✔</t>
  </si>
  <si>
    <t>هنا عند إدخال السنة الهجرية كرقم صحيح 1443هـ تم تحويلها الى سنة ميلادية 3343م</t>
  </si>
  <si>
    <r>
      <t xml:space="preserve">الخلايا هنا  منسقة على إدخال </t>
    </r>
    <r>
      <rPr>
        <b/>
        <sz val="11"/>
        <color rgb="FFFF0000"/>
        <rFont val="Arial"/>
        <family val="2"/>
        <scheme val="minor"/>
      </rPr>
      <t>↓</t>
    </r>
    <r>
      <rPr>
        <sz val="11"/>
        <color theme="1"/>
        <rFont val="Arial"/>
        <family val="2"/>
        <charset val="178"/>
        <scheme val="minor"/>
      </rPr>
      <t>مباشر للتاريخ الهجري</t>
    </r>
  </si>
  <si>
    <t>لم يحدث تغيير عند دمج الأرقام في دالة Date تم التعامل معها كتاريخ ميلادي, رغم تنسيق الخلية لإدخال مباشر تاريخ هجري</t>
  </si>
  <si>
    <t>هنا التاريخ لعيد الفطر الصحيح والمفترض ظهورة خلال عام 2022م في بداية شهر مايو</t>
  </si>
  <si>
    <r>
      <t xml:space="preserve">هنا التاريخ لبداية السنة الهجرية الصحيحة والمفترض ظهورة خلال عام 2022م في نهاية شهر يوليو- </t>
    </r>
    <r>
      <rPr>
        <b/>
        <sz val="11"/>
        <color rgb="FFFF0000"/>
        <rFont val="Arial"/>
        <family val="2"/>
        <scheme val="minor"/>
      </rPr>
      <t>لكن تم ادخالها يدويا ولم تظهر كنتيجة لدالة</t>
    </r>
  </si>
  <si>
    <r>
      <t xml:space="preserve">لا اريد أن إدخل التاريخ </t>
    </r>
    <r>
      <rPr>
        <b/>
        <sz val="11"/>
        <color rgb="FFFF0000"/>
        <rFont val="Arial"/>
        <family val="2"/>
        <scheme val="minor"/>
      </rPr>
      <t>↑</t>
    </r>
    <r>
      <rPr>
        <sz val="11"/>
        <color theme="1"/>
        <rFont val="Arial"/>
        <family val="2"/>
        <charset val="178"/>
        <scheme val="minor"/>
      </rPr>
      <t xml:space="preserve"> هنا يدوياً بل بموجب دالة تتحسس السنة المالية عند كل تغيير في الخلية B5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</si>
</sst>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170401]B2dd\ mmmm\,\ yyyy;@"/>
    <numFmt numFmtId="165" formatCode="yyyy\-mm\-dd"/>
    <numFmt numFmtId="166" formatCode="[$-1970401]B2dd\ mmmm\,\ yyyy;@"/>
  </numFmts>
  <fonts count="2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5"/>
      <color theme="3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charset val="178"/>
      <scheme val="minor"/>
    </font>
    <font>
      <sz val="11"/>
      <color theme="0"/>
      <name val="SKR HEAD2"/>
      <charset val="178"/>
    </font>
    <font>
      <sz val="18"/>
      <color theme="3"/>
      <name val="Times New Roman"/>
      <family val="2"/>
      <charset val="178"/>
      <scheme val="major"/>
    </font>
    <font>
      <sz val="11"/>
      <color rgb="FF9C5700"/>
      <name val="Arial"/>
      <family val="2"/>
      <charset val="178"/>
      <scheme val="minor"/>
    </font>
    <font>
      <sz val="11"/>
      <color theme="1"/>
      <name val="Arial Unicode MS"/>
      <family val="2"/>
    </font>
    <font>
      <b/>
      <sz val="11"/>
      <color rgb="FFFF000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0"/>
      <color theme="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rgb="FF005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</borders>
  <cellStyleXfs count="46">
    <xf numFmtId="0" fontId="0" fillId="0" borderId="0"/>
    <xf numFmtId="0" fontId="16" fillId="0" borderId="0"/>
    <xf numFmtId="0" fontId="17" fillId="0" borderId="1" applyNumberFormat="0" applyFill="0" applyAlignment="0" applyProtection="0"/>
    <xf numFmtId="0" fontId="18" fillId="0" borderId="0"/>
    <xf numFmtId="9" fontId="18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22" fillId="4" borderId="0" applyNumberFormat="0" applyBorder="0" applyAlignment="0" applyProtection="0"/>
    <xf numFmtId="0" fontId="1" fillId="8" borderId="8" applyNumberFormat="0" applyFont="0" applyAlignment="0" applyProtection="0"/>
    <xf numFmtId="0" fontId="8" fillId="6" borderId="5" applyNumberFormat="0" applyAlignment="0" applyProtection="0"/>
    <xf numFmtId="0" fontId="21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20" fillId="33" borderId="0" xfId="0" applyFont="1" applyFill="1" applyAlignment="1">
      <alignment horizontal="center" vertical="center"/>
    </xf>
    <xf numFmtId="0" fontId="20" fillId="33" borderId="0" xfId="0" applyFont="1" applyFill="1" applyAlignment="1">
      <alignment vertical="center"/>
    </xf>
    <xf numFmtId="165" fontId="19" fillId="0" borderId="0" xfId="0" quotePrefix="1" applyNumberFormat="1" applyFont="1" applyAlignment="1">
      <alignment horizontal="center" vertical="center"/>
    </xf>
    <xf numFmtId="0" fontId="0" fillId="0" borderId="10" xfId="0" applyBorder="1"/>
    <xf numFmtId="166" fontId="0" fillId="0" borderId="10" xfId="0" quotePrefix="1" applyNumberFormat="1" applyFont="1" applyBorder="1" applyAlignment="1">
      <alignment vertical="center"/>
    </xf>
    <xf numFmtId="165" fontId="19" fillId="0" borderId="10" xfId="0" quotePrefix="1" applyNumberFormat="1" applyFont="1" applyBorder="1" applyAlignment="1">
      <alignment vertical="center"/>
    </xf>
    <xf numFmtId="0" fontId="0" fillId="0" borderId="11" xfId="0" applyBorder="1"/>
    <xf numFmtId="166" fontId="0" fillId="0" borderId="11" xfId="0" applyNumberFormat="1" applyFont="1" applyBorder="1"/>
    <xf numFmtId="0" fontId="0" fillId="0" borderId="12" xfId="0" applyBorder="1"/>
    <xf numFmtId="164" fontId="19" fillId="0" borderId="0" xfId="0" applyNumberFormat="1" applyFont="1"/>
    <xf numFmtId="0" fontId="2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166" fontId="25" fillId="34" borderId="11" xfId="0" applyNumberFormat="1" applyFont="1" applyFill="1" applyBorder="1"/>
    <xf numFmtId="165" fontId="26" fillId="34" borderId="10" xfId="0" quotePrefix="1" applyNumberFormat="1" applyFont="1" applyFill="1" applyBorder="1" applyAlignment="1">
      <alignment vertical="center"/>
    </xf>
    <xf numFmtId="0" fontId="0" fillId="0" borderId="0" xfId="0" applyAlignment="1">
      <alignment wrapText="1"/>
    </xf>
  </cellXfs>
  <cellStyles count="46">
    <cellStyle name="20% - Accent1" xfId="6"/>
    <cellStyle name="20% - Accent2" xfId="7"/>
    <cellStyle name="20% - Accent3" xfId="9"/>
    <cellStyle name="20% - Accent4" xfId="5"/>
    <cellStyle name="20% - Accent5" xfId="8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" xfId="0" builtinId="0"/>
    <cellStyle name="Normal 2" xfId="1"/>
    <cellStyle name="Normal 3" xfId="3"/>
    <cellStyle name="Note" xfId="41"/>
    <cellStyle name="Output" xfId="42"/>
    <cellStyle name="Percent 2" xfId="4"/>
    <cellStyle name="Title" xfId="43"/>
    <cellStyle name="Total" xfId="44"/>
    <cellStyle name="Warning Text" xfId="45"/>
    <cellStyle name="عنوان 1 2" xfId="2"/>
  </cellStyles>
  <dxfs count="0"/>
  <tableStyles count="0" defaultTableStyle="TableStyleMedium2" defaultPivotStyle="PivotStyleLight16"/>
  <colors>
    <mruColors>
      <color rgb="FF005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25"/>
  <sheetViews>
    <sheetView rightToLeft="1" tabSelected="1" workbookViewId="0">
      <selection activeCell="C1" sqref="C1"/>
    </sheetView>
  </sheetViews>
  <sheetFormatPr defaultRowHeight="14.25" x14ac:dyDescent="0.2"/>
  <cols>
    <col min="2" max="2" width="12.25" bestFit="1" customWidth="1"/>
    <col min="3" max="3" width="22.375" bestFit="1" customWidth="1"/>
    <col min="4" max="4" width="13.375" customWidth="1"/>
    <col min="5" max="5" width="3.5" customWidth="1"/>
  </cols>
  <sheetData>
    <row r="4" spans="2:6" ht="17.25" x14ac:dyDescent="0.2">
      <c r="B4" s="2" t="s">
        <v>2</v>
      </c>
      <c r="C4" s="2" t="s">
        <v>7</v>
      </c>
    </row>
    <row r="5" spans="2:6" x14ac:dyDescent="0.2">
      <c r="B5" s="4">
        <v>44562</v>
      </c>
      <c r="C5" s="11">
        <f>B5</f>
        <v>44562</v>
      </c>
    </row>
    <row r="7" spans="2:6" ht="28.5" customHeight="1" x14ac:dyDescent="0.25">
      <c r="C7" s="13" t="s">
        <v>12</v>
      </c>
    </row>
    <row r="8" spans="2:6" ht="17.25" x14ac:dyDescent="0.2">
      <c r="B8" s="3" t="s">
        <v>3</v>
      </c>
      <c r="C8" s="3" t="s">
        <v>4</v>
      </c>
      <c r="D8" s="3" t="s">
        <v>5</v>
      </c>
    </row>
    <row r="9" spans="2:6" ht="16.5" x14ac:dyDescent="0.3">
      <c r="B9" s="5" t="s">
        <v>6</v>
      </c>
      <c r="C9" s="6">
        <f t="shared" ref="C9" si="0">DATE(YEAR($B$5),1,1)</f>
        <v>44562</v>
      </c>
      <c r="D9" s="7">
        <f t="shared" ref="D9:D17" si="1">C9</f>
        <v>44562</v>
      </c>
      <c r="E9" s="12" t="s">
        <v>9</v>
      </c>
      <c r="F9" t="s">
        <v>13</v>
      </c>
    </row>
    <row r="10" spans="2:6" ht="16.5" x14ac:dyDescent="0.3">
      <c r="B10" s="8"/>
      <c r="C10" s="9">
        <f>DATE(YEAR(TEXT($B$5,"B2 YYYY")),1,1)</f>
        <v>1097</v>
      </c>
      <c r="D10" s="7">
        <f t="shared" si="1"/>
        <v>1097</v>
      </c>
      <c r="E10" s="12" t="s">
        <v>9</v>
      </c>
      <c r="F10" t="s">
        <v>8</v>
      </c>
    </row>
    <row r="11" spans="2:6" ht="16.5" x14ac:dyDescent="0.3">
      <c r="B11" s="8"/>
      <c r="C11" s="9">
        <f>DATE(1443,1,1)</f>
        <v>527047</v>
      </c>
      <c r="D11" s="7">
        <f t="shared" si="1"/>
        <v>527047</v>
      </c>
      <c r="E11" s="12" t="s">
        <v>9</v>
      </c>
      <c r="F11" t="s">
        <v>11</v>
      </c>
    </row>
    <row r="12" spans="2:6" ht="16.5" x14ac:dyDescent="0.3">
      <c r="B12" s="8"/>
      <c r="C12" s="14">
        <v>44772</v>
      </c>
      <c r="D12" s="15">
        <f t="shared" si="1"/>
        <v>44772</v>
      </c>
      <c r="E12" s="12" t="s">
        <v>10</v>
      </c>
      <c r="F12" t="s">
        <v>15</v>
      </c>
    </row>
    <row r="13" spans="2:6" ht="5.25" customHeight="1" x14ac:dyDescent="0.2">
      <c r="B13" s="8"/>
      <c r="C13" s="9"/>
      <c r="D13" s="8"/>
    </row>
    <row r="14" spans="2:6" ht="16.5" x14ac:dyDescent="0.3">
      <c r="B14" s="8" t="s">
        <v>0</v>
      </c>
      <c r="C14" s="9">
        <f>DATE(YEAR($B$5),10,1)</f>
        <v>44835</v>
      </c>
      <c r="D14" s="7">
        <f t="shared" si="1"/>
        <v>44835</v>
      </c>
      <c r="E14" s="12" t="s">
        <v>9</v>
      </c>
    </row>
    <row r="15" spans="2:6" ht="16.5" x14ac:dyDescent="0.3">
      <c r="B15" s="8"/>
      <c r="C15" s="9">
        <f>DATE(YEAR(TEXT($B$5,"B2 YYYY")),10,1)</f>
        <v>1370</v>
      </c>
      <c r="D15" s="7">
        <f t="shared" si="1"/>
        <v>1370</v>
      </c>
      <c r="E15" s="12" t="s">
        <v>9</v>
      </c>
    </row>
    <row r="16" spans="2:6" ht="16.5" x14ac:dyDescent="0.3">
      <c r="B16" s="8"/>
      <c r="C16" s="9">
        <f>DATE(1443,10,1)</f>
        <v>527320</v>
      </c>
      <c r="D16" s="7">
        <f t="shared" si="1"/>
        <v>527320</v>
      </c>
      <c r="E16" s="12" t="s">
        <v>9</v>
      </c>
    </row>
    <row r="17" spans="2:6" ht="16.5" x14ac:dyDescent="0.3">
      <c r="B17" s="8"/>
      <c r="C17" s="14">
        <v>44683</v>
      </c>
      <c r="D17" s="15">
        <f t="shared" si="1"/>
        <v>44683</v>
      </c>
      <c r="E17" s="12" t="s">
        <v>10</v>
      </c>
      <c r="F17" s="1" t="s">
        <v>14</v>
      </c>
    </row>
    <row r="18" spans="2:6" x14ac:dyDescent="0.2">
      <c r="B18" s="8"/>
      <c r="C18" s="9"/>
      <c r="D18" s="8"/>
    </row>
    <row r="19" spans="2:6" x14ac:dyDescent="0.2">
      <c r="B19" s="8" t="s">
        <v>1</v>
      </c>
      <c r="C19" s="9"/>
      <c r="D19" s="8"/>
    </row>
    <row r="20" spans="2:6" x14ac:dyDescent="0.2">
      <c r="B20" s="8"/>
      <c r="C20" s="9"/>
      <c r="D20" s="8"/>
    </row>
    <row r="21" spans="2:6" x14ac:dyDescent="0.2">
      <c r="B21" s="8"/>
      <c r="C21" s="9"/>
      <c r="D21" s="8"/>
    </row>
    <row r="22" spans="2:6" x14ac:dyDescent="0.2">
      <c r="B22" s="8"/>
      <c r="C22" s="9"/>
      <c r="D22" s="8"/>
    </row>
    <row r="23" spans="2:6" x14ac:dyDescent="0.2">
      <c r="B23" s="10"/>
      <c r="C23" s="10"/>
      <c r="D23" s="10"/>
    </row>
    <row r="24" spans="2:6" ht="4.5" customHeight="1" x14ac:dyDescent="0.2"/>
    <row r="25" spans="2:6" ht="57.75" x14ac:dyDescent="0.2">
      <c r="C25" s="1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Murad</dc:creator>
  <cp:lastModifiedBy>Murad</cp:lastModifiedBy>
  <dcterms:created xsi:type="dcterms:W3CDTF">2022-02-25T04:17:21Z</dcterms:created>
  <dcterms:modified xsi:type="dcterms:W3CDTF">2022-02-25T08:58:28Z</dcterms:modified>
</cp:coreProperties>
</file>