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E:\Backup onedrive\OneDrive - IACAD\Desktop\"/>
    </mc:Choice>
  </mc:AlternateContent>
  <xr:revisionPtr revIDLastSave="0" documentId="13_ncr:1_{49BEA32A-0A8B-43DC-A533-7266CAD209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euil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2" l="1"/>
  <c r="I14" i="2"/>
  <c r="I15" i="2"/>
  <c r="I16" i="2"/>
  <c r="H14" i="2"/>
  <c r="H15" i="2"/>
  <c r="H16" i="2"/>
  <c r="F14" i="2"/>
  <c r="F15" i="2"/>
  <c r="F16" i="2"/>
  <c r="G14" i="2"/>
  <c r="G15" i="2"/>
  <c r="G16" i="2"/>
  <c r="G13" i="2"/>
  <c r="F13" i="2"/>
  <c r="E14" i="2"/>
  <c r="K14" i="2" s="1"/>
  <c r="E15" i="2"/>
  <c r="K15" i="2" s="1"/>
  <c r="E16" i="2"/>
  <c r="K16" i="2" s="1"/>
  <c r="I13" i="2"/>
  <c r="H13" i="2"/>
</calcChain>
</file>

<file path=xl/sharedStrings.xml><?xml version="1.0" encoding="utf-8"?>
<sst xmlns="http://schemas.openxmlformats.org/spreadsheetml/2006/main" count="23" uniqueCount="19">
  <si>
    <t>الاسم واللقب</t>
  </si>
  <si>
    <t>الصنف</t>
  </si>
  <si>
    <t>الدرجة</t>
  </si>
  <si>
    <t>تاريخ التعيين</t>
  </si>
  <si>
    <t>أقدمية الجنوب</t>
  </si>
  <si>
    <t>نتيجة أقدمية</t>
  </si>
  <si>
    <t>الجنوب</t>
  </si>
  <si>
    <t>السنة</t>
  </si>
  <si>
    <t>الشهر</t>
  </si>
  <si>
    <t>اليوم</t>
  </si>
  <si>
    <t xml:space="preserve">من </t>
  </si>
  <si>
    <t>الى</t>
  </si>
  <si>
    <t>سليم</t>
  </si>
  <si>
    <t>علي</t>
  </si>
  <si>
    <t>محمد</t>
  </si>
  <si>
    <t>مدة الخدمة الى غاية</t>
  </si>
  <si>
    <t xml:space="preserve">اذا كان الصنف أقل او يساوي 10  تضاف مدة شهرين عن كل سنة عمل لمدة الخدمة </t>
  </si>
  <si>
    <t xml:space="preserve">اذا كان الصنف أكبر من  10  تضاف مدة شهرين عن كل سنة عمل لمدة الخدمة </t>
  </si>
  <si>
    <t>حساب نتيجة اقدمية الجنوب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</si>
</sst>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2" fillId="0" borderId="1" xfId="0" applyFont="1" applyBorder="1"/>
    <xf numFmtId="0" fontId="1" fillId="4" borderId="0" xfId="0" applyFont="1" applyFill="1"/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5" borderId="5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rightToLeft="1" tabSelected="1" workbookViewId="0">
      <selection activeCell="D21" sqref="D21"/>
    </sheetView>
  </sheetViews>
  <sheetFormatPr defaultColWidth="11.5546875" defaultRowHeight="14.4" x14ac:dyDescent="0.3"/>
  <cols>
    <col min="1" max="1" width="19" customWidth="1"/>
    <col min="4" max="4" width="13" customWidth="1"/>
  </cols>
  <sheetData>
    <row r="1" spans="1:12" x14ac:dyDescent="0.3">
      <c r="D1" s="10" t="s">
        <v>18</v>
      </c>
      <c r="E1" s="10"/>
      <c r="F1" s="10"/>
      <c r="G1" s="10"/>
      <c r="H1" s="10"/>
    </row>
    <row r="2" spans="1:12" x14ac:dyDescent="0.3">
      <c r="D2" s="10"/>
      <c r="E2" s="10"/>
      <c r="F2" s="10"/>
      <c r="G2" s="10"/>
      <c r="H2" s="10"/>
    </row>
    <row r="5" spans="1:12" x14ac:dyDescent="0.3">
      <c r="D5" s="3" t="s">
        <v>16</v>
      </c>
      <c r="E5" s="3"/>
      <c r="F5" s="3"/>
      <c r="G5" s="3"/>
      <c r="H5" s="3"/>
    </row>
    <row r="7" spans="1:12" x14ac:dyDescent="0.3">
      <c r="D7" s="3" t="s">
        <v>17</v>
      </c>
      <c r="E7" s="3"/>
      <c r="F7" s="3"/>
      <c r="G7" s="3"/>
      <c r="H7" s="3"/>
    </row>
    <row r="10" spans="1:12" ht="15.6" x14ac:dyDescent="0.3">
      <c r="A10" s="24" t="s">
        <v>0</v>
      </c>
      <c r="B10" s="24" t="s">
        <v>1</v>
      </c>
      <c r="C10" s="24" t="s">
        <v>2</v>
      </c>
      <c r="D10" s="24" t="s">
        <v>3</v>
      </c>
      <c r="E10" s="11" t="s">
        <v>15</v>
      </c>
      <c r="F10" s="12"/>
      <c r="G10" s="13"/>
      <c r="H10" s="17" t="s">
        <v>4</v>
      </c>
      <c r="I10" s="18"/>
      <c r="J10" s="21" t="s">
        <v>5</v>
      </c>
      <c r="K10" s="22"/>
      <c r="L10" s="23"/>
    </row>
    <row r="11" spans="1:12" ht="15.6" x14ac:dyDescent="0.3">
      <c r="A11" s="25"/>
      <c r="B11" s="25"/>
      <c r="C11" s="25"/>
      <c r="D11" s="25"/>
      <c r="E11" s="14">
        <v>44196</v>
      </c>
      <c r="F11" s="15"/>
      <c r="G11" s="16"/>
      <c r="H11" s="19"/>
      <c r="I11" s="20"/>
      <c r="J11" s="21" t="s">
        <v>6</v>
      </c>
      <c r="K11" s="22"/>
      <c r="L11" s="23"/>
    </row>
    <row r="12" spans="1:12" ht="15.6" x14ac:dyDescent="0.3">
      <c r="A12" s="26"/>
      <c r="B12" s="26"/>
      <c r="C12" s="26"/>
      <c r="D12" s="26"/>
      <c r="E12" s="2" t="s">
        <v>7</v>
      </c>
      <c r="F12" s="2" t="s">
        <v>8</v>
      </c>
      <c r="G12" s="2" t="s">
        <v>9</v>
      </c>
      <c r="H12" s="2" t="s">
        <v>10</v>
      </c>
      <c r="I12" s="2" t="s">
        <v>11</v>
      </c>
      <c r="J12" s="2" t="s">
        <v>7</v>
      </c>
      <c r="K12" s="2" t="s">
        <v>8</v>
      </c>
      <c r="L12" s="2" t="s">
        <v>9</v>
      </c>
    </row>
    <row r="13" spans="1:12" x14ac:dyDescent="0.3">
      <c r="A13" s="1" t="s">
        <v>12</v>
      </c>
      <c r="B13" s="4">
        <v>10</v>
      </c>
      <c r="C13" s="5">
        <v>0</v>
      </c>
      <c r="D13" s="6">
        <v>43590</v>
      </c>
      <c r="E13" s="7">
        <v>1</v>
      </c>
      <c r="F13" s="7">
        <f xml:space="preserve"> DATEDIF(D13,$E$11,"ym")</f>
        <v>7</v>
      </c>
      <c r="G13" s="7">
        <f xml:space="preserve"> DATEDIF(D13,$E$11,"md")</f>
        <v>26</v>
      </c>
      <c r="H13" s="6">
        <f>D13</f>
        <v>43590</v>
      </c>
      <c r="I13" s="8">
        <f>$E$11</f>
        <v>44196</v>
      </c>
      <c r="J13" s="9"/>
      <c r="K13" s="9">
        <f>IF($B13&gt;10,3*E13,2*E13)</f>
        <v>2</v>
      </c>
      <c r="L13" s="9"/>
    </row>
    <row r="14" spans="1:12" x14ac:dyDescent="0.3">
      <c r="A14" s="1" t="s">
        <v>13</v>
      </c>
      <c r="B14" s="4">
        <v>8</v>
      </c>
      <c r="C14" s="5">
        <v>1</v>
      </c>
      <c r="D14" s="6">
        <v>42995</v>
      </c>
      <c r="E14" s="7">
        <f t="shared" ref="E14:E16" si="0" xml:space="preserve"> DATEDIF(D14,$E$11,"y")</f>
        <v>3</v>
      </c>
      <c r="F14" s="7">
        <f t="shared" ref="F14:F16" si="1" xml:space="preserve"> DATEDIF(D14,$E$11,"ym")</f>
        <v>3</v>
      </c>
      <c r="G14" s="7">
        <f t="shared" ref="G14:G16" si="2" xml:space="preserve"> DATEDIF(D14,$E$11,"md")</f>
        <v>14</v>
      </c>
      <c r="H14" s="6">
        <f t="shared" ref="H14:H16" si="3">D14</f>
        <v>42995</v>
      </c>
      <c r="I14" s="8">
        <f t="shared" ref="I14:I16" si="4">$E$11</f>
        <v>44196</v>
      </c>
      <c r="J14" s="9"/>
      <c r="K14" s="9">
        <f t="shared" ref="K14:K16" si="5">IF($B14&gt;10,3*E14,2*E14)</f>
        <v>6</v>
      </c>
      <c r="L14" s="9"/>
    </row>
    <row r="15" spans="1:12" x14ac:dyDescent="0.3">
      <c r="A15" s="1" t="s">
        <v>14</v>
      </c>
      <c r="B15" s="4">
        <v>11</v>
      </c>
      <c r="C15" s="5">
        <v>3</v>
      </c>
      <c r="D15" s="6">
        <v>41403</v>
      </c>
      <c r="E15" s="7">
        <f t="shared" si="0"/>
        <v>7</v>
      </c>
      <c r="F15" s="7">
        <f t="shared" si="1"/>
        <v>7</v>
      </c>
      <c r="G15" s="7">
        <f t="shared" si="2"/>
        <v>22</v>
      </c>
      <c r="H15" s="6">
        <f t="shared" si="3"/>
        <v>41403</v>
      </c>
      <c r="I15" s="8">
        <f t="shared" si="4"/>
        <v>44196</v>
      </c>
      <c r="J15" s="9"/>
      <c r="K15" s="9">
        <f t="shared" si="5"/>
        <v>21</v>
      </c>
      <c r="L15" s="9"/>
    </row>
    <row r="16" spans="1:12" x14ac:dyDescent="0.3">
      <c r="A16" s="1" t="s">
        <v>14</v>
      </c>
      <c r="B16" s="4">
        <v>13</v>
      </c>
      <c r="C16" s="5">
        <v>2</v>
      </c>
      <c r="D16" s="6">
        <v>41918</v>
      </c>
      <c r="E16" s="7">
        <f t="shared" si="0"/>
        <v>6</v>
      </c>
      <c r="F16" s="7">
        <f t="shared" si="1"/>
        <v>2</v>
      </c>
      <c r="G16" s="7">
        <f t="shared" si="2"/>
        <v>25</v>
      </c>
      <c r="H16" s="6">
        <f t="shared" si="3"/>
        <v>41918</v>
      </c>
      <c r="I16" s="8">
        <f t="shared" si="4"/>
        <v>44196</v>
      </c>
      <c r="J16" s="9"/>
      <c r="K16" s="9">
        <f t="shared" si="5"/>
        <v>18</v>
      </c>
      <c r="L16" s="9"/>
    </row>
  </sheetData>
  <mergeCells count="10">
    <mergeCell ref="A10:A12"/>
    <mergeCell ref="B10:B12"/>
    <mergeCell ref="C10:C12"/>
    <mergeCell ref="D10:D12"/>
    <mergeCell ref="D1:H2"/>
    <mergeCell ref="E10:G10"/>
    <mergeCell ref="E11:G11"/>
    <mergeCell ref="H10:I11"/>
    <mergeCell ref="J10:L10"/>
    <mergeCell ref="J11:L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ATP</dc:creator>
  <cp:lastModifiedBy>محمد عبد الودود</cp:lastModifiedBy>
  <dcterms:created xsi:type="dcterms:W3CDTF">2009-01-01T01:37:59Z</dcterms:created>
  <dcterms:modified xsi:type="dcterms:W3CDTF">2022-03-08T04:17:14Z</dcterms:modified>
</cp:coreProperties>
</file>