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ورقة1" sheetId="1" r:id="rId1"/>
  </sheets>
  <definedNames>
    <definedName name="_xlnm._FilterDatabase" localSheetId="0" hidden="1">ورقة1!$B$1:$E$72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" i="1" l="1"/>
  <c r="H5" i="1" s="1"/>
  <c r="I1" i="1"/>
  <c r="I5" i="1" s="1"/>
  <c r="H2" i="1"/>
  <c r="I2" i="1"/>
  <c r="M2" i="1"/>
  <c r="J1" i="1"/>
  <c r="K1" i="1"/>
  <c r="K5" i="1" s="1"/>
  <c r="L1" i="1"/>
  <c r="L5" i="1" s="1"/>
  <c r="M1" i="1"/>
  <c r="M5" i="1" s="1"/>
  <c r="K2" i="1"/>
  <c r="L2" i="1"/>
  <c r="J2" i="1"/>
  <c r="J5" i="1" s="1"/>
</calcChain>
</file>

<file path=xl/sharedStrings.xml><?xml version="1.0" encoding="utf-8"?>
<sst xmlns="http://schemas.openxmlformats.org/spreadsheetml/2006/main" count="6" uniqueCount="6">
  <si>
    <t>التاريخ الأول</t>
  </si>
  <si>
    <t>التاريخ الثاني</t>
  </si>
  <si>
    <t>دفعة أولى</t>
  </si>
  <si>
    <t xml:space="preserve">دفعة ثانية </t>
  </si>
  <si>
    <t>الأشهر</t>
  </si>
  <si>
    <r>
      <t xml:space="preserve">المطلوب حساب  المبالغ التي تم دفها في الأشهر  أعلاه 
</t>
    </r>
    <r>
      <rPr>
        <b/>
        <sz val="14"/>
        <color theme="1"/>
        <rFont val="Calibri"/>
        <family val="2"/>
      </rPr>
      <t>مثلا حساب الدفعة الأولى والدفعة الثانية في شهر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</si>
</sst>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$-409]* #,##0.00_ ;_-[$$-409]* \-#,##0.00\ ;_-[$$-409]* &quot;-&quot;??_ ;_-@_ "/>
    <numFmt numFmtId="165" formatCode="_-[$$-409]* #,##0.0_ ;_-[$$-409]* \-#,##0.0\ ;_-[$$-409]* &quot;-&quot;??_ ;_-@_ "/>
    <numFmt numFmtId="167" formatCode="mm"/>
  </numFmts>
  <fonts count="4" x14ac:knownFonts="1"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عادي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2"/>
  <sheetViews>
    <sheetView tabSelected="1" workbookViewId="0">
      <selection activeCell="L18" sqref="L18"/>
    </sheetView>
  </sheetViews>
  <sheetFormatPr defaultRowHeight="18.75" x14ac:dyDescent="0.3"/>
  <cols>
    <col min="3" max="3" width="12.19921875" customWidth="1"/>
    <col min="5" max="5" width="13.69921875" customWidth="1"/>
    <col min="6" max="7" width="7.8984375" customWidth="1"/>
    <col min="10" max="10" width="10.3984375" bestFit="1" customWidth="1"/>
  </cols>
  <sheetData>
    <row r="1" spans="2:13" x14ac:dyDescent="0.3">
      <c r="B1" s="7" t="s">
        <v>2</v>
      </c>
      <c r="C1" s="7" t="s">
        <v>0</v>
      </c>
      <c r="D1" s="7" t="s">
        <v>3</v>
      </c>
      <c r="E1" s="7" t="s">
        <v>1</v>
      </c>
      <c r="F1" s="11"/>
      <c r="G1" s="11"/>
      <c r="H1" s="2">
        <f t="shared" ref="H1:I1" si="0">EOMONTH(H4,-1)+1</f>
        <v>44470</v>
      </c>
      <c r="I1" s="2">
        <f t="shared" si="0"/>
        <v>44501</v>
      </c>
      <c r="J1" s="2">
        <f>EOMONTH(J4,-1)+1</f>
        <v>44531</v>
      </c>
      <c r="K1" s="2">
        <f t="shared" ref="K1:M1" si="1">EOMONTH(K4,-1)+1</f>
        <v>44562</v>
      </c>
      <c r="L1" s="2">
        <f t="shared" si="1"/>
        <v>44593</v>
      </c>
      <c r="M1" s="2">
        <f t="shared" si="1"/>
        <v>44621</v>
      </c>
    </row>
    <row r="2" spans="2:13" x14ac:dyDescent="0.3">
      <c r="B2" s="1">
        <v>589.33000000000004</v>
      </c>
      <c r="C2" s="2">
        <v>44497</v>
      </c>
      <c r="D2" s="1">
        <v>589.33000000000004</v>
      </c>
      <c r="E2" s="2">
        <v>44543</v>
      </c>
      <c r="F2" s="11"/>
      <c r="G2" s="11"/>
      <c r="H2" s="2">
        <f t="shared" ref="H2:I2" si="2">EOMONTH(H4,0)</f>
        <v>44500</v>
      </c>
      <c r="I2" s="2">
        <f t="shared" si="2"/>
        <v>44530</v>
      </c>
      <c r="J2" s="2">
        <f>EOMONTH(J4,0)</f>
        <v>44561</v>
      </c>
      <c r="K2" s="2">
        <f t="shared" ref="K2:L2" si="3">EOMONTH(K4,0)</f>
        <v>44592</v>
      </c>
      <c r="L2" s="2">
        <f t="shared" si="3"/>
        <v>44620</v>
      </c>
      <c r="M2" s="2">
        <f>EOMONTH(M4,0)</f>
        <v>44651</v>
      </c>
    </row>
    <row r="3" spans="2:13" x14ac:dyDescent="0.3">
      <c r="B3" s="1">
        <v>624.33000000000004</v>
      </c>
      <c r="C3" s="2">
        <v>44497</v>
      </c>
      <c r="D3" s="1">
        <v>624.33000000000004</v>
      </c>
      <c r="E3" s="2">
        <v>44543</v>
      </c>
      <c r="F3" s="11"/>
      <c r="G3" s="11"/>
      <c r="H3" s="12" t="s">
        <v>4</v>
      </c>
      <c r="I3" s="12"/>
      <c r="J3" s="12"/>
      <c r="K3" s="12"/>
      <c r="L3" s="12"/>
      <c r="M3" s="13"/>
    </row>
    <row r="4" spans="2:13" x14ac:dyDescent="0.3">
      <c r="B4" s="1">
        <v>155.63</v>
      </c>
      <c r="C4" s="2">
        <v>44497</v>
      </c>
      <c r="D4" s="1">
        <v>155.63</v>
      </c>
      <c r="E4" s="2">
        <v>44543</v>
      </c>
      <c r="F4" s="11"/>
      <c r="G4" s="11"/>
      <c r="H4" s="10">
        <v>44470</v>
      </c>
      <c r="I4" s="10">
        <v>44501</v>
      </c>
      <c r="J4" s="10">
        <v>44531</v>
      </c>
      <c r="K4" s="10">
        <v>44562</v>
      </c>
      <c r="L4" s="10">
        <v>44593</v>
      </c>
      <c r="M4" s="10">
        <v>44621</v>
      </c>
    </row>
    <row r="5" spans="2:13" x14ac:dyDescent="0.3">
      <c r="B5" s="1">
        <v>596.09</v>
      </c>
      <c r="C5" s="2">
        <v>44497</v>
      </c>
      <c r="D5" s="1">
        <v>596.09</v>
      </c>
      <c r="E5" s="2">
        <v>44543</v>
      </c>
      <c r="F5" s="11"/>
      <c r="G5" s="11"/>
      <c r="H5" s="6">
        <f>SUM(SUMIFS($B$2:$B$72,$C$2:$C$72,"&gt;="&amp;$H$1,$C$2:$C$72,"&lt;="&amp;$H$2),SUMIFS($D$2:$D$72,$E$2:$E$72,"&gt;="&amp;$H$1,$E$2:$E$72,"&lt;="&amp;$H$2))</f>
        <v>13828.850000000002</v>
      </c>
      <c r="I5" s="6">
        <f>SUM(SUMIFS($B$2:$B$72,$C$2:$C$72,"&gt;="&amp;$I$1,$C$2:$C$72,"&lt;="&amp;$I$2),SUMIFS($D$2:$D$72,$E$2:$E$72,"&gt;="&amp;$I$1,$E$2:$E$72,"&lt;="&amp;$I$2))</f>
        <v>10412.65</v>
      </c>
      <c r="J5" s="6">
        <f>SUM(SUMIFS($B$2:$B$72,$C$2:$C$72,"&gt;="&amp;$J$1,$C$2:$C$72,"&lt;="&amp;$J$2),SUMIFS($D$2:$D$72,$E$2:$E$72,"&gt;="&amp;$J$1,$E$2:$E$72,"&lt;="&amp;$J$2))</f>
        <v>41292.200000000004</v>
      </c>
      <c r="K5" s="6">
        <f>SUM(SUMIFS($B$2:$B$72,$C$2:$C$72,"&gt;="&amp;$K$1,$C$2:$C$72,"&lt;="&amp;$K$2),SUMIFS($D$2:$D$72,$E$2:$E$72,"&gt;="&amp;$K$1,$E$2:$E$72,"&lt;="&amp;$K$2))</f>
        <v>0</v>
      </c>
      <c r="L5" s="6">
        <f>SUM(SUMIFS($B$2:$B$72,$C$2:$C$72,"&gt;="&amp;$L$1,$C$2:$C$72,"&lt;="&amp;$L$2),SUMIFS($D$2:$D$72,$E$2:$E$72,"&gt;="&amp;$L$1,$E$2:$E$72,"&lt;="&amp;$L$2))</f>
        <v>17050.7</v>
      </c>
      <c r="M5" s="6">
        <f>SUM(SUMIFS($B$2:$B$72,$C$2:$C$72,"&gt;="&amp;$M$1,$C$2:$C$72,"&lt;="&amp;$M$2),SUMIFS($D$2:$D$72,$E$2:$E$72,"&gt;="&amp;$M$1,$E$2:$E$72,"&lt;="&amp;$M$2))</f>
        <v>0</v>
      </c>
    </row>
    <row r="6" spans="2:13" x14ac:dyDescent="0.3">
      <c r="B6" s="1">
        <v>589.07000000000005</v>
      </c>
      <c r="C6" s="2">
        <v>44497</v>
      </c>
      <c r="D6" s="1">
        <v>589.07000000000005</v>
      </c>
      <c r="E6" s="2">
        <v>44543</v>
      </c>
      <c r="F6" s="11"/>
      <c r="G6" s="11"/>
    </row>
    <row r="7" spans="2:13" x14ac:dyDescent="0.3">
      <c r="B7" s="1">
        <v>230.3</v>
      </c>
      <c r="C7" s="2">
        <v>44497</v>
      </c>
      <c r="D7" s="1">
        <v>230.3</v>
      </c>
      <c r="E7" s="2">
        <v>44543</v>
      </c>
      <c r="F7" s="11"/>
      <c r="G7" s="11"/>
    </row>
    <row r="8" spans="2:13" x14ac:dyDescent="0.3">
      <c r="B8" s="1">
        <v>596.98</v>
      </c>
      <c r="C8" s="2">
        <v>44497</v>
      </c>
      <c r="D8" s="1">
        <v>596.98</v>
      </c>
      <c r="E8" s="2">
        <v>44543</v>
      </c>
      <c r="F8" s="11"/>
      <c r="G8" s="11"/>
      <c r="J8" s="8" t="s">
        <v>5</v>
      </c>
      <c r="K8" s="9"/>
      <c r="L8" s="9"/>
      <c r="M8" s="9"/>
    </row>
    <row r="9" spans="2:13" x14ac:dyDescent="0.3">
      <c r="B9" s="1">
        <v>363.5</v>
      </c>
      <c r="C9" s="2">
        <v>44497</v>
      </c>
      <c r="D9" s="1">
        <v>363.5</v>
      </c>
      <c r="E9" s="2">
        <v>44543</v>
      </c>
      <c r="F9" s="11"/>
      <c r="G9" s="11"/>
      <c r="J9" s="9"/>
      <c r="K9" s="9"/>
      <c r="L9" s="9"/>
      <c r="M9" s="9"/>
    </row>
    <row r="10" spans="2:13" x14ac:dyDescent="0.3">
      <c r="B10" s="1">
        <v>436.8</v>
      </c>
      <c r="C10" s="2">
        <v>44497</v>
      </c>
      <c r="D10" s="1">
        <v>436.8</v>
      </c>
      <c r="E10" s="2">
        <v>44543</v>
      </c>
      <c r="F10" s="11"/>
      <c r="G10" s="11"/>
      <c r="J10" s="9"/>
      <c r="K10" s="9"/>
      <c r="L10" s="9"/>
      <c r="M10" s="9"/>
    </row>
    <row r="11" spans="2:13" x14ac:dyDescent="0.3">
      <c r="B11" s="1">
        <v>876.43</v>
      </c>
      <c r="C11" s="2">
        <v>44497</v>
      </c>
      <c r="D11" s="1">
        <v>876.43</v>
      </c>
      <c r="E11" s="2">
        <v>44543</v>
      </c>
      <c r="F11" s="11"/>
      <c r="G11" s="11"/>
      <c r="J11" s="9"/>
      <c r="K11" s="9"/>
      <c r="L11" s="9"/>
      <c r="M11" s="9"/>
    </row>
    <row r="12" spans="2:13" x14ac:dyDescent="0.3">
      <c r="B12" s="1">
        <v>785.09</v>
      </c>
      <c r="C12" s="2">
        <v>44497</v>
      </c>
      <c r="D12" s="1">
        <v>785.09</v>
      </c>
      <c r="E12" s="2">
        <v>44543</v>
      </c>
      <c r="F12" s="11"/>
      <c r="G12" s="11"/>
      <c r="J12" s="9"/>
      <c r="K12" s="9"/>
      <c r="L12" s="9"/>
      <c r="M12" s="9"/>
    </row>
    <row r="13" spans="2:13" x14ac:dyDescent="0.3">
      <c r="B13" s="1">
        <v>727.66</v>
      </c>
      <c r="C13" s="2">
        <v>44497</v>
      </c>
      <c r="D13" s="1">
        <v>727.66</v>
      </c>
      <c r="E13" s="2">
        <v>44543</v>
      </c>
      <c r="F13" s="11"/>
      <c r="G13" s="11"/>
      <c r="J13" s="9"/>
      <c r="K13" s="9"/>
      <c r="L13" s="9"/>
      <c r="M13" s="9"/>
    </row>
    <row r="14" spans="2:13" x14ac:dyDescent="0.3">
      <c r="B14" s="1">
        <v>641.41999999999996</v>
      </c>
      <c r="C14" s="2">
        <v>44497</v>
      </c>
      <c r="D14" s="1">
        <v>641.41999999999996</v>
      </c>
      <c r="E14" s="2">
        <v>44543</v>
      </c>
      <c r="F14" s="11"/>
      <c r="G14" s="11"/>
      <c r="J14" s="9"/>
      <c r="K14" s="9"/>
      <c r="L14" s="9"/>
      <c r="M14" s="9"/>
    </row>
    <row r="15" spans="2:13" x14ac:dyDescent="0.3">
      <c r="B15" s="1">
        <v>835.89</v>
      </c>
      <c r="C15" s="2">
        <v>44497</v>
      </c>
      <c r="D15" s="1">
        <v>835.89</v>
      </c>
      <c r="E15" s="2">
        <v>44543</v>
      </c>
      <c r="F15" s="11"/>
      <c r="G15" s="11"/>
      <c r="J15" s="9"/>
      <c r="K15" s="9"/>
      <c r="L15" s="9"/>
      <c r="M15" s="9"/>
    </row>
    <row r="16" spans="2:13" x14ac:dyDescent="0.3">
      <c r="B16" s="1">
        <v>782.19</v>
      </c>
      <c r="C16" s="2">
        <v>44497</v>
      </c>
      <c r="D16" s="1">
        <v>782.19</v>
      </c>
      <c r="E16" s="2">
        <v>44543</v>
      </c>
      <c r="F16" s="11"/>
      <c r="G16" s="11"/>
      <c r="J16" s="9"/>
      <c r="K16" s="9"/>
      <c r="L16" s="9"/>
      <c r="M16" s="9"/>
    </row>
    <row r="17" spans="2:7" x14ac:dyDescent="0.3">
      <c r="B17" s="1">
        <v>706.85</v>
      </c>
      <c r="C17" s="2">
        <v>44497</v>
      </c>
      <c r="D17" s="1">
        <v>706.85</v>
      </c>
      <c r="E17" s="2">
        <v>44543</v>
      </c>
      <c r="F17" s="11"/>
      <c r="G17" s="11"/>
    </row>
    <row r="18" spans="2:7" x14ac:dyDescent="0.3">
      <c r="B18" s="1">
        <v>788.73</v>
      </c>
      <c r="C18" s="2">
        <v>44497</v>
      </c>
      <c r="D18" s="1">
        <v>788.73</v>
      </c>
      <c r="E18" s="2">
        <v>44543</v>
      </c>
      <c r="F18" s="11"/>
      <c r="G18" s="11"/>
    </row>
    <row r="19" spans="2:7" x14ac:dyDescent="0.3">
      <c r="B19" s="1">
        <v>821.58</v>
      </c>
      <c r="C19" s="2">
        <v>44497</v>
      </c>
      <c r="D19" s="1">
        <v>821.58</v>
      </c>
      <c r="E19" s="2">
        <v>44543</v>
      </c>
      <c r="F19" s="11"/>
      <c r="G19" s="11"/>
    </row>
    <row r="20" spans="2:7" x14ac:dyDescent="0.3">
      <c r="B20" s="1">
        <v>801.26</v>
      </c>
      <c r="C20" s="2">
        <v>44497</v>
      </c>
      <c r="D20" s="1">
        <v>801.26</v>
      </c>
      <c r="E20" s="2">
        <v>44543</v>
      </c>
      <c r="F20" s="11"/>
      <c r="G20" s="11"/>
    </row>
    <row r="21" spans="2:7" x14ac:dyDescent="0.3">
      <c r="B21" s="1">
        <v>516.28</v>
      </c>
      <c r="C21" s="2">
        <v>44497</v>
      </c>
      <c r="D21" s="1">
        <v>516.28</v>
      </c>
      <c r="E21" s="2">
        <v>44543</v>
      </c>
      <c r="F21" s="11"/>
      <c r="G21" s="11"/>
    </row>
    <row r="22" spans="2:7" x14ac:dyDescent="0.3">
      <c r="B22" s="1">
        <v>853.53</v>
      </c>
      <c r="C22" s="2">
        <v>44497</v>
      </c>
      <c r="D22" s="1">
        <v>853.53</v>
      </c>
      <c r="E22" s="2">
        <v>44543</v>
      </c>
      <c r="F22" s="11"/>
      <c r="G22" s="11"/>
    </row>
    <row r="23" spans="2:7" x14ac:dyDescent="0.3">
      <c r="B23" s="3">
        <v>509.91</v>
      </c>
      <c r="C23" s="2">
        <v>44497</v>
      </c>
      <c r="D23" s="3">
        <v>509.91</v>
      </c>
      <c r="E23" s="2">
        <v>44543</v>
      </c>
      <c r="F23" s="11"/>
      <c r="G23" s="11"/>
    </row>
    <row r="24" spans="2:7" x14ac:dyDescent="0.3">
      <c r="B24" s="4">
        <v>627.95000000000005</v>
      </c>
      <c r="C24" s="2">
        <v>44523</v>
      </c>
      <c r="D24" s="4">
        <v>627.95000000000005</v>
      </c>
      <c r="E24" s="2">
        <v>44557</v>
      </c>
      <c r="F24" s="11"/>
      <c r="G24" s="11"/>
    </row>
    <row r="25" spans="2:7" x14ac:dyDescent="0.3">
      <c r="B25" s="4">
        <v>674.22</v>
      </c>
      <c r="C25" s="2">
        <v>44523</v>
      </c>
      <c r="D25" s="4">
        <v>674.22</v>
      </c>
      <c r="E25" s="2">
        <v>44557</v>
      </c>
      <c r="F25" s="11"/>
      <c r="G25" s="11"/>
    </row>
    <row r="26" spans="2:7" x14ac:dyDescent="0.3">
      <c r="B26" s="4">
        <v>479.5</v>
      </c>
      <c r="C26" s="2">
        <v>44523</v>
      </c>
      <c r="D26" s="4">
        <v>479.5</v>
      </c>
      <c r="E26" s="2">
        <v>44557</v>
      </c>
      <c r="F26" s="11"/>
      <c r="G26" s="11"/>
    </row>
    <row r="27" spans="2:7" x14ac:dyDescent="0.3">
      <c r="B27" s="4">
        <v>421</v>
      </c>
      <c r="C27" s="2">
        <v>44523</v>
      </c>
      <c r="D27" s="4">
        <v>421</v>
      </c>
      <c r="E27" s="2">
        <v>44557</v>
      </c>
      <c r="F27" s="11"/>
      <c r="G27" s="11"/>
    </row>
    <row r="28" spans="2:7" x14ac:dyDescent="0.3">
      <c r="B28" s="4">
        <v>626.35</v>
      </c>
      <c r="C28" s="2">
        <v>44523</v>
      </c>
      <c r="D28" s="4">
        <v>626.35</v>
      </c>
      <c r="E28" s="2">
        <v>44557</v>
      </c>
      <c r="F28" s="11"/>
      <c r="G28" s="11"/>
    </row>
    <row r="29" spans="2:7" x14ac:dyDescent="0.3">
      <c r="B29" s="4">
        <v>339.77</v>
      </c>
      <c r="C29" s="2">
        <v>44523</v>
      </c>
      <c r="D29" s="4">
        <v>339.77</v>
      </c>
      <c r="E29" s="2">
        <v>44557</v>
      </c>
      <c r="F29" s="11"/>
      <c r="G29" s="11"/>
    </row>
    <row r="30" spans="2:7" x14ac:dyDescent="0.3">
      <c r="B30" s="4">
        <v>781.55</v>
      </c>
      <c r="C30" s="2">
        <v>44523</v>
      </c>
      <c r="D30" s="4">
        <v>781.55</v>
      </c>
      <c r="E30" s="2">
        <v>44557</v>
      </c>
      <c r="F30" s="11"/>
      <c r="G30" s="11"/>
    </row>
    <row r="31" spans="2:7" x14ac:dyDescent="0.3">
      <c r="B31" s="4">
        <v>611.65</v>
      </c>
      <c r="C31" s="2">
        <v>44523</v>
      </c>
      <c r="D31" s="4">
        <v>611.65</v>
      </c>
      <c r="E31" s="2">
        <v>44557</v>
      </c>
      <c r="F31" s="11"/>
      <c r="G31" s="11"/>
    </row>
    <row r="32" spans="2:7" x14ac:dyDescent="0.3">
      <c r="B32" s="4">
        <v>497.3</v>
      </c>
      <c r="C32" s="2">
        <v>44523</v>
      </c>
      <c r="D32" s="4">
        <v>497.3</v>
      </c>
      <c r="E32" s="2">
        <v>44557</v>
      </c>
      <c r="F32" s="11"/>
      <c r="G32" s="11"/>
    </row>
    <row r="33" spans="2:7" x14ac:dyDescent="0.3">
      <c r="B33" s="4">
        <v>560.5</v>
      </c>
      <c r="C33" s="2">
        <v>44523</v>
      </c>
      <c r="D33" s="4">
        <v>560.5</v>
      </c>
      <c r="E33" s="2">
        <v>44557</v>
      </c>
      <c r="F33" s="11"/>
      <c r="G33" s="11"/>
    </row>
    <row r="34" spans="2:7" x14ac:dyDescent="0.3">
      <c r="B34" s="4">
        <v>602.79999999999995</v>
      </c>
      <c r="C34" s="2">
        <v>44523</v>
      </c>
      <c r="D34" s="4">
        <v>602.79999999999995</v>
      </c>
      <c r="E34" s="2">
        <v>44557</v>
      </c>
      <c r="F34" s="11"/>
      <c r="G34" s="11"/>
    </row>
    <row r="35" spans="2:7" x14ac:dyDescent="0.3">
      <c r="B35" s="4">
        <v>262.5</v>
      </c>
      <c r="C35" s="2">
        <v>44523</v>
      </c>
      <c r="D35" s="4">
        <v>262.5</v>
      </c>
      <c r="E35" s="2">
        <v>44557</v>
      </c>
      <c r="F35" s="11"/>
      <c r="G35" s="11"/>
    </row>
    <row r="36" spans="2:7" x14ac:dyDescent="0.3">
      <c r="B36" s="4">
        <v>593.59999999999991</v>
      </c>
      <c r="C36" s="2">
        <v>44523</v>
      </c>
      <c r="D36" s="4">
        <v>593.59999999999991</v>
      </c>
      <c r="E36" s="2">
        <v>44557</v>
      </c>
      <c r="F36" s="11"/>
      <c r="G36" s="11"/>
    </row>
    <row r="37" spans="2:7" x14ac:dyDescent="0.3">
      <c r="B37" s="4">
        <v>565.20000000000005</v>
      </c>
      <c r="C37" s="2">
        <v>44523</v>
      </c>
      <c r="D37" s="4">
        <v>565.20000000000005</v>
      </c>
      <c r="E37" s="2">
        <v>44557</v>
      </c>
      <c r="F37" s="11"/>
      <c r="G37" s="11"/>
    </row>
    <row r="38" spans="2:7" x14ac:dyDescent="0.3">
      <c r="B38" s="4">
        <v>428.9</v>
      </c>
      <c r="C38" s="2">
        <v>44523</v>
      </c>
      <c r="D38" s="4">
        <v>428.9</v>
      </c>
      <c r="E38" s="2">
        <v>44557</v>
      </c>
      <c r="F38" s="11"/>
      <c r="G38" s="11"/>
    </row>
    <row r="39" spans="2:7" x14ac:dyDescent="0.3">
      <c r="B39" s="4">
        <v>416.2</v>
      </c>
      <c r="C39" s="2">
        <v>44523</v>
      </c>
      <c r="D39" s="4">
        <v>416.2</v>
      </c>
      <c r="E39" s="2">
        <v>44557</v>
      </c>
      <c r="F39" s="11"/>
      <c r="G39" s="11"/>
    </row>
    <row r="40" spans="2:7" x14ac:dyDescent="0.3">
      <c r="B40" s="4">
        <v>468.85</v>
      </c>
      <c r="C40" s="2">
        <v>44523</v>
      </c>
      <c r="D40" s="4">
        <v>468.85</v>
      </c>
      <c r="E40" s="2">
        <v>44557</v>
      </c>
      <c r="F40" s="11"/>
      <c r="G40" s="11"/>
    </row>
    <row r="41" spans="2:7" x14ac:dyDescent="0.3">
      <c r="B41" s="4">
        <v>381.4</v>
      </c>
      <c r="C41" s="2">
        <v>44523</v>
      </c>
      <c r="D41" s="4">
        <v>381.4</v>
      </c>
      <c r="E41" s="2">
        <v>44557</v>
      </c>
      <c r="F41" s="11"/>
      <c r="G41" s="11"/>
    </row>
    <row r="42" spans="2:7" x14ac:dyDescent="0.3">
      <c r="B42" s="4">
        <v>534.80999999999995</v>
      </c>
      <c r="C42" s="2">
        <v>44523</v>
      </c>
      <c r="D42" s="4">
        <v>534.80999999999995</v>
      </c>
      <c r="E42" s="2">
        <v>44557</v>
      </c>
      <c r="F42" s="11"/>
      <c r="G42" s="11"/>
    </row>
    <row r="43" spans="2:7" x14ac:dyDescent="0.3">
      <c r="B43" s="4">
        <v>538.6</v>
      </c>
      <c r="C43" s="2">
        <v>44523</v>
      </c>
      <c r="D43" s="4">
        <v>538.6</v>
      </c>
      <c r="E43" s="2">
        <v>44557</v>
      </c>
      <c r="F43" s="11"/>
      <c r="G43" s="11"/>
    </row>
    <row r="44" spans="2:7" x14ac:dyDescent="0.3">
      <c r="B44" s="1">
        <v>682.8</v>
      </c>
      <c r="C44" s="2">
        <v>44544</v>
      </c>
      <c r="D44" s="5">
        <v>682.8</v>
      </c>
      <c r="E44" s="2">
        <v>44602</v>
      </c>
      <c r="F44" s="11"/>
      <c r="G44" s="11"/>
    </row>
    <row r="45" spans="2:7" x14ac:dyDescent="0.3">
      <c r="B45" s="1">
        <v>621.54999999999995</v>
      </c>
      <c r="C45" s="2">
        <v>44544</v>
      </c>
      <c r="D45" s="5">
        <v>621.54999999999995</v>
      </c>
      <c r="E45" s="2">
        <v>44602</v>
      </c>
      <c r="F45" s="11"/>
      <c r="G45" s="11"/>
    </row>
    <row r="46" spans="2:7" x14ac:dyDescent="0.3">
      <c r="B46" s="1">
        <v>967.59999999999991</v>
      </c>
      <c r="C46" s="2">
        <v>44544</v>
      </c>
      <c r="D46" s="5">
        <v>967.59999999999991</v>
      </c>
      <c r="E46" s="2">
        <v>44602</v>
      </c>
      <c r="F46" s="11"/>
      <c r="G46" s="11"/>
    </row>
    <row r="47" spans="2:7" x14ac:dyDescent="0.3">
      <c r="B47" s="1">
        <v>607.04999999999995</v>
      </c>
      <c r="C47" s="2">
        <v>44544</v>
      </c>
      <c r="D47" s="5">
        <v>607.04999999999995</v>
      </c>
      <c r="E47" s="2">
        <v>44602</v>
      </c>
      <c r="F47" s="11"/>
      <c r="G47" s="11"/>
    </row>
    <row r="48" spans="2:7" x14ac:dyDescent="0.3">
      <c r="B48" s="1">
        <v>676.24999999999989</v>
      </c>
      <c r="C48" s="2">
        <v>44544</v>
      </c>
      <c r="D48" s="5">
        <v>676.24999999999989</v>
      </c>
      <c r="E48" s="2">
        <v>44602</v>
      </c>
      <c r="F48" s="11"/>
      <c r="G48" s="11"/>
    </row>
    <row r="49" spans="2:7" x14ac:dyDescent="0.3">
      <c r="B49" s="1">
        <v>795.85</v>
      </c>
      <c r="C49" s="2">
        <v>44544</v>
      </c>
      <c r="D49" s="5">
        <v>795.85</v>
      </c>
      <c r="E49" s="2">
        <v>44602</v>
      </c>
      <c r="F49" s="11"/>
      <c r="G49" s="11"/>
    </row>
    <row r="50" spans="2:7" x14ac:dyDescent="0.3">
      <c r="B50" s="1">
        <v>214.25</v>
      </c>
      <c r="C50" s="2">
        <v>44544</v>
      </c>
      <c r="D50" s="5">
        <v>214.25</v>
      </c>
      <c r="E50" s="2">
        <v>44602</v>
      </c>
      <c r="F50" s="11"/>
      <c r="G50" s="11"/>
    </row>
    <row r="51" spans="2:7" x14ac:dyDescent="0.3">
      <c r="B51" s="1">
        <v>378.05</v>
      </c>
      <c r="C51" s="2">
        <v>44544</v>
      </c>
      <c r="D51" s="5">
        <v>378.05</v>
      </c>
      <c r="E51" s="2">
        <v>44602</v>
      </c>
      <c r="F51" s="11"/>
      <c r="G51" s="11"/>
    </row>
    <row r="52" spans="2:7" x14ac:dyDescent="0.3">
      <c r="B52" s="1">
        <v>331.8</v>
      </c>
      <c r="C52" s="2">
        <v>44544</v>
      </c>
      <c r="D52" s="5">
        <v>331.8</v>
      </c>
      <c r="E52" s="2">
        <v>44602</v>
      </c>
      <c r="F52" s="11"/>
      <c r="G52" s="11"/>
    </row>
    <row r="53" spans="2:7" x14ac:dyDescent="0.3">
      <c r="B53" s="1">
        <v>689.8</v>
      </c>
      <c r="C53" s="2">
        <v>44544</v>
      </c>
      <c r="D53" s="5">
        <v>689.8</v>
      </c>
      <c r="E53" s="2">
        <v>44602</v>
      </c>
      <c r="F53" s="11"/>
      <c r="G53" s="11"/>
    </row>
    <row r="54" spans="2:7" x14ac:dyDescent="0.3">
      <c r="B54" s="1">
        <v>374.25</v>
      </c>
      <c r="C54" s="2">
        <v>44544</v>
      </c>
      <c r="D54" s="5">
        <v>374.25</v>
      </c>
      <c r="E54" s="2">
        <v>44602</v>
      </c>
      <c r="F54" s="11"/>
      <c r="G54" s="11"/>
    </row>
    <row r="55" spans="2:7" x14ac:dyDescent="0.3">
      <c r="B55" s="1">
        <v>589.85</v>
      </c>
      <c r="C55" s="2">
        <v>44544</v>
      </c>
      <c r="D55" s="5">
        <v>589.85</v>
      </c>
      <c r="E55" s="2">
        <v>44602</v>
      </c>
      <c r="F55" s="11"/>
      <c r="G55" s="11"/>
    </row>
    <row r="56" spans="2:7" x14ac:dyDescent="0.3">
      <c r="B56" s="1">
        <v>593.5</v>
      </c>
      <c r="C56" s="2">
        <v>44544</v>
      </c>
      <c r="D56" s="5">
        <v>593.5</v>
      </c>
      <c r="E56" s="2">
        <v>44602</v>
      </c>
      <c r="F56" s="11"/>
      <c r="G56" s="11"/>
    </row>
    <row r="57" spans="2:7" x14ac:dyDescent="0.3">
      <c r="B57" s="1">
        <v>600</v>
      </c>
      <c r="C57" s="2">
        <v>44544</v>
      </c>
      <c r="D57" s="5">
        <v>600</v>
      </c>
      <c r="E57" s="2">
        <v>44602</v>
      </c>
      <c r="F57" s="11"/>
      <c r="G57" s="11"/>
    </row>
    <row r="58" spans="2:7" x14ac:dyDescent="0.3">
      <c r="B58" s="1">
        <v>541.15</v>
      </c>
      <c r="C58" s="2">
        <v>44544</v>
      </c>
      <c r="D58" s="5">
        <v>541.15</v>
      </c>
      <c r="E58" s="2">
        <v>44602</v>
      </c>
      <c r="F58" s="11"/>
      <c r="G58" s="11"/>
    </row>
    <row r="59" spans="2:7" x14ac:dyDescent="0.3">
      <c r="B59" s="1">
        <v>548.9</v>
      </c>
      <c r="C59" s="2">
        <v>44544</v>
      </c>
      <c r="D59" s="5">
        <v>548.9</v>
      </c>
      <c r="E59" s="2">
        <v>44602</v>
      </c>
      <c r="F59" s="11"/>
      <c r="G59" s="11"/>
    </row>
    <row r="60" spans="2:7" x14ac:dyDescent="0.3">
      <c r="B60" s="1">
        <v>513.5</v>
      </c>
      <c r="C60" s="2">
        <v>44544</v>
      </c>
      <c r="D60" s="5">
        <v>513.5</v>
      </c>
      <c r="E60" s="2">
        <v>44602</v>
      </c>
      <c r="F60" s="11"/>
      <c r="G60" s="11"/>
    </row>
    <row r="61" spans="2:7" x14ac:dyDescent="0.3">
      <c r="B61" s="1">
        <v>713.1</v>
      </c>
      <c r="C61" s="2">
        <v>44544</v>
      </c>
      <c r="D61" s="5">
        <v>713.1</v>
      </c>
      <c r="E61" s="2">
        <v>44602</v>
      </c>
      <c r="F61" s="11"/>
      <c r="G61" s="11"/>
    </row>
    <row r="62" spans="2:7" x14ac:dyDescent="0.3">
      <c r="B62" s="1">
        <v>576.54999999999995</v>
      </c>
      <c r="C62" s="2">
        <v>44544</v>
      </c>
      <c r="D62" s="5">
        <v>576.54999999999995</v>
      </c>
      <c r="E62" s="2">
        <v>44602</v>
      </c>
      <c r="F62" s="11"/>
      <c r="G62" s="11"/>
    </row>
    <row r="63" spans="2:7" x14ac:dyDescent="0.3">
      <c r="B63" s="1">
        <v>431.75</v>
      </c>
      <c r="C63" s="2">
        <v>44544</v>
      </c>
      <c r="D63" s="5">
        <v>431.75</v>
      </c>
      <c r="E63" s="2">
        <v>44602</v>
      </c>
      <c r="F63" s="11"/>
      <c r="G63" s="11"/>
    </row>
    <row r="64" spans="2:7" x14ac:dyDescent="0.3">
      <c r="B64" s="1">
        <v>660</v>
      </c>
      <c r="C64" s="2">
        <v>44544</v>
      </c>
      <c r="D64" s="5">
        <v>660</v>
      </c>
      <c r="E64" s="2">
        <v>44602</v>
      </c>
      <c r="F64" s="11"/>
      <c r="G64" s="11"/>
    </row>
    <row r="65" spans="2:7" x14ac:dyDescent="0.3">
      <c r="B65" s="1">
        <v>995.25</v>
      </c>
      <c r="C65" s="2">
        <v>44544</v>
      </c>
      <c r="D65" s="5">
        <v>995.25</v>
      </c>
      <c r="E65" s="2">
        <v>44602</v>
      </c>
      <c r="F65" s="11"/>
      <c r="G65" s="11"/>
    </row>
    <row r="66" spans="2:7" x14ac:dyDescent="0.3">
      <c r="B66" s="1">
        <v>596.75</v>
      </c>
      <c r="C66" s="2">
        <v>44544</v>
      </c>
      <c r="D66" s="5">
        <v>596.75</v>
      </c>
      <c r="E66" s="2">
        <v>44602</v>
      </c>
      <c r="F66" s="11"/>
      <c r="G66" s="11"/>
    </row>
    <row r="67" spans="2:7" x14ac:dyDescent="0.3">
      <c r="B67" s="1">
        <v>603.6</v>
      </c>
      <c r="C67" s="2">
        <v>44544</v>
      </c>
      <c r="D67" s="5">
        <v>603.6</v>
      </c>
      <c r="E67" s="2">
        <v>44602</v>
      </c>
      <c r="F67" s="11"/>
      <c r="G67" s="11"/>
    </row>
    <row r="68" spans="2:7" x14ac:dyDescent="0.3">
      <c r="B68" s="1">
        <v>463.55</v>
      </c>
      <c r="C68" s="2">
        <v>44544</v>
      </c>
      <c r="D68" s="5">
        <v>463.55</v>
      </c>
      <c r="E68" s="2">
        <v>44602</v>
      </c>
      <c r="F68" s="11"/>
      <c r="G68" s="11"/>
    </row>
    <row r="69" spans="2:7" x14ac:dyDescent="0.3">
      <c r="B69" s="1">
        <v>956.55</v>
      </c>
      <c r="C69" s="2">
        <v>44544</v>
      </c>
      <c r="D69" s="5">
        <v>956.55</v>
      </c>
      <c r="E69" s="2">
        <v>44602</v>
      </c>
      <c r="F69" s="11"/>
      <c r="G69" s="11"/>
    </row>
    <row r="70" spans="2:7" x14ac:dyDescent="0.3">
      <c r="B70" s="1">
        <v>624.70000000000005</v>
      </c>
      <c r="C70" s="2">
        <v>44544</v>
      </c>
      <c r="D70" s="5">
        <v>624.70000000000005</v>
      </c>
      <c r="E70" s="2">
        <v>44602</v>
      </c>
      <c r="F70" s="11"/>
      <c r="G70" s="11"/>
    </row>
    <row r="71" spans="2:7" x14ac:dyDescent="0.3">
      <c r="B71" s="1">
        <v>174.75</v>
      </c>
      <c r="C71" s="2">
        <v>44544</v>
      </c>
      <c r="D71" s="5">
        <v>174.75</v>
      </c>
      <c r="E71" s="2">
        <v>44602</v>
      </c>
      <c r="F71" s="11"/>
      <c r="G71" s="11"/>
    </row>
    <row r="72" spans="2:7" x14ac:dyDescent="0.3">
      <c r="B72" s="1">
        <v>528</v>
      </c>
      <c r="C72" s="2">
        <v>44544</v>
      </c>
      <c r="D72" s="5">
        <v>528</v>
      </c>
      <c r="E72" s="2">
        <v>44602</v>
      </c>
      <c r="F72" s="11"/>
      <c r="G72" s="11"/>
    </row>
  </sheetData>
  <autoFilter ref="B1:E72"/>
  <mergeCells count="2">
    <mergeCell ref="J8:M16"/>
    <mergeCell ref="H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Howari</dc:creator>
  <cp:lastModifiedBy>أبو يوسف</cp:lastModifiedBy>
  <dcterms:created xsi:type="dcterms:W3CDTF">2022-03-08T11:55:51Z</dcterms:created>
  <dcterms:modified xsi:type="dcterms:W3CDTF">2022-03-08T12:51:40Z</dcterms:modified>
</cp:coreProperties>
</file>