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codeName="ThisWorkbook" defaultThemeVersion="124226"/>
  <xr:revisionPtr revIDLastSave="0" documentId="13_ncr:1_{D29E59B8-6ABE-4064-8F8C-36496861DC83}" xr6:coauthVersionLast="47" xr6:coauthVersionMax="47" xr10:uidLastSave="{00000000-0000-0000-0000-000000000000}"/>
  <bookViews>
    <workbookView xWindow="8900" yWindow="2340" windowWidth="28800" windowHeight="15460" activeTab="1" xr2:uid="{00000000-000D-0000-FFFF-FFFF00000000}"/>
  </bookViews>
  <sheets>
    <sheet name="ورقة1" sheetId="1" r:id="rId1"/>
    <sheet name="ورقة2" sheetId="2" r:id="rId2"/>
    <sheet name="ورقة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4" i="2" l="1"/>
  <c r="P27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5" i="2"/>
  <c r="E6" i="2"/>
  <c r="E7" i="2"/>
  <c r="E4" i="2"/>
</calcChain>
</file>

<file path=xl/sharedStrings.xml><?xml version="1.0" encoding="utf-8"?>
<sst xmlns="http://schemas.openxmlformats.org/spreadsheetml/2006/main" count="113" uniqueCount="52">
  <si>
    <t>المنطقة</t>
  </si>
  <si>
    <t>الكود</t>
  </si>
  <si>
    <t>الزهراء</t>
  </si>
  <si>
    <t>عين شمس</t>
  </si>
  <si>
    <t>امبابه</t>
  </si>
  <si>
    <t>اوسيم</t>
  </si>
  <si>
    <t>كرداسة</t>
  </si>
  <si>
    <t>التبين</t>
  </si>
  <si>
    <t>حلوان</t>
  </si>
  <si>
    <t>المعادى</t>
  </si>
  <si>
    <t>العجوزة</t>
  </si>
  <si>
    <t>الدقى</t>
  </si>
  <si>
    <t>الاهرام</t>
  </si>
  <si>
    <t>فيصل</t>
  </si>
  <si>
    <t>المهندسين</t>
  </si>
  <si>
    <t>الكيتكات</t>
  </si>
  <si>
    <t>الوراق</t>
  </si>
  <si>
    <t>الالف مسكن</t>
  </si>
  <si>
    <t>T245</t>
  </si>
  <si>
    <t>S178</t>
  </si>
  <si>
    <t>R52</t>
  </si>
  <si>
    <t>W123</t>
  </si>
  <si>
    <t>O16</t>
  </si>
  <si>
    <t>WE89</t>
  </si>
  <si>
    <t>GT18</t>
  </si>
  <si>
    <t>BZ14</t>
  </si>
  <si>
    <t>Y148</t>
  </si>
  <si>
    <t>U192</t>
  </si>
  <si>
    <t>OP89</t>
  </si>
  <si>
    <t>QA47</t>
  </si>
  <si>
    <t>QS18</t>
  </si>
  <si>
    <t>RU59</t>
  </si>
  <si>
    <t>DE61</t>
  </si>
  <si>
    <t>ZL19</t>
  </si>
  <si>
    <t>م</t>
  </si>
  <si>
    <t>الصنف</t>
  </si>
  <si>
    <t>الثمن</t>
  </si>
  <si>
    <t>نوع السداد</t>
  </si>
  <si>
    <t>ع</t>
  </si>
  <si>
    <t>ل</t>
  </si>
  <si>
    <t>ف</t>
  </si>
  <si>
    <t>ث</t>
  </si>
  <si>
    <t>هـ</t>
  </si>
  <si>
    <t>و</t>
  </si>
  <si>
    <t>خ</t>
  </si>
  <si>
    <t>ج</t>
  </si>
  <si>
    <t>د</t>
  </si>
  <si>
    <t>ق</t>
  </si>
  <si>
    <t>كيتكات</t>
  </si>
  <si>
    <t>نقدى</t>
  </si>
  <si>
    <t>اجل</t>
  </si>
  <si>
    <t>المطلوب كود عندما اكتب اسم المنطقة في العمودd يتم جلب كود
من ورقة واحدمن العمود  b ورقة 1 الى العمودe ورقة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</si>
</sst>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4:B20"/>
  <sheetViews>
    <sheetView rightToLeft="1" workbookViewId="0">
      <selection activeCell="D20" sqref="D20"/>
    </sheetView>
  </sheetViews>
  <sheetFormatPr defaultRowHeight="14.5" x14ac:dyDescent="0.35"/>
  <sheetData>
    <row r="4" spans="1:2" x14ac:dyDescent="0.35">
      <c r="A4" t="s">
        <v>0</v>
      </c>
      <c r="B4" t="s">
        <v>1</v>
      </c>
    </row>
    <row r="5" spans="1:2" x14ac:dyDescent="0.35">
      <c r="A5" t="s">
        <v>2</v>
      </c>
      <c r="B5" t="s">
        <v>18</v>
      </c>
    </row>
    <row r="6" spans="1:2" x14ac:dyDescent="0.35">
      <c r="A6" t="s">
        <v>3</v>
      </c>
      <c r="B6" t="s">
        <v>19</v>
      </c>
    </row>
    <row r="7" spans="1:2" x14ac:dyDescent="0.35">
      <c r="A7" t="s">
        <v>4</v>
      </c>
      <c r="B7" t="s">
        <v>20</v>
      </c>
    </row>
    <row r="8" spans="1:2" x14ac:dyDescent="0.35">
      <c r="A8" t="s">
        <v>5</v>
      </c>
      <c r="B8" t="s">
        <v>21</v>
      </c>
    </row>
    <row r="9" spans="1:2" x14ac:dyDescent="0.35">
      <c r="A9" t="s">
        <v>6</v>
      </c>
      <c r="B9" t="s">
        <v>22</v>
      </c>
    </row>
    <row r="10" spans="1:2" x14ac:dyDescent="0.35">
      <c r="A10" t="s">
        <v>7</v>
      </c>
      <c r="B10" t="s">
        <v>23</v>
      </c>
    </row>
    <row r="11" spans="1:2" x14ac:dyDescent="0.35">
      <c r="A11" t="s">
        <v>8</v>
      </c>
      <c r="B11" t="s">
        <v>24</v>
      </c>
    </row>
    <row r="12" spans="1:2" x14ac:dyDescent="0.35">
      <c r="A12" t="s">
        <v>9</v>
      </c>
      <c r="B12" t="s">
        <v>25</v>
      </c>
    </row>
    <row r="13" spans="1:2" x14ac:dyDescent="0.35">
      <c r="A13" t="s">
        <v>10</v>
      </c>
      <c r="B13" t="s">
        <v>26</v>
      </c>
    </row>
    <row r="14" spans="1:2" x14ac:dyDescent="0.35">
      <c r="A14" t="s">
        <v>11</v>
      </c>
      <c r="B14" t="s">
        <v>27</v>
      </c>
    </row>
    <row r="15" spans="1:2" x14ac:dyDescent="0.35">
      <c r="A15" t="s">
        <v>12</v>
      </c>
      <c r="B15" t="s">
        <v>28</v>
      </c>
    </row>
    <row r="16" spans="1:2" x14ac:dyDescent="0.35">
      <c r="A16" t="s">
        <v>13</v>
      </c>
      <c r="B16" t="s">
        <v>29</v>
      </c>
    </row>
    <row r="17" spans="1:2" x14ac:dyDescent="0.35">
      <c r="A17" t="s">
        <v>14</v>
      </c>
      <c r="B17" t="s">
        <v>30</v>
      </c>
    </row>
    <row r="18" spans="1:2" x14ac:dyDescent="0.35">
      <c r="A18" t="s">
        <v>15</v>
      </c>
      <c r="B18" t="s">
        <v>31</v>
      </c>
    </row>
    <row r="19" spans="1:2" x14ac:dyDescent="0.35">
      <c r="A19" t="s">
        <v>16</v>
      </c>
      <c r="B19" t="s">
        <v>32</v>
      </c>
    </row>
    <row r="20" spans="1:2" x14ac:dyDescent="0.35">
      <c r="A20" t="s">
        <v>17</v>
      </c>
      <c r="B20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3:P34"/>
  <sheetViews>
    <sheetView rightToLeft="1" tabSelected="1" workbookViewId="0">
      <selection activeCell="P4" sqref="P4"/>
    </sheetView>
  </sheetViews>
  <sheetFormatPr defaultRowHeight="14.5" x14ac:dyDescent="0.35"/>
  <sheetData>
    <row r="3" spans="1:16" x14ac:dyDescent="0.35">
      <c r="A3" s="1" t="s">
        <v>34</v>
      </c>
      <c r="B3" s="1" t="s">
        <v>35</v>
      </c>
      <c r="C3" s="1" t="s">
        <v>36</v>
      </c>
      <c r="D3" s="1" t="s">
        <v>0</v>
      </c>
      <c r="E3" s="1" t="s">
        <v>1</v>
      </c>
      <c r="F3" s="1" t="s">
        <v>37</v>
      </c>
      <c r="H3" s="2" t="s">
        <v>51</v>
      </c>
      <c r="I3" s="3"/>
      <c r="J3" s="3"/>
      <c r="K3" s="3"/>
      <c r="L3" s="3"/>
      <c r="M3" s="3"/>
    </row>
    <row r="4" spans="1:16" x14ac:dyDescent="0.35">
      <c r="A4" s="1">
        <v>1</v>
      </c>
      <c r="B4" s="1" t="s">
        <v>38</v>
      </c>
      <c r="C4" s="1">
        <v>20</v>
      </c>
      <c r="D4" s="1" t="s">
        <v>8</v>
      </c>
      <c r="E4" s="1" t="str">
        <f>IFERROR(VLOOKUP(D4,ورقة1!$A$5:$B$35,2,0),"")</f>
        <v>GT18</v>
      </c>
      <c r="F4" s="1" t="s">
        <v>49</v>
      </c>
      <c r="H4" s="3"/>
      <c r="I4" s="3"/>
      <c r="J4" s="3"/>
      <c r="K4" s="3"/>
      <c r="L4" s="3"/>
      <c r="M4" s="3"/>
      <c r="P4" t="str">
        <f>IFERROR(INDEX(ورقة1!$B$5:$B$32,MATCH(D4,ورقة1!$A$5:$A$32,0)),"")</f>
        <v>GT18</v>
      </c>
    </row>
    <row r="5" spans="1:16" x14ac:dyDescent="0.35">
      <c r="A5" s="1">
        <v>2</v>
      </c>
      <c r="B5" s="1" t="s">
        <v>39</v>
      </c>
      <c r="C5" s="1">
        <v>60</v>
      </c>
      <c r="D5" s="1" t="s">
        <v>2</v>
      </c>
      <c r="E5" s="1" t="str">
        <f>IFERROR(VLOOKUP(D5,ورقة1!$A$5:$B$35,2,0),"")</f>
        <v>T245</v>
      </c>
      <c r="F5" s="1" t="s">
        <v>49</v>
      </c>
      <c r="H5" s="3"/>
      <c r="I5" s="3"/>
      <c r="J5" s="3"/>
      <c r="K5" s="3"/>
      <c r="L5" s="3"/>
      <c r="M5" s="3"/>
      <c r="P5" t="str">
        <f>IFERROR(INDEX(ورقة1!$B$5:$B$32,MATCH(D5,ورقة1!$A$5:$A$32,0)),"")</f>
        <v>T245</v>
      </c>
    </row>
    <row r="6" spans="1:16" x14ac:dyDescent="0.35">
      <c r="A6" s="1">
        <v>3</v>
      </c>
      <c r="B6" s="1" t="s">
        <v>40</v>
      </c>
      <c r="C6" s="1">
        <v>90</v>
      </c>
      <c r="D6" s="1" t="s">
        <v>8</v>
      </c>
      <c r="E6" s="1" t="str">
        <f>IFERROR(VLOOKUP(D6,ورقة1!$A$5:$B$35,2,0),"")</f>
        <v>GT18</v>
      </c>
      <c r="F6" s="1" t="s">
        <v>49</v>
      </c>
      <c r="H6" s="3"/>
      <c r="I6" s="3"/>
      <c r="J6" s="3"/>
      <c r="K6" s="3"/>
      <c r="L6" s="3"/>
      <c r="M6" s="3"/>
      <c r="P6" t="str">
        <f>IFERROR(INDEX(ورقة1!$B$5:$B$32,MATCH(D6,ورقة1!$A$5:$A$32,0)),"")</f>
        <v>GT18</v>
      </c>
    </row>
    <row r="7" spans="1:16" x14ac:dyDescent="0.35">
      <c r="A7" s="1">
        <v>4</v>
      </c>
      <c r="B7" s="1" t="s">
        <v>39</v>
      </c>
      <c r="C7" s="1">
        <v>58</v>
      </c>
      <c r="D7" s="1" t="s">
        <v>11</v>
      </c>
      <c r="E7" s="1" t="str">
        <f>IFERROR(VLOOKUP(D7,ورقة1!$A$5:$B$35,2,0),"")</f>
        <v>U192</v>
      </c>
      <c r="F7" s="1" t="s">
        <v>49</v>
      </c>
      <c r="H7" s="3"/>
      <c r="I7" s="3"/>
      <c r="J7" s="3"/>
      <c r="K7" s="3"/>
      <c r="L7" s="3"/>
      <c r="M7" s="3"/>
      <c r="P7" t="str">
        <f>IFERROR(INDEX(ورقة1!$B$5:$B$32,MATCH(D7,ورقة1!$A$5:$A$32,0)),"")</f>
        <v>U192</v>
      </c>
    </row>
    <row r="8" spans="1:16" x14ac:dyDescent="0.35">
      <c r="A8" s="1">
        <v>5</v>
      </c>
      <c r="B8" s="1" t="s">
        <v>41</v>
      </c>
      <c r="C8" s="1">
        <v>46</v>
      </c>
      <c r="D8" s="1" t="s">
        <v>48</v>
      </c>
      <c r="E8" s="1" t="str">
        <f>IFERROR(VLOOKUP(D8,ورقة1!$A$5:$B$35,2,0),"")</f>
        <v/>
      </c>
      <c r="F8" s="1" t="s">
        <v>49</v>
      </c>
      <c r="H8" s="3"/>
      <c r="I8" s="3"/>
      <c r="J8" s="3"/>
      <c r="K8" s="3"/>
      <c r="L8" s="3"/>
      <c r="M8" s="3"/>
      <c r="P8" t="str">
        <f>IFERROR(INDEX(ورقة1!$B$5:$B$32,MATCH(D8,ورقة1!$A$5:$A$32,0)),"")</f>
        <v/>
      </c>
    </row>
    <row r="9" spans="1:16" x14ac:dyDescent="0.35">
      <c r="A9" s="1">
        <v>6</v>
      </c>
      <c r="B9" s="1" t="s">
        <v>42</v>
      </c>
      <c r="C9" s="1">
        <v>23</v>
      </c>
      <c r="D9" s="1" t="s">
        <v>8</v>
      </c>
      <c r="E9" s="1" t="str">
        <f>IFERROR(VLOOKUP(D9,ورقة1!$A$5:$B$35,2,0),"")</f>
        <v>GT18</v>
      </c>
      <c r="F9" s="1" t="s">
        <v>49</v>
      </c>
      <c r="H9" s="3"/>
      <c r="I9" s="3"/>
      <c r="J9" s="3"/>
      <c r="K9" s="3"/>
      <c r="L9" s="3"/>
      <c r="M9" s="3"/>
      <c r="P9" t="str">
        <f>IFERROR(INDEX(ورقة1!$B$5:$B$32,MATCH(D9,ورقة1!$A$5:$A$32,0)),"")</f>
        <v>GT18</v>
      </c>
    </row>
    <row r="10" spans="1:16" x14ac:dyDescent="0.35">
      <c r="A10" s="1">
        <v>7</v>
      </c>
      <c r="B10" s="1" t="s">
        <v>43</v>
      </c>
      <c r="C10" s="1">
        <v>28</v>
      </c>
      <c r="D10" s="1" t="s">
        <v>2</v>
      </c>
      <c r="E10" s="1" t="str">
        <f>IFERROR(VLOOKUP(D10,ورقة1!$A$5:$B$35,2,0),"")</f>
        <v>T245</v>
      </c>
      <c r="F10" s="1" t="s">
        <v>49</v>
      </c>
      <c r="H10" s="3"/>
      <c r="I10" s="3"/>
      <c r="J10" s="3"/>
      <c r="K10" s="3"/>
      <c r="L10" s="3"/>
      <c r="M10" s="3"/>
      <c r="P10" t="str">
        <f>IFERROR(INDEX(ورقة1!$B$5:$B$32,MATCH(D10,ورقة1!$A$5:$A$32,0)),"")</f>
        <v>T245</v>
      </c>
    </row>
    <row r="11" spans="1:16" x14ac:dyDescent="0.35">
      <c r="A11" s="1">
        <v>8</v>
      </c>
      <c r="B11" s="1" t="s">
        <v>44</v>
      </c>
      <c r="C11" s="1">
        <v>69</v>
      </c>
      <c r="D11" s="1" t="s">
        <v>11</v>
      </c>
      <c r="E11" s="1" t="str">
        <f>IFERROR(VLOOKUP(D11,ورقة1!$A$5:$B$35,2,0),"")</f>
        <v>U192</v>
      </c>
      <c r="F11" s="1" t="s">
        <v>50</v>
      </c>
      <c r="H11" s="3"/>
      <c r="I11" s="3"/>
      <c r="J11" s="3"/>
      <c r="K11" s="3"/>
      <c r="L11" s="3"/>
      <c r="M11" s="3"/>
      <c r="P11" t="str">
        <f>IFERROR(INDEX(ورقة1!$B$5:$B$32,MATCH(D11,ورقة1!$A$5:$A$32,0)),"")</f>
        <v>U192</v>
      </c>
    </row>
    <row r="12" spans="1:16" x14ac:dyDescent="0.35">
      <c r="A12" s="1">
        <v>9</v>
      </c>
      <c r="B12" s="1" t="s">
        <v>45</v>
      </c>
      <c r="C12" s="1">
        <v>98</v>
      </c>
      <c r="D12" s="1" t="s">
        <v>8</v>
      </c>
      <c r="E12" s="1" t="str">
        <f>IFERROR(VLOOKUP(D12,ورقة1!$A$5:$B$35,2,0),"")</f>
        <v>GT18</v>
      </c>
      <c r="F12" s="1" t="s">
        <v>49</v>
      </c>
      <c r="H12" s="3"/>
      <c r="I12" s="3"/>
      <c r="J12" s="3"/>
      <c r="K12" s="3"/>
      <c r="L12" s="3"/>
      <c r="M12" s="3"/>
      <c r="P12" t="str">
        <f>IFERROR(INDEX(ورقة1!$B$5:$B$32,MATCH(D12,ورقة1!$A$5:$A$32,0)),"")</f>
        <v>GT18</v>
      </c>
    </row>
    <row r="13" spans="1:16" x14ac:dyDescent="0.35">
      <c r="A13" s="1">
        <v>10</v>
      </c>
      <c r="B13" s="1" t="s">
        <v>46</v>
      </c>
      <c r="C13" s="1">
        <v>65</v>
      </c>
      <c r="D13" s="1" t="s">
        <v>3</v>
      </c>
      <c r="E13" s="1" t="str">
        <f>IFERROR(VLOOKUP(D13,ورقة1!$A$5:$B$35,2,0),"")</f>
        <v>S178</v>
      </c>
      <c r="F13" s="1" t="s">
        <v>49</v>
      </c>
      <c r="H13" s="3"/>
      <c r="I13" s="3"/>
      <c r="J13" s="3"/>
      <c r="K13" s="3"/>
      <c r="L13" s="3"/>
      <c r="M13" s="3"/>
      <c r="P13" t="str">
        <f>IFERROR(INDEX(ورقة1!$B$5:$B$32,MATCH(D13,ورقة1!$A$5:$A$32,0)),"")</f>
        <v>S178</v>
      </c>
    </row>
    <row r="14" spans="1:16" x14ac:dyDescent="0.35">
      <c r="A14" s="1">
        <v>11</v>
      </c>
      <c r="B14" s="1" t="s">
        <v>40</v>
      </c>
      <c r="C14" s="1">
        <v>90</v>
      </c>
      <c r="D14" s="1" t="s">
        <v>12</v>
      </c>
      <c r="E14" s="1" t="str">
        <f>IFERROR(VLOOKUP(D14,ورقة1!$A$5:$B$35,2,0),"")</f>
        <v>OP89</v>
      </c>
      <c r="F14" s="1" t="s">
        <v>49</v>
      </c>
      <c r="H14" s="3"/>
      <c r="I14" s="3"/>
      <c r="J14" s="3"/>
      <c r="K14" s="3"/>
      <c r="L14" s="3"/>
      <c r="M14" s="3"/>
      <c r="P14" t="str">
        <f>IFERROR(INDEX(ورقة1!$B$5:$B$32,MATCH(D14,ورقة1!$A$5:$A$32,0)),"")</f>
        <v>OP89</v>
      </c>
    </row>
    <row r="15" spans="1:16" x14ac:dyDescent="0.35">
      <c r="A15" s="1">
        <v>12</v>
      </c>
      <c r="B15" s="1" t="s">
        <v>47</v>
      </c>
      <c r="C15" s="1">
        <v>98</v>
      </c>
      <c r="D15" s="1" t="s">
        <v>9</v>
      </c>
      <c r="E15" s="1" t="str">
        <f>IFERROR(VLOOKUP(D15,ورقة1!$A$5:$B$35,2,0),"")</f>
        <v>BZ14</v>
      </c>
      <c r="F15" s="1" t="s">
        <v>49</v>
      </c>
      <c r="H15" s="3"/>
      <c r="I15" s="3"/>
      <c r="J15" s="3"/>
      <c r="K15" s="3"/>
      <c r="L15" s="3"/>
      <c r="M15" s="3"/>
      <c r="P15" t="str">
        <f>IFERROR(INDEX(ورقة1!$B$5:$B$32,MATCH(D15,ورقة1!$A$5:$A$32,0)),"")</f>
        <v>BZ14</v>
      </c>
    </row>
    <row r="16" spans="1:16" x14ac:dyDescent="0.35">
      <c r="A16" s="1">
        <v>13</v>
      </c>
      <c r="B16" s="1" t="s">
        <v>38</v>
      </c>
      <c r="C16" s="1">
        <v>20</v>
      </c>
      <c r="D16" s="1" t="s">
        <v>8</v>
      </c>
      <c r="E16" s="1" t="str">
        <f>IFERROR(VLOOKUP(D16,ورقة1!$A$5:$B$35,2,0),"")</f>
        <v>GT18</v>
      </c>
      <c r="F16" s="1" t="s">
        <v>50</v>
      </c>
      <c r="H16" s="3"/>
      <c r="I16" s="3"/>
      <c r="J16" s="3"/>
      <c r="K16" s="3"/>
      <c r="L16" s="3"/>
      <c r="M16" s="3"/>
      <c r="P16" t="str">
        <f>IFERROR(INDEX(ورقة1!$B$5:$B$32,MATCH(D16,ورقة1!$A$5:$A$32,0)),"")</f>
        <v>GT18</v>
      </c>
    </row>
    <row r="17" spans="1:16" x14ac:dyDescent="0.35">
      <c r="A17" s="1">
        <v>14</v>
      </c>
      <c r="B17" s="1" t="s">
        <v>40</v>
      </c>
      <c r="C17" s="1">
        <v>90</v>
      </c>
      <c r="D17" s="1" t="s">
        <v>11</v>
      </c>
      <c r="E17" s="1" t="str">
        <f>IFERROR(VLOOKUP(D17,ورقة1!$A$5:$B$35,2,0),"")</f>
        <v>U192</v>
      </c>
      <c r="F17" s="1" t="s">
        <v>49</v>
      </c>
      <c r="P17" t="str">
        <f>IFERROR(INDEX(ورقة1!$B$5:$B$32,MATCH(D17,ورقة1!$A$5:$A$32,0)),"")</f>
        <v>U192</v>
      </c>
    </row>
    <row r="18" spans="1:16" x14ac:dyDescent="0.35">
      <c r="A18" s="1">
        <v>15</v>
      </c>
      <c r="B18" s="1" t="s">
        <v>42</v>
      </c>
      <c r="C18" s="1">
        <v>23</v>
      </c>
      <c r="D18" s="1" t="s">
        <v>2</v>
      </c>
      <c r="E18" s="1" t="str">
        <f>IFERROR(VLOOKUP(D18,ورقة1!$A$5:$B$35,2,0),"")</f>
        <v>T245</v>
      </c>
      <c r="F18" s="1" t="s">
        <v>49</v>
      </c>
      <c r="P18" t="str">
        <f>IFERROR(INDEX(ورقة1!$B$5:$B$32,MATCH(D18,ورقة1!$A$5:$A$32,0)),"")</f>
        <v>T245</v>
      </c>
    </row>
    <row r="19" spans="1:16" x14ac:dyDescent="0.35">
      <c r="A19" s="1">
        <v>16</v>
      </c>
      <c r="B19" s="1" t="s">
        <v>43</v>
      </c>
      <c r="C19" s="1">
        <v>28</v>
      </c>
      <c r="D19" s="1" t="s">
        <v>2</v>
      </c>
      <c r="E19" s="1" t="str">
        <f>IFERROR(VLOOKUP(D19,ورقة1!$A$5:$B$35,2,0),"")</f>
        <v>T245</v>
      </c>
      <c r="F19" s="1" t="s">
        <v>50</v>
      </c>
      <c r="P19" t="str">
        <f>IFERROR(INDEX(ورقة1!$B$5:$B$32,MATCH(D19,ورقة1!$A$5:$A$32,0)),"")</f>
        <v>T245</v>
      </c>
    </row>
    <row r="20" spans="1:16" x14ac:dyDescent="0.35">
      <c r="A20" s="1">
        <v>17</v>
      </c>
      <c r="B20" s="1" t="s">
        <v>44</v>
      </c>
      <c r="C20" s="1">
        <v>69</v>
      </c>
      <c r="D20" s="1" t="s">
        <v>11</v>
      </c>
      <c r="E20" s="1" t="str">
        <f>IFERROR(VLOOKUP(D20,ورقة1!$A$5:$B$35,2,0),"")</f>
        <v>U192</v>
      </c>
      <c r="F20" s="1" t="s">
        <v>49</v>
      </c>
      <c r="P20" t="str">
        <f>IFERROR(INDEX(ورقة1!$B$5:$B$32,MATCH(D20,ورقة1!$A$5:$A$32,0)),"")</f>
        <v>U192</v>
      </c>
    </row>
    <row r="21" spans="1:16" x14ac:dyDescent="0.35">
      <c r="A21" s="1">
        <v>18</v>
      </c>
      <c r="B21" s="1" t="s">
        <v>45</v>
      </c>
      <c r="C21" s="1">
        <v>98</v>
      </c>
      <c r="D21" s="1" t="s">
        <v>8</v>
      </c>
      <c r="E21" s="1" t="str">
        <f>IFERROR(VLOOKUP(D21,ورقة1!$A$5:$B$35,2,0),"")</f>
        <v>GT18</v>
      </c>
      <c r="F21" s="1" t="s">
        <v>49</v>
      </c>
      <c r="P21" t="str">
        <f>IFERROR(INDEX(ورقة1!$B$5:$B$32,MATCH(D21,ورقة1!$A$5:$A$32,0)),"")</f>
        <v>GT18</v>
      </c>
    </row>
    <row r="22" spans="1:16" x14ac:dyDescent="0.35">
      <c r="A22" s="1">
        <v>19</v>
      </c>
      <c r="B22" s="1" t="s">
        <v>46</v>
      </c>
      <c r="C22" s="1">
        <v>65</v>
      </c>
      <c r="D22" s="1" t="s">
        <v>3</v>
      </c>
      <c r="E22" s="1" t="str">
        <f>IFERROR(VLOOKUP(D22,ورقة1!$A$5:$B$35,2,0),"")</f>
        <v>S178</v>
      </c>
      <c r="F22" s="1" t="s">
        <v>49</v>
      </c>
      <c r="P22" t="str">
        <f>IFERROR(INDEX(ورقة1!$B$5:$B$32,MATCH(D22,ورقة1!$A$5:$A$32,0)),"")</f>
        <v>S178</v>
      </c>
    </row>
    <row r="23" spans="1:16" x14ac:dyDescent="0.35">
      <c r="A23" s="1">
        <v>20</v>
      </c>
      <c r="B23" s="1" t="s">
        <v>40</v>
      </c>
      <c r="C23" s="1">
        <v>90</v>
      </c>
      <c r="D23" s="1" t="s">
        <v>12</v>
      </c>
      <c r="E23" s="1" t="str">
        <f>IFERROR(VLOOKUP(D23,ورقة1!$A$5:$B$35,2,0),"")</f>
        <v>OP89</v>
      </c>
      <c r="F23" s="1" t="s">
        <v>49</v>
      </c>
      <c r="P23" t="str">
        <f>IFERROR(INDEX(ورقة1!$B$5:$B$32,MATCH(D23,ورقة1!$A$5:$A$32,0)),"")</f>
        <v>OP89</v>
      </c>
    </row>
    <row r="24" spans="1:16" x14ac:dyDescent="0.35">
      <c r="A24" s="1">
        <v>21</v>
      </c>
      <c r="B24" s="1" t="s">
        <v>47</v>
      </c>
      <c r="C24" s="1">
        <v>98</v>
      </c>
      <c r="D24" s="1" t="s">
        <v>9</v>
      </c>
      <c r="E24" s="1" t="str">
        <f>IFERROR(VLOOKUP(D24,ورقة1!$A$5:$B$35,2,0),"")</f>
        <v>BZ14</v>
      </c>
      <c r="F24" s="1" t="s">
        <v>49</v>
      </c>
      <c r="P24" t="str">
        <f>IFERROR(INDEX(ورقة1!$B$5:$B$32,MATCH(D24,ورقة1!$A$5:$A$32,0)),"")</f>
        <v>BZ14</v>
      </c>
    </row>
    <row r="25" spans="1:16" x14ac:dyDescent="0.35">
      <c r="A25" s="1">
        <v>22</v>
      </c>
      <c r="B25" s="1" t="s">
        <v>38</v>
      </c>
      <c r="C25" s="1">
        <v>20</v>
      </c>
      <c r="D25" s="1" t="s">
        <v>8</v>
      </c>
      <c r="E25" s="1" t="str">
        <f>IFERROR(VLOOKUP(D25,ورقة1!$A$5:$B$35,2,0),"")</f>
        <v>GT18</v>
      </c>
      <c r="F25" s="1" t="s">
        <v>49</v>
      </c>
      <c r="P25" t="str">
        <f>IFERROR(INDEX(ورقة1!$B$5:$B$32,MATCH(D25,ورقة1!$A$5:$A$32,0)),"")</f>
        <v>GT18</v>
      </c>
    </row>
    <row r="26" spans="1:16" x14ac:dyDescent="0.35">
      <c r="A26" s="1">
        <v>23</v>
      </c>
      <c r="B26" s="1" t="s">
        <v>40</v>
      </c>
      <c r="C26" s="1">
        <v>90</v>
      </c>
      <c r="D26" s="1" t="s">
        <v>11</v>
      </c>
      <c r="E26" s="1" t="str">
        <f>IFERROR(VLOOKUP(D26,ورقة1!$A$5:$B$35,2,0),"")</f>
        <v>U192</v>
      </c>
      <c r="F26" s="1" t="s">
        <v>49</v>
      </c>
      <c r="P26" t="str">
        <f>IFERROR(INDEX(ورقة1!$B$5:$B$32,MATCH(D26,ورقة1!$A$5:$A$32,0)),"")</f>
        <v>U192</v>
      </c>
    </row>
    <row r="27" spans="1:16" x14ac:dyDescent="0.35">
      <c r="A27" s="1">
        <v>24</v>
      </c>
      <c r="B27" s="1" t="s">
        <v>42</v>
      </c>
      <c r="C27" s="1">
        <v>23</v>
      </c>
      <c r="D27" s="1" t="s">
        <v>2</v>
      </c>
      <c r="E27" s="1" t="str">
        <f>IFERROR(VLOOKUP(D27,ورقة1!$A$5:$B$35,2,0),"")</f>
        <v>T245</v>
      </c>
      <c r="F27" s="1" t="s">
        <v>49</v>
      </c>
      <c r="P27" t="str">
        <f>IFERROR(INDEX(ورقة1!$B$5:$B$32,MATCH(D27,ورقة1!$A$5:$A$32,0)),"")</f>
        <v>T245</v>
      </c>
    </row>
    <row r="28" spans="1:16" x14ac:dyDescent="0.35">
      <c r="E28" s="1" t="str">
        <f>IFERROR(VLOOKUP(D28,ورقة1!$A$5:$B$35,2,0),"")</f>
        <v/>
      </c>
    </row>
    <row r="29" spans="1:16" x14ac:dyDescent="0.35">
      <c r="E29" s="1" t="str">
        <f>IFERROR(VLOOKUP(D29,ورقة1!$A$5:$B$35,2,0),"")</f>
        <v/>
      </c>
    </row>
    <row r="30" spans="1:16" x14ac:dyDescent="0.35">
      <c r="E30" s="1" t="str">
        <f>IFERROR(VLOOKUP(D30,ورقة1!$A$5:$B$35,2,0),"")</f>
        <v/>
      </c>
    </row>
    <row r="31" spans="1:16" x14ac:dyDescent="0.35">
      <c r="E31" s="1" t="str">
        <f>IFERROR(VLOOKUP(D31,ورقة1!$A$5:$B$35,2,0),"")</f>
        <v/>
      </c>
    </row>
    <row r="32" spans="1:16" x14ac:dyDescent="0.35">
      <c r="E32" s="1" t="str">
        <f>IFERROR(VLOOKUP(D32,ورقة1!$A$5:$B$35,2,0),"")</f>
        <v/>
      </c>
    </row>
    <row r="33" spans="5:5" x14ac:dyDescent="0.35">
      <c r="E33" s="1" t="str">
        <f>IFERROR(VLOOKUP(D33,ورقة1!$A$5:$B$35,2,0),"")</f>
        <v/>
      </c>
    </row>
    <row r="34" spans="5:5" x14ac:dyDescent="0.35">
      <c r="E34" s="1" t="str">
        <f>IFERROR(VLOOKUP(D34,ورقة1!$A$5:$B$35,2,0),"")</f>
        <v/>
      </c>
    </row>
  </sheetData>
  <mergeCells count="1">
    <mergeCell ref="H3:M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rightToLeft="1"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2022-03-12T11:17:32Z</dcterms:modified>
</cp:coreProperties>
</file>