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000001_{084C9FBE-4394-7E4F-BA1F-E1C417710299}" xr6:coauthVersionLast="46" xr6:coauthVersionMax="47" xr10:uidLastSave="{00000000-0000-0000-0000-000000000000}"/>
  <bookViews>
    <workbookView xWindow="-108" yWindow="-108" windowWidth="17016" windowHeight="12096" xr2:uid="{D6F7C8AD-661F-41E3-A75A-3F15CA360F0D}"/>
  </bookViews>
  <sheets>
    <sheet name="Final Result" sheetId="2" r:id="rId1"/>
  </sheets>
  <externalReferences>
    <externalReference r:id="rId2"/>
  </externalReferences>
  <definedNames>
    <definedName name="___MMC20082">#REF!</definedName>
    <definedName name="__MMC20082">#REF!</definedName>
    <definedName name="_Fill" hidden="1">#REF!</definedName>
    <definedName name="_xlnm._FilterDatabase" localSheetId="0" hidden="1">'Final Result'!$A$2:$I$2</definedName>
    <definedName name="_xlnm._FilterDatabase" hidden="1">'[1]Accrued Calclation'!$A$1:$V$64</definedName>
    <definedName name="_Key1" hidden="1">#REF!</definedName>
    <definedName name="_MMC20082">#REF!</definedName>
    <definedName name="_Order1" hidden="1">255</definedName>
    <definedName name="_Sort" hidden="1">#REF!</definedName>
    <definedName name="Baladay" hidden="1">#REF!</definedName>
    <definedName name="baladya" hidden="1">#REF!</definedName>
    <definedName name="BONUS">#REF!</definedName>
    <definedName name="dd">#REF!</definedName>
    <definedName name="Less_200">#REF!</definedName>
    <definedName name="MAN">#REF!</definedName>
    <definedName name="More_200">#REF!</definedName>
    <definedName name="_xlnm.Print_Area" localSheetId="0">'Final Result'!$A$1:$N$15</definedName>
    <definedName name="_xlnm.Print_Titles" localSheetId="0">'Final Result'!$1:$2</definedName>
    <definedName name="_xlnm.Print_Titles">#REF!</definedName>
    <definedName name="report">#REF!</definedName>
    <definedName name="VJV">#REF!</definedName>
    <definedName name="vjvv">#REF!</definedName>
    <definedName name="شش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2" l="1"/>
  <c r="H3" i="2"/>
</calcChain>
</file>

<file path=xl/sharedStrings.xml><?xml version="1.0" encoding="utf-8"?>
<sst xmlns="http://schemas.openxmlformats.org/spreadsheetml/2006/main" count="14" uniqueCount="14">
  <si>
    <t>S.N</t>
  </si>
  <si>
    <t>E/No.</t>
  </si>
  <si>
    <t>Name</t>
  </si>
  <si>
    <t>B. Salary</t>
  </si>
  <si>
    <t>Eva. Score</t>
  </si>
  <si>
    <t>Evaluation</t>
  </si>
  <si>
    <t>Percentage</t>
  </si>
  <si>
    <t>T. Increment</t>
  </si>
  <si>
    <t>التقريب لأقرب ربع</t>
  </si>
  <si>
    <t>Mohamed</t>
  </si>
  <si>
    <t>Good</t>
  </si>
  <si>
    <t xml:space="preserve">ولو كان المبلغ اكثر من 5 يترك كما هو </t>
  </si>
  <si>
    <t>.</t>
  </si>
  <si>
    <t xml:space="preserve">محتاج معادلة هنا بعدتقريب المبلغ لأقرب ربع بحيث ألا يكون المبلغ أقل من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</si>
</sst>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%"/>
    <numFmt numFmtId="166" formatCode="0.000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20"/>
      <color rgb="FF002060"/>
      <name val="Adobe Devanagari"/>
      <family val="1"/>
    </font>
    <font>
      <b/>
      <sz val="20"/>
      <color theme="1"/>
      <name val="Adobe Devanagari"/>
      <family val="1"/>
    </font>
    <font>
      <b/>
      <sz val="18"/>
      <color theme="1"/>
      <name val="Adobe Devanagari"/>
      <family val="1"/>
    </font>
    <font>
      <b/>
      <sz val="14"/>
      <name val="Times New Roman"/>
      <family val="2"/>
      <scheme val="major"/>
    </font>
    <font>
      <b/>
      <sz val="18"/>
      <name val="Adobe Devanagari"/>
      <family val="1"/>
    </font>
    <font>
      <sz val="18"/>
      <color theme="1"/>
      <name val="Arial"/>
      <family val="2"/>
      <scheme val="minor"/>
    </font>
    <font>
      <sz val="22"/>
      <name val="Calisto MT"/>
      <family val="1"/>
    </font>
    <font>
      <b/>
      <sz val="22"/>
      <color theme="1"/>
      <name val="Adobe Devanagari"/>
      <family val="1"/>
    </font>
    <font>
      <sz val="12"/>
      <name val="Calisto M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4" fillId="0" borderId="0" xfId="2" applyFont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1" fontId="6" fillId="3" borderId="1" xfId="2" applyNumberFormat="1" applyFont="1" applyFill="1" applyBorder="1" applyAlignment="1" applyProtection="1">
      <alignment horizontal="center" vertical="center" shrinkToFit="1"/>
      <protection locked="0"/>
    </xf>
    <xf numFmtId="164" fontId="7" fillId="3" borderId="1" xfId="2" applyNumberFormat="1" applyFont="1" applyFill="1" applyBorder="1" applyAlignment="1" applyProtection="1">
      <alignment horizontal="center" vertical="center" shrinkToFit="1"/>
      <protection locked="0"/>
    </xf>
    <xf numFmtId="165" fontId="8" fillId="3" borderId="1" xfId="2" applyNumberFormat="1" applyFont="1" applyFill="1" applyBorder="1" applyAlignment="1">
      <alignment horizontal="center" vertical="center" shrinkToFit="1"/>
    </xf>
    <xf numFmtId="166" fontId="9" fillId="3" borderId="1" xfId="2" applyNumberFormat="1" applyFont="1" applyFill="1" applyBorder="1" applyAlignment="1">
      <alignment horizontal="center" vertical="center" shrinkToFit="1"/>
    </xf>
    <xf numFmtId="0" fontId="5" fillId="3" borderId="0" xfId="2" applyFont="1" applyFill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5" fillId="4" borderId="0" xfId="2" applyFont="1" applyFill="1" applyAlignment="1">
      <alignment horizontal="center" vertical="center" shrinkToFit="1"/>
    </xf>
    <xf numFmtId="0" fontId="10" fillId="4" borderId="0" xfId="2" applyFont="1" applyFill="1" applyAlignment="1">
      <alignment horizontal="right" vertical="center"/>
    </xf>
    <xf numFmtId="166" fontId="11" fillId="4" borderId="1" xfId="2" applyNumberFormat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3" xfId="1" applyFont="1" applyFill="1" applyBorder="1" applyAlignment="1">
      <alignment horizontal="center" vertical="center" shrinkToFi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shrinkToFit="1"/>
    </xf>
  </cellXfs>
  <cellStyles count="3">
    <cellStyle name="Normal 2" xfId="1" xr:uid="{C83FBC72-890D-4076-9B2E-A9D1591160B6}"/>
    <cellStyle name="Normal 2 2" xfId="2" xr:uid="{232823BC-EB39-4C3C-B3E8-381B70D0A5FA}"/>
    <cellStyle name="عادي" xfId="0" builtinId="0"/>
  </cellStyles>
  <dxfs count="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externalLink" Target="externalLinks/externalLink1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827315</xdr:colOff>
      <xdr:row>2</xdr:row>
      <xdr:rowOff>489857</xdr:rowOff>
    </xdr:from>
    <xdr:to>
      <xdr:col>9</xdr:col>
      <xdr:colOff>130629</xdr:colOff>
      <xdr:row>5</xdr:row>
      <xdr:rowOff>32658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A7A993A0-B57E-4E6B-97D4-13FC209730E8}"/>
            </a:ext>
          </a:extLst>
        </xdr:cNvPr>
        <xdr:cNvCxnSpPr/>
      </xdr:nvCxnSpPr>
      <xdr:spPr>
        <a:xfrm flipH="1" flipV="1">
          <a:off x="10047515" y="1491343"/>
          <a:ext cx="457200" cy="783772"/>
        </a:xfrm>
        <a:prstGeom prst="straightConnector1">
          <a:avLst/>
        </a:prstGeom>
        <a:ln w="3810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c/payroll/Preparation/Calculation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y Caculation"/>
      <sheetName val="Accrued Calclation"/>
      <sheetName val="Main"/>
      <sheetName val="NO."/>
      <sheetName val="Att"/>
      <sheetName val="Allowance"/>
      <sheetName val="Hir"/>
      <sheetName val="Lea"/>
      <sheetName val="Inc"/>
      <sheetName val="تحويل"/>
      <sheetName val="G.M"/>
      <sheetName val="O.T."/>
      <sheetName val="Rec-"/>
      <sheetName val="Term"/>
      <sheetName val="Special Contract"/>
      <sheetName val="نهاية فترة التجربة"/>
      <sheetName val="Accommodation"/>
      <sheetName val="Accommodation (2)"/>
      <sheetName val="Main تحويل"/>
    </sheetNames>
    <sheetDataSet>
      <sheetData sheetId="0"/>
      <sheetData sheetId="1">
        <row r="1">
          <cell r="B1" t="str">
            <v>Gulf Road Kichen</v>
          </cell>
        </row>
        <row r="2">
          <cell r="B2">
            <v>36918.462796759261</v>
          </cell>
          <cell r="F2">
            <v>31</v>
          </cell>
          <cell r="G2">
            <v>12</v>
          </cell>
          <cell r="H2">
            <v>2000</v>
          </cell>
        </row>
        <row r="3">
          <cell r="A3" t="str">
            <v>Code</v>
          </cell>
          <cell r="B3" t="str">
            <v>Name</v>
          </cell>
          <cell r="C3" t="str">
            <v>Position</v>
          </cell>
          <cell r="D3" t="str">
            <v>Nationality</v>
          </cell>
          <cell r="E3" t="str">
            <v>B.Sal.</v>
          </cell>
          <cell r="F3" t="str">
            <v>Hiring Date</v>
          </cell>
          <cell r="I3" t="str">
            <v>Last Date</v>
          </cell>
          <cell r="L3" t="str">
            <v>An.Vac.</v>
          </cell>
          <cell r="M3" t="str">
            <v>AirTicket</v>
          </cell>
          <cell r="P3" t="str">
            <v>To Day</v>
          </cell>
          <cell r="T3" t="str">
            <v>To Day</v>
          </cell>
        </row>
        <row r="4">
          <cell r="A4">
            <v>201001</v>
          </cell>
          <cell r="B4" t="str">
            <v xml:space="preserve">Ziad Samih Hilal </v>
          </cell>
          <cell r="C4" t="str">
            <v xml:space="preserve">Sous Chef </v>
          </cell>
          <cell r="D4" t="str">
            <v>Lebanese</v>
          </cell>
          <cell r="E4">
            <v>425</v>
          </cell>
          <cell r="F4">
            <v>1</v>
          </cell>
          <cell r="G4">
            <v>4</v>
          </cell>
          <cell r="H4">
            <v>1998</v>
          </cell>
          <cell r="I4">
            <v>0</v>
          </cell>
          <cell r="J4">
            <v>0</v>
          </cell>
          <cell r="K4">
            <v>0</v>
          </cell>
          <cell r="L4">
            <v>14</v>
          </cell>
          <cell r="M4">
            <v>2</v>
          </cell>
          <cell r="N4">
            <v>115</v>
          </cell>
          <cell r="P4">
            <v>31</v>
          </cell>
          <cell r="Q4">
            <v>12</v>
          </cell>
          <cell r="R4">
            <v>2000</v>
          </cell>
          <cell r="T4">
            <v>31</v>
          </cell>
          <cell r="U4">
            <v>12</v>
          </cell>
          <cell r="V4">
            <v>2000</v>
          </cell>
        </row>
        <row r="5">
          <cell r="A5">
            <v>201002</v>
          </cell>
          <cell r="B5" t="str">
            <v>Marlon Gregory Fernando</v>
          </cell>
          <cell r="C5" t="str">
            <v>Commis 1</v>
          </cell>
          <cell r="D5" t="str">
            <v>Sri Lankan</v>
          </cell>
          <cell r="E5">
            <v>150</v>
          </cell>
          <cell r="F5">
            <v>13</v>
          </cell>
          <cell r="G5">
            <v>6</v>
          </cell>
          <cell r="H5">
            <v>1998</v>
          </cell>
          <cell r="I5">
            <v>0</v>
          </cell>
          <cell r="J5">
            <v>0</v>
          </cell>
          <cell r="K5">
            <v>0</v>
          </cell>
          <cell r="L5">
            <v>14</v>
          </cell>
          <cell r="M5">
            <v>2</v>
          </cell>
          <cell r="N5">
            <v>170</v>
          </cell>
          <cell r="P5">
            <v>31</v>
          </cell>
          <cell r="Q5">
            <v>12</v>
          </cell>
          <cell r="R5">
            <v>2000</v>
          </cell>
          <cell r="T5">
            <v>31</v>
          </cell>
          <cell r="U5">
            <v>12</v>
          </cell>
          <cell r="V5">
            <v>2000</v>
          </cell>
        </row>
        <row r="6">
          <cell r="A6">
            <v>201003</v>
          </cell>
          <cell r="B6" t="str">
            <v>Rogelio Gutierrez</v>
          </cell>
          <cell r="C6" t="str">
            <v>Butcher</v>
          </cell>
          <cell r="D6" t="str">
            <v>Filipino</v>
          </cell>
          <cell r="E6">
            <v>155</v>
          </cell>
          <cell r="F6">
            <v>21</v>
          </cell>
          <cell r="G6">
            <v>9</v>
          </cell>
          <cell r="H6">
            <v>1998</v>
          </cell>
          <cell r="I6">
            <v>0</v>
          </cell>
          <cell r="J6">
            <v>0</v>
          </cell>
          <cell r="K6">
            <v>0</v>
          </cell>
          <cell r="L6">
            <v>14</v>
          </cell>
          <cell r="M6">
            <v>2</v>
          </cell>
          <cell r="N6">
            <v>240</v>
          </cell>
          <cell r="P6">
            <v>31</v>
          </cell>
          <cell r="Q6">
            <v>12</v>
          </cell>
          <cell r="R6">
            <v>2000</v>
          </cell>
          <cell r="T6">
            <v>31</v>
          </cell>
          <cell r="U6">
            <v>12</v>
          </cell>
          <cell r="V6">
            <v>2000</v>
          </cell>
        </row>
        <row r="7">
          <cell r="A7">
            <v>201004</v>
          </cell>
          <cell r="B7" t="str">
            <v>Siamba Labitaji Sujeewa</v>
          </cell>
          <cell r="C7" t="str">
            <v>Commis 1</v>
          </cell>
          <cell r="D7" t="str">
            <v>Sri Lankan</v>
          </cell>
          <cell r="E7">
            <v>170</v>
          </cell>
          <cell r="F7">
            <v>21</v>
          </cell>
          <cell r="G7">
            <v>8</v>
          </cell>
          <cell r="H7">
            <v>1998</v>
          </cell>
          <cell r="I7">
            <v>0</v>
          </cell>
          <cell r="J7">
            <v>0</v>
          </cell>
          <cell r="K7">
            <v>0</v>
          </cell>
          <cell r="L7">
            <v>14</v>
          </cell>
          <cell r="M7">
            <v>2</v>
          </cell>
          <cell r="N7">
            <v>170</v>
          </cell>
          <cell r="P7">
            <v>31</v>
          </cell>
          <cell r="Q7">
            <v>12</v>
          </cell>
          <cell r="R7">
            <v>2000</v>
          </cell>
          <cell r="T7">
            <v>31</v>
          </cell>
          <cell r="U7">
            <v>12</v>
          </cell>
          <cell r="V7">
            <v>2000</v>
          </cell>
        </row>
        <row r="8">
          <cell r="A8">
            <v>201005</v>
          </cell>
          <cell r="B8" t="str">
            <v>Wilfredo V Galicia</v>
          </cell>
          <cell r="C8" t="str">
            <v>Commis 1</v>
          </cell>
          <cell r="D8" t="str">
            <v>Filipino</v>
          </cell>
          <cell r="E8">
            <v>145</v>
          </cell>
          <cell r="F8">
            <v>3</v>
          </cell>
          <cell r="G8">
            <v>6</v>
          </cell>
          <cell r="H8">
            <v>1998</v>
          </cell>
          <cell r="I8">
            <v>0</v>
          </cell>
          <cell r="J8">
            <v>0</v>
          </cell>
          <cell r="K8">
            <v>0</v>
          </cell>
          <cell r="L8">
            <v>14</v>
          </cell>
          <cell r="M8">
            <v>2</v>
          </cell>
          <cell r="N8">
            <v>240</v>
          </cell>
          <cell r="P8">
            <v>31</v>
          </cell>
          <cell r="Q8">
            <v>12</v>
          </cell>
          <cell r="R8">
            <v>2000</v>
          </cell>
          <cell r="T8">
            <v>31</v>
          </cell>
          <cell r="U8">
            <v>12</v>
          </cell>
          <cell r="V8">
            <v>2000</v>
          </cell>
        </row>
        <row r="9">
          <cell r="A9">
            <v>201006</v>
          </cell>
          <cell r="B9" t="str">
            <v>Naseem Abdul Hmid</v>
          </cell>
          <cell r="C9" t="str">
            <v>Commis 2</v>
          </cell>
          <cell r="D9" t="str">
            <v>Indian</v>
          </cell>
          <cell r="E9">
            <v>110</v>
          </cell>
          <cell r="F9">
            <v>11</v>
          </cell>
          <cell r="G9">
            <v>9</v>
          </cell>
          <cell r="H9">
            <v>1999</v>
          </cell>
          <cell r="I9">
            <v>0</v>
          </cell>
          <cell r="J9">
            <v>0</v>
          </cell>
          <cell r="K9">
            <v>0</v>
          </cell>
          <cell r="L9">
            <v>14</v>
          </cell>
          <cell r="M9">
            <v>2</v>
          </cell>
          <cell r="N9">
            <v>190</v>
          </cell>
          <cell r="P9">
            <v>31</v>
          </cell>
          <cell r="Q9">
            <v>12</v>
          </cell>
          <cell r="R9">
            <v>2000</v>
          </cell>
          <cell r="T9">
            <v>31</v>
          </cell>
          <cell r="U9">
            <v>12</v>
          </cell>
          <cell r="V9">
            <v>2000</v>
          </cell>
        </row>
        <row r="10">
          <cell r="A10">
            <v>201007</v>
          </cell>
          <cell r="B10" t="str">
            <v>Mohamed Akram Falleh</v>
          </cell>
          <cell r="C10" t="str">
            <v>S. Commis 1</v>
          </cell>
          <cell r="D10" t="str">
            <v>Sri Lankan</v>
          </cell>
          <cell r="E10">
            <v>165</v>
          </cell>
          <cell r="F10">
            <v>19</v>
          </cell>
          <cell r="G10">
            <v>2</v>
          </cell>
          <cell r="H10">
            <v>2000</v>
          </cell>
          <cell r="I10">
            <v>0</v>
          </cell>
          <cell r="J10">
            <v>0</v>
          </cell>
          <cell r="K10">
            <v>0</v>
          </cell>
          <cell r="L10">
            <v>14</v>
          </cell>
          <cell r="M10">
            <v>2</v>
          </cell>
          <cell r="N10">
            <v>170</v>
          </cell>
          <cell r="P10">
            <v>31</v>
          </cell>
          <cell r="Q10">
            <v>12</v>
          </cell>
          <cell r="R10">
            <v>2000</v>
          </cell>
          <cell r="T10">
            <v>31</v>
          </cell>
          <cell r="U10">
            <v>12</v>
          </cell>
          <cell r="V10">
            <v>2000</v>
          </cell>
        </row>
        <row r="11">
          <cell r="A11">
            <v>201101</v>
          </cell>
          <cell r="B11" t="str">
            <v>Bernabe Arizala</v>
          </cell>
          <cell r="C11" t="str">
            <v>Commis 2</v>
          </cell>
          <cell r="D11" t="str">
            <v>Filipino</v>
          </cell>
          <cell r="E11">
            <v>105</v>
          </cell>
          <cell r="F11">
            <v>8</v>
          </cell>
          <cell r="G11">
            <v>5</v>
          </cell>
          <cell r="H11">
            <v>1999</v>
          </cell>
          <cell r="I11">
            <v>0</v>
          </cell>
          <cell r="J11">
            <v>0</v>
          </cell>
          <cell r="K11">
            <v>0</v>
          </cell>
          <cell r="L11">
            <v>14</v>
          </cell>
          <cell r="M11">
            <v>2</v>
          </cell>
          <cell r="N11">
            <v>240</v>
          </cell>
          <cell r="P11">
            <v>31</v>
          </cell>
          <cell r="Q11">
            <v>12</v>
          </cell>
          <cell r="R11">
            <v>2000</v>
          </cell>
          <cell r="T11">
            <v>31</v>
          </cell>
          <cell r="U11">
            <v>12</v>
          </cell>
          <cell r="V11">
            <v>2000</v>
          </cell>
        </row>
        <row r="12">
          <cell r="A12">
            <v>201102</v>
          </cell>
          <cell r="B12" t="str">
            <v>Cicero M D'Souza</v>
          </cell>
          <cell r="C12" t="str">
            <v>Senior Commis 1</v>
          </cell>
          <cell r="D12" t="str">
            <v>Indian</v>
          </cell>
          <cell r="E12">
            <v>160</v>
          </cell>
          <cell r="F12">
            <v>11</v>
          </cell>
          <cell r="G12">
            <v>4</v>
          </cell>
          <cell r="H12">
            <v>1998</v>
          </cell>
          <cell r="I12">
            <v>0</v>
          </cell>
          <cell r="J12">
            <v>0</v>
          </cell>
          <cell r="K12">
            <v>0</v>
          </cell>
          <cell r="L12">
            <v>14</v>
          </cell>
          <cell r="M12">
            <v>2</v>
          </cell>
          <cell r="N12">
            <v>190</v>
          </cell>
          <cell r="P12">
            <v>31</v>
          </cell>
          <cell r="Q12">
            <v>12</v>
          </cell>
          <cell r="R12">
            <v>2000</v>
          </cell>
          <cell r="T12">
            <v>31</v>
          </cell>
          <cell r="U12">
            <v>12</v>
          </cell>
          <cell r="V12">
            <v>2000</v>
          </cell>
        </row>
        <row r="13">
          <cell r="A13">
            <v>201103</v>
          </cell>
          <cell r="B13" t="str">
            <v>Rana Dominic Gomes</v>
          </cell>
          <cell r="C13" t="str">
            <v>Commis 1</v>
          </cell>
          <cell r="D13" t="str">
            <v>Indian</v>
          </cell>
          <cell r="E13">
            <v>140</v>
          </cell>
          <cell r="F13">
            <v>17</v>
          </cell>
          <cell r="G13">
            <v>1</v>
          </cell>
          <cell r="H13">
            <v>2000</v>
          </cell>
          <cell r="I13">
            <v>0</v>
          </cell>
          <cell r="J13">
            <v>0</v>
          </cell>
          <cell r="K13">
            <v>0</v>
          </cell>
          <cell r="L13">
            <v>14</v>
          </cell>
          <cell r="M13">
            <v>2</v>
          </cell>
          <cell r="N13">
            <v>190</v>
          </cell>
          <cell r="P13">
            <v>31</v>
          </cell>
          <cell r="Q13">
            <v>12</v>
          </cell>
          <cell r="R13">
            <v>2000</v>
          </cell>
          <cell r="T13">
            <v>31</v>
          </cell>
          <cell r="U13">
            <v>12</v>
          </cell>
          <cell r="V13">
            <v>2000</v>
          </cell>
        </row>
        <row r="14">
          <cell r="A14">
            <v>201104</v>
          </cell>
          <cell r="B14" t="str">
            <v>Hethupala K. Arachige</v>
          </cell>
          <cell r="C14" t="str">
            <v>Kitchen Artist</v>
          </cell>
          <cell r="D14" t="str">
            <v>Sri Lankan</v>
          </cell>
          <cell r="E14">
            <v>225</v>
          </cell>
          <cell r="F14">
            <v>19</v>
          </cell>
          <cell r="G14">
            <v>2</v>
          </cell>
          <cell r="H14">
            <v>2000</v>
          </cell>
          <cell r="I14">
            <v>0</v>
          </cell>
          <cell r="J14">
            <v>0</v>
          </cell>
          <cell r="K14">
            <v>0</v>
          </cell>
          <cell r="L14">
            <v>14</v>
          </cell>
          <cell r="M14">
            <v>2</v>
          </cell>
          <cell r="N14">
            <v>170</v>
          </cell>
          <cell r="P14">
            <v>31</v>
          </cell>
          <cell r="Q14">
            <v>12</v>
          </cell>
          <cell r="R14">
            <v>2000</v>
          </cell>
          <cell r="T14">
            <v>31</v>
          </cell>
          <cell r="U14">
            <v>12</v>
          </cell>
          <cell r="V14">
            <v>2000</v>
          </cell>
        </row>
        <row r="15">
          <cell r="A15">
            <v>202001</v>
          </cell>
          <cell r="B15" t="str">
            <v>Benizencio O.Lalic</v>
          </cell>
          <cell r="C15" t="str">
            <v>C.D.P Pastry</v>
          </cell>
          <cell r="D15" t="str">
            <v>Filipino</v>
          </cell>
          <cell r="E15">
            <v>250</v>
          </cell>
          <cell r="F15">
            <v>18</v>
          </cell>
          <cell r="G15">
            <v>4</v>
          </cell>
          <cell r="H15">
            <v>1998</v>
          </cell>
          <cell r="I15">
            <v>0</v>
          </cell>
          <cell r="J15">
            <v>0</v>
          </cell>
          <cell r="K15">
            <v>0</v>
          </cell>
          <cell r="L15">
            <v>14</v>
          </cell>
          <cell r="M15">
            <v>2</v>
          </cell>
          <cell r="N15">
            <v>240</v>
          </cell>
          <cell r="P15">
            <v>31</v>
          </cell>
          <cell r="Q15">
            <v>12</v>
          </cell>
          <cell r="R15">
            <v>2000</v>
          </cell>
          <cell r="T15">
            <v>31</v>
          </cell>
          <cell r="U15">
            <v>12</v>
          </cell>
          <cell r="V15">
            <v>2000</v>
          </cell>
        </row>
        <row r="16">
          <cell r="A16">
            <v>202002</v>
          </cell>
          <cell r="B16" t="str">
            <v>Edmundo G.Quanico</v>
          </cell>
          <cell r="C16" t="str">
            <v>Commis 2 pastry</v>
          </cell>
          <cell r="D16" t="str">
            <v>Filipino</v>
          </cell>
          <cell r="E16">
            <v>120</v>
          </cell>
          <cell r="F16">
            <v>21</v>
          </cell>
          <cell r="G16">
            <v>9</v>
          </cell>
          <cell r="H16">
            <v>1998</v>
          </cell>
          <cell r="I16">
            <v>0</v>
          </cell>
          <cell r="J16">
            <v>0</v>
          </cell>
          <cell r="K16">
            <v>0</v>
          </cell>
          <cell r="L16">
            <v>14</v>
          </cell>
          <cell r="M16">
            <v>2</v>
          </cell>
          <cell r="N16">
            <v>240</v>
          </cell>
          <cell r="P16">
            <v>31</v>
          </cell>
          <cell r="Q16">
            <v>12</v>
          </cell>
          <cell r="R16">
            <v>2000</v>
          </cell>
          <cell r="T16">
            <v>31</v>
          </cell>
          <cell r="U16">
            <v>12</v>
          </cell>
          <cell r="V16">
            <v>2000</v>
          </cell>
        </row>
        <row r="17">
          <cell r="A17">
            <v>202003</v>
          </cell>
          <cell r="B17" t="str">
            <v>Mario F. Asuncion</v>
          </cell>
          <cell r="C17" t="str">
            <v>Demi C.D.P Pastry</v>
          </cell>
          <cell r="D17" t="str">
            <v>Filipino</v>
          </cell>
          <cell r="E17">
            <v>200</v>
          </cell>
          <cell r="F17">
            <v>20</v>
          </cell>
          <cell r="G17">
            <v>6</v>
          </cell>
          <cell r="H17">
            <v>1998</v>
          </cell>
          <cell r="I17">
            <v>0</v>
          </cell>
          <cell r="J17">
            <v>0</v>
          </cell>
          <cell r="K17">
            <v>0</v>
          </cell>
          <cell r="L17">
            <v>14</v>
          </cell>
          <cell r="M17">
            <v>2</v>
          </cell>
          <cell r="N17">
            <v>240</v>
          </cell>
          <cell r="P17">
            <v>31</v>
          </cell>
          <cell r="Q17">
            <v>12</v>
          </cell>
          <cell r="R17">
            <v>2000</v>
          </cell>
          <cell r="T17">
            <v>31</v>
          </cell>
          <cell r="U17">
            <v>12</v>
          </cell>
          <cell r="V17">
            <v>2000</v>
          </cell>
        </row>
        <row r="18">
          <cell r="A18">
            <v>202004</v>
          </cell>
          <cell r="B18" t="str">
            <v>German Elie</v>
          </cell>
          <cell r="C18" t="str">
            <v>Commis 2</v>
          </cell>
          <cell r="D18" t="str">
            <v>Filipino</v>
          </cell>
          <cell r="E18">
            <v>105</v>
          </cell>
          <cell r="F18">
            <v>8</v>
          </cell>
          <cell r="G18">
            <v>5</v>
          </cell>
          <cell r="H18">
            <v>1999</v>
          </cell>
          <cell r="I18">
            <v>0</v>
          </cell>
          <cell r="J18">
            <v>0</v>
          </cell>
          <cell r="K18">
            <v>0</v>
          </cell>
          <cell r="L18">
            <v>14</v>
          </cell>
          <cell r="M18">
            <v>2</v>
          </cell>
          <cell r="N18">
            <v>240</v>
          </cell>
          <cell r="P18">
            <v>31</v>
          </cell>
          <cell r="Q18">
            <v>12</v>
          </cell>
          <cell r="R18">
            <v>2000</v>
          </cell>
          <cell r="T18">
            <v>31</v>
          </cell>
          <cell r="U18">
            <v>12</v>
          </cell>
          <cell r="V18">
            <v>2000</v>
          </cell>
        </row>
        <row r="19">
          <cell r="A19">
            <v>202005</v>
          </cell>
          <cell r="B19" t="str">
            <v>Edgar Esquero</v>
          </cell>
          <cell r="C19" t="str">
            <v>Commis 3</v>
          </cell>
          <cell r="D19" t="str">
            <v>Filipino</v>
          </cell>
          <cell r="E19">
            <v>90</v>
          </cell>
          <cell r="F19">
            <v>8</v>
          </cell>
          <cell r="G19">
            <v>5</v>
          </cell>
          <cell r="H19">
            <v>1999</v>
          </cell>
          <cell r="I19">
            <v>0</v>
          </cell>
          <cell r="J19">
            <v>0</v>
          </cell>
          <cell r="K19">
            <v>0</v>
          </cell>
          <cell r="L19">
            <v>14</v>
          </cell>
          <cell r="M19">
            <v>2</v>
          </cell>
          <cell r="N19">
            <v>240</v>
          </cell>
          <cell r="P19">
            <v>31</v>
          </cell>
          <cell r="Q19">
            <v>12</v>
          </cell>
          <cell r="R19">
            <v>2000</v>
          </cell>
          <cell r="T19">
            <v>31</v>
          </cell>
          <cell r="U19">
            <v>12</v>
          </cell>
          <cell r="V19">
            <v>2000</v>
          </cell>
        </row>
        <row r="20">
          <cell r="A20">
            <v>202007</v>
          </cell>
          <cell r="B20" t="str">
            <v>Thomas Naveen</v>
          </cell>
          <cell r="C20" t="str">
            <v>Backer</v>
          </cell>
          <cell r="D20" t="str">
            <v>Indian</v>
          </cell>
          <cell r="E20">
            <v>130</v>
          </cell>
          <cell r="F20">
            <v>7</v>
          </cell>
          <cell r="G20">
            <v>3</v>
          </cell>
          <cell r="H20">
            <v>1999</v>
          </cell>
          <cell r="I20">
            <v>0</v>
          </cell>
          <cell r="J20">
            <v>0</v>
          </cell>
          <cell r="K20">
            <v>0</v>
          </cell>
          <cell r="L20">
            <v>14</v>
          </cell>
          <cell r="M20">
            <v>2</v>
          </cell>
          <cell r="N20">
            <v>190</v>
          </cell>
          <cell r="P20">
            <v>31</v>
          </cell>
          <cell r="Q20">
            <v>12</v>
          </cell>
          <cell r="R20">
            <v>2000</v>
          </cell>
          <cell r="T20">
            <v>31</v>
          </cell>
          <cell r="U20">
            <v>12</v>
          </cell>
          <cell r="V20">
            <v>2000</v>
          </cell>
        </row>
        <row r="21">
          <cell r="A21">
            <v>202008</v>
          </cell>
          <cell r="B21" t="str">
            <v>Eric Brioso</v>
          </cell>
          <cell r="C21" t="str">
            <v>Commis 2</v>
          </cell>
          <cell r="D21" t="str">
            <v>Filipino</v>
          </cell>
          <cell r="E21">
            <v>120</v>
          </cell>
          <cell r="F21">
            <v>1</v>
          </cell>
          <cell r="G21">
            <v>4</v>
          </cell>
          <cell r="H21">
            <v>1999</v>
          </cell>
          <cell r="I21">
            <v>0</v>
          </cell>
          <cell r="J21">
            <v>0</v>
          </cell>
          <cell r="K21">
            <v>0</v>
          </cell>
          <cell r="L21">
            <v>14</v>
          </cell>
          <cell r="M21">
            <v>2</v>
          </cell>
          <cell r="N21">
            <v>240</v>
          </cell>
          <cell r="P21">
            <v>31</v>
          </cell>
          <cell r="Q21">
            <v>12</v>
          </cell>
          <cell r="R21">
            <v>2000</v>
          </cell>
          <cell r="T21">
            <v>31</v>
          </cell>
          <cell r="U21">
            <v>12</v>
          </cell>
          <cell r="V21">
            <v>2000</v>
          </cell>
        </row>
        <row r="22">
          <cell r="A22">
            <v>202009</v>
          </cell>
          <cell r="B22" t="str">
            <v>Eddy Soepiydi</v>
          </cell>
          <cell r="C22" t="str">
            <v>Kitchen Artist</v>
          </cell>
          <cell r="D22" t="str">
            <v>Inonicia</v>
          </cell>
          <cell r="E22">
            <v>175</v>
          </cell>
          <cell r="F22">
            <v>20</v>
          </cell>
          <cell r="G22">
            <v>5</v>
          </cell>
          <cell r="H22">
            <v>2000</v>
          </cell>
          <cell r="I22">
            <v>0</v>
          </cell>
          <cell r="J22">
            <v>0</v>
          </cell>
          <cell r="K22">
            <v>0</v>
          </cell>
          <cell r="L22">
            <v>14</v>
          </cell>
          <cell r="M22">
            <v>2</v>
          </cell>
          <cell r="N22">
            <v>180</v>
          </cell>
          <cell r="P22">
            <v>31</v>
          </cell>
          <cell r="Q22">
            <v>12</v>
          </cell>
          <cell r="R22">
            <v>2000</v>
          </cell>
          <cell r="T22">
            <v>31</v>
          </cell>
          <cell r="U22">
            <v>12</v>
          </cell>
          <cell r="V22">
            <v>2000</v>
          </cell>
        </row>
        <row r="23">
          <cell r="A23">
            <v>202010</v>
          </cell>
          <cell r="B23" t="str">
            <v>Mohamed Helmi Mohd Nizar</v>
          </cell>
          <cell r="C23" t="str">
            <v>Commis 2</v>
          </cell>
          <cell r="D23" t="str">
            <v>Sri Lankan</v>
          </cell>
          <cell r="E23">
            <v>110</v>
          </cell>
          <cell r="F23">
            <v>19</v>
          </cell>
          <cell r="G23">
            <v>2</v>
          </cell>
          <cell r="H23">
            <v>2000</v>
          </cell>
          <cell r="I23">
            <v>0</v>
          </cell>
          <cell r="J23">
            <v>0</v>
          </cell>
          <cell r="K23">
            <v>0</v>
          </cell>
          <cell r="L23">
            <v>14</v>
          </cell>
          <cell r="M23">
            <v>2</v>
          </cell>
          <cell r="N23">
            <v>170</v>
          </cell>
          <cell r="P23">
            <v>31</v>
          </cell>
          <cell r="Q23">
            <v>12</v>
          </cell>
          <cell r="R23">
            <v>2000</v>
          </cell>
          <cell r="T23">
            <v>31</v>
          </cell>
          <cell r="U23">
            <v>12</v>
          </cell>
          <cell r="V23">
            <v>2000</v>
          </cell>
        </row>
        <row r="24">
          <cell r="A24">
            <v>202012</v>
          </cell>
          <cell r="B24" t="str">
            <v>Oswaldo Estropia</v>
          </cell>
          <cell r="C24" t="str">
            <v>Kitchen Artist</v>
          </cell>
          <cell r="D24" t="str">
            <v>Filipino</v>
          </cell>
          <cell r="E24">
            <v>250</v>
          </cell>
          <cell r="F24">
            <v>15</v>
          </cell>
          <cell r="G24">
            <v>7</v>
          </cell>
          <cell r="H24">
            <v>2000</v>
          </cell>
          <cell r="I24">
            <v>0</v>
          </cell>
          <cell r="J24">
            <v>0</v>
          </cell>
          <cell r="K24">
            <v>0</v>
          </cell>
          <cell r="L24">
            <v>14</v>
          </cell>
          <cell r="M24">
            <v>2</v>
          </cell>
          <cell r="N24">
            <v>240</v>
          </cell>
          <cell r="P24">
            <v>31</v>
          </cell>
          <cell r="Q24">
            <v>12</v>
          </cell>
          <cell r="R24">
            <v>2000</v>
          </cell>
          <cell r="T24">
            <v>31</v>
          </cell>
          <cell r="U24">
            <v>12</v>
          </cell>
          <cell r="V24">
            <v>2000</v>
          </cell>
        </row>
        <row r="25">
          <cell r="A25">
            <v>202013</v>
          </cell>
          <cell r="B25" t="str">
            <v>Mohamed N. Hussain</v>
          </cell>
          <cell r="C25" t="str">
            <v>Commis 1</v>
          </cell>
          <cell r="D25" t="str">
            <v>Bangladeshi</v>
          </cell>
          <cell r="E25">
            <v>145</v>
          </cell>
          <cell r="F25">
            <v>1</v>
          </cell>
          <cell r="G25">
            <v>8</v>
          </cell>
          <cell r="H25">
            <v>2000</v>
          </cell>
          <cell r="I25">
            <v>0</v>
          </cell>
          <cell r="J25">
            <v>0</v>
          </cell>
          <cell r="K25">
            <v>0</v>
          </cell>
          <cell r="L25">
            <v>14</v>
          </cell>
          <cell r="M25">
            <v>2</v>
          </cell>
          <cell r="N25">
            <v>180</v>
          </cell>
          <cell r="P25">
            <v>31</v>
          </cell>
          <cell r="Q25">
            <v>12</v>
          </cell>
          <cell r="R25">
            <v>2000</v>
          </cell>
          <cell r="T25">
            <v>31</v>
          </cell>
          <cell r="U25">
            <v>12</v>
          </cell>
          <cell r="V25">
            <v>2000</v>
          </cell>
        </row>
        <row r="26">
          <cell r="A26">
            <v>202101</v>
          </cell>
          <cell r="B26" t="str">
            <v>Manuel M. Briosa</v>
          </cell>
          <cell r="C26" t="str">
            <v>Chef Baker</v>
          </cell>
          <cell r="D26" t="str">
            <v>Filipino</v>
          </cell>
          <cell r="E26">
            <v>325</v>
          </cell>
          <cell r="F26">
            <v>25</v>
          </cell>
          <cell r="G26">
            <v>5</v>
          </cell>
          <cell r="H26">
            <v>1998</v>
          </cell>
          <cell r="I26">
            <v>0</v>
          </cell>
          <cell r="J26">
            <v>0</v>
          </cell>
          <cell r="K26">
            <v>0</v>
          </cell>
          <cell r="L26">
            <v>14</v>
          </cell>
          <cell r="M26">
            <v>2</v>
          </cell>
          <cell r="N26">
            <v>240</v>
          </cell>
          <cell r="P26">
            <v>31</v>
          </cell>
          <cell r="Q26">
            <v>12</v>
          </cell>
          <cell r="R26">
            <v>2000</v>
          </cell>
          <cell r="T26">
            <v>31</v>
          </cell>
          <cell r="U26">
            <v>12</v>
          </cell>
          <cell r="V26">
            <v>2000</v>
          </cell>
        </row>
        <row r="27">
          <cell r="A27">
            <v>202103</v>
          </cell>
          <cell r="B27" t="str">
            <v>Mohammed Mamun M.SH.</v>
          </cell>
          <cell r="C27" t="str">
            <v>Commis 2</v>
          </cell>
          <cell r="D27" t="str">
            <v>Bangladeshi</v>
          </cell>
          <cell r="E27">
            <v>110</v>
          </cell>
          <cell r="F27">
            <v>29</v>
          </cell>
          <cell r="G27">
            <v>7</v>
          </cell>
          <cell r="H27">
            <v>1998</v>
          </cell>
          <cell r="I27">
            <v>0</v>
          </cell>
          <cell r="J27">
            <v>0</v>
          </cell>
          <cell r="K27">
            <v>0</v>
          </cell>
          <cell r="L27">
            <v>14</v>
          </cell>
          <cell r="M27">
            <v>2</v>
          </cell>
          <cell r="N27">
            <v>180</v>
          </cell>
          <cell r="P27">
            <v>31</v>
          </cell>
          <cell r="Q27">
            <v>12</v>
          </cell>
          <cell r="R27">
            <v>2000</v>
          </cell>
          <cell r="T27">
            <v>31</v>
          </cell>
          <cell r="U27">
            <v>12</v>
          </cell>
          <cell r="V27">
            <v>2000</v>
          </cell>
        </row>
        <row r="28">
          <cell r="A28">
            <v>202104</v>
          </cell>
          <cell r="B28" t="str">
            <v>Remigio Bonus</v>
          </cell>
          <cell r="C28" t="str">
            <v>Commis 2</v>
          </cell>
          <cell r="D28" t="str">
            <v>Filipino</v>
          </cell>
          <cell r="E28">
            <v>115</v>
          </cell>
          <cell r="F28">
            <v>8</v>
          </cell>
          <cell r="G28">
            <v>5</v>
          </cell>
          <cell r="H28">
            <v>1999</v>
          </cell>
          <cell r="I28">
            <v>0</v>
          </cell>
          <cell r="J28">
            <v>0</v>
          </cell>
          <cell r="K28">
            <v>0</v>
          </cell>
          <cell r="L28">
            <v>14</v>
          </cell>
          <cell r="M28">
            <v>2</v>
          </cell>
          <cell r="N28">
            <v>240</v>
          </cell>
          <cell r="P28">
            <v>31</v>
          </cell>
          <cell r="Q28">
            <v>12</v>
          </cell>
          <cell r="R28">
            <v>2000</v>
          </cell>
          <cell r="T28">
            <v>31</v>
          </cell>
          <cell r="U28">
            <v>12</v>
          </cell>
          <cell r="V28">
            <v>2000</v>
          </cell>
        </row>
        <row r="29">
          <cell r="A29">
            <v>202105</v>
          </cell>
          <cell r="B29" t="str">
            <v>Kevin Capin</v>
          </cell>
          <cell r="C29" t="str">
            <v>C.D.P (Baker)</v>
          </cell>
          <cell r="D29" t="str">
            <v>Sri Lankan</v>
          </cell>
          <cell r="E29">
            <v>225</v>
          </cell>
          <cell r="F29">
            <v>14</v>
          </cell>
          <cell r="G29">
            <v>4</v>
          </cell>
          <cell r="H29">
            <v>2000</v>
          </cell>
          <cell r="I29">
            <v>0</v>
          </cell>
          <cell r="J29">
            <v>0</v>
          </cell>
          <cell r="K29">
            <v>0</v>
          </cell>
          <cell r="L29">
            <v>14</v>
          </cell>
          <cell r="M29">
            <v>2</v>
          </cell>
          <cell r="N29">
            <v>170</v>
          </cell>
          <cell r="P29">
            <v>31</v>
          </cell>
          <cell r="Q29">
            <v>12</v>
          </cell>
          <cell r="R29">
            <v>2000</v>
          </cell>
          <cell r="T29">
            <v>31</v>
          </cell>
          <cell r="U29">
            <v>12</v>
          </cell>
          <cell r="V29">
            <v>2000</v>
          </cell>
        </row>
        <row r="30">
          <cell r="A30">
            <v>203001</v>
          </cell>
          <cell r="B30" t="str">
            <v>Harsha P.P Desilva</v>
          </cell>
          <cell r="C30" t="str">
            <v xml:space="preserve">Sous Chef </v>
          </cell>
          <cell r="D30" t="str">
            <v>Sri Lankan</v>
          </cell>
          <cell r="E30">
            <v>425</v>
          </cell>
          <cell r="F30">
            <v>1</v>
          </cell>
          <cell r="G30">
            <v>3</v>
          </cell>
          <cell r="H30">
            <v>1998</v>
          </cell>
          <cell r="I30">
            <v>0</v>
          </cell>
          <cell r="J30">
            <v>0</v>
          </cell>
          <cell r="K30">
            <v>0</v>
          </cell>
          <cell r="L30">
            <v>14</v>
          </cell>
          <cell r="M30">
            <v>2</v>
          </cell>
          <cell r="N30">
            <v>170</v>
          </cell>
          <cell r="P30">
            <v>31</v>
          </cell>
          <cell r="Q30">
            <v>12</v>
          </cell>
          <cell r="R30">
            <v>2000</v>
          </cell>
          <cell r="T30">
            <v>31</v>
          </cell>
          <cell r="U30">
            <v>12</v>
          </cell>
          <cell r="V30">
            <v>2000</v>
          </cell>
        </row>
        <row r="31">
          <cell r="A31">
            <v>203002</v>
          </cell>
          <cell r="B31" t="str">
            <v>Sudeesh Kumar P.K</v>
          </cell>
          <cell r="C31" t="str">
            <v>Commis 2</v>
          </cell>
          <cell r="D31" t="str">
            <v>Indian</v>
          </cell>
          <cell r="E31">
            <v>105</v>
          </cell>
          <cell r="F31">
            <v>16</v>
          </cell>
          <cell r="G31">
            <v>8</v>
          </cell>
          <cell r="H31">
            <v>1998</v>
          </cell>
          <cell r="I31">
            <v>0</v>
          </cell>
          <cell r="J31">
            <v>0</v>
          </cell>
          <cell r="K31">
            <v>0</v>
          </cell>
          <cell r="L31">
            <v>14</v>
          </cell>
          <cell r="M31">
            <v>2</v>
          </cell>
          <cell r="N31">
            <v>190</v>
          </cell>
          <cell r="P31">
            <v>31</v>
          </cell>
          <cell r="Q31">
            <v>12</v>
          </cell>
          <cell r="R31">
            <v>2000</v>
          </cell>
          <cell r="T31">
            <v>31</v>
          </cell>
          <cell r="U31">
            <v>12</v>
          </cell>
          <cell r="V31">
            <v>2000</v>
          </cell>
        </row>
        <row r="32">
          <cell r="A32">
            <v>203004</v>
          </cell>
          <cell r="B32" t="str">
            <v>Abad Quentiro</v>
          </cell>
          <cell r="C32" t="str">
            <v>Senior Commis 1</v>
          </cell>
          <cell r="D32" t="str">
            <v>Filipino</v>
          </cell>
          <cell r="E32">
            <v>160</v>
          </cell>
          <cell r="F32">
            <v>25</v>
          </cell>
          <cell r="G32">
            <v>9</v>
          </cell>
          <cell r="H32">
            <v>1998</v>
          </cell>
          <cell r="I32">
            <v>0</v>
          </cell>
          <cell r="J32">
            <v>0</v>
          </cell>
          <cell r="K32">
            <v>0</v>
          </cell>
          <cell r="L32">
            <v>14</v>
          </cell>
          <cell r="M32">
            <v>2</v>
          </cell>
          <cell r="N32">
            <v>240</v>
          </cell>
          <cell r="P32">
            <v>31</v>
          </cell>
          <cell r="Q32">
            <v>12</v>
          </cell>
          <cell r="R32">
            <v>2000</v>
          </cell>
          <cell r="T32">
            <v>31</v>
          </cell>
          <cell r="U32">
            <v>12</v>
          </cell>
          <cell r="V32">
            <v>2000</v>
          </cell>
        </row>
        <row r="33">
          <cell r="A33">
            <v>203005</v>
          </cell>
          <cell r="B33" t="str">
            <v>Freddie Corpuz</v>
          </cell>
          <cell r="C33" t="str">
            <v>Commis 2</v>
          </cell>
          <cell r="D33" t="str">
            <v>Filipino</v>
          </cell>
          <cell r="E33">
            <v>105</v>
          </cell>
          <cell r="F33">
            <v>8</v>
          </cell>
          <cell r="G33">
            <v>5</v>
          </cell>
          <cell r="H33">
            <v>1999</v>
          </cell>
          <cell r="I33">
            <v>0</v>
          </cell>
          <cell r="J33">
            <v>0</v>
          </cell>
          <cell r="K33">
            <v>0</v>
          </cell>
          <cell r="L33">
            <v>14</v>
          </cell>
          <cell r="M33">
            <v>2</v>
          </cell>
          <cell r="N33">
            <v>240</v>
          </cell>
          <cell r="P33">
            <v>31</v>
          </cell>
          <cell r="Q33">
            <v>12</v>
          </cell>
          <cell r="R33">
            <v>2000</v>
          </cell>
          <cell r="T33">
            <v>31</v>
          </cell>
          <cell r="U33">
            <v>12</v>
          </cell>
          <cell r="V33">
            <v>2000</v>
          </cell>
        </row>
        <row r="34">
          <cell r="A34">
            <v>203006</v>
          </cell>
          <cell r="B34" t="str">
            <v>Richard D' Crus</v>
          </cell>
          <cell r="C34" t="str">
            <v>Commis 3</v>
          </cell>
          <cell r="D34" t="str">
            <v>Indian</v>
          </cell>
          <cell r="E34">
            <v>80</v>
          </cell>
          <cell r="F34">
            <v>17</v>
          </cell>
          <cell r="G34">
            <v>1</v>
          </cell>
          <cell r="H34">
            <v>2000</v>
          </cell>
          <cell r="I34">
            <v>0</v>
          </cell>
          <cell r="J34">
            <v>0</v>
          </cell>
          <cell r="K34">
            <v>0</v>
          </cell>
          <cell r="L34">
            <v>14</v>
          </cell>
          <cell r="M34">
            <v>2</v>
          </cell>
          <cell r="N34">
            <v>190</v>
          </cell>
          <cell r="P34">
            <v>31</v>
          </cell>
          <cell r="Q34">
            <v>12</v>
          </cell>
          <cell r="R34">
            <v>2000</v>
          </cell>
          <cell r="T34">
            <v>31</v>
          </cell>
          <cell r="U34">
            <v>12</v>
          </cell>
          <cell r="V34">
            <v>2000</v>
          </cell>
        </row>
        <row r="35">
          <cell r="A35">
            <v>203007</v>
          </cell>
          <cell r="B35" t="str">
            <v>Zain Tuan</v>
          </cell>
          <cell r="C35" t="str">
            <v>Chef De Parti</v>
          </cell>
          <cell r="D35" t="str">
            <v>Sri Lankan</v>
          </cell>
          <cell r="E35">
            <v>250</v>
          </cell>
          <cell r="F35">
            <v>19</v>
          </cell>
          <cell r="G35">
            <v>2</v>
          </cell>
          <cell r="H35">
            <v>2000</v>
          </cell>
          <cell r="I35">
            <v>0</v>
          </cell>
          <cell r="J35">
            <v>0</v>
          </cell>
          <cell r="K35">
            <v>0</v>
          </cell>
          <cell r="L35">
            <v>14</v>
          </cell>
          <cell r="M35">
            <v>2</v>
          </cell>
          <cell r="N35">
            <v>170</v>
          </cell>
          <cell r="P35">
            <v>31</v>
          </cell>
          <cell r="Q35">
            <v>12</v>
          </cell>
          <cell r="R35">
            <v>2000</v>
          </cell>
          <cell r="T35">
            <v>31</v>
          </cell>
          <cell r="U35">
            <v>12</v>
          </cell>
          <cell r="V35">
            <v>2000</v>
          </cell>
        </row>
        <row r="36">
          <cell r="A36">
            <v>203008</v>
          </cell>
          <cell r="B36" t="str">
            <v>Emad Yasen Awad</v>
          </cell>
          <cell r="C36" t="str">
            <v>Baker (Pizza)</v>
          </cell>
          <cell r="D36" t="str">
            <v>Egyptian</v>
          </cell>
          <cell r="E36">
            <v>160</v>
          </cell>
          <cell r="F36">
            <v>13</v>
          </cell>
          <cell r="G36">
            <v>2</v>
          </cell>
          <cell r="H36">
            <v>2000</v>
          </cell>
          <cell r="I36">
            <v>0</v>
          </cell>
          <cell r="J36">
            <v>0</v>
          </cell>
          <cell r="K36">
            <v>0</v>
          </cell>
          <cell r="L36">
            <v>14</v>
          </cell>
          <cell r="M36">
            <v>2</v>
          </cell>
          <cell r="N36">
            <v>125</v>
          </cell>
          <cell r="P36">
            <v>31</v>
          </cell>
          <cell r="Q36">
            <v>12</v>
          </cell>
          <cell r="R36">
            <v>2000</v>
          </cell>
          <cell r="T36">
            <v>31</v>
          </cell>
          <cell r="U36">
            <v>12</v>
          </cell>
          <cell r="V36">
            <v>2000</v>
          </cell>
        </row>
        <row r="37">
          <cell r="A37">
            <v>203009</v>
          </cell>
          <cell r="B37" t="str">
            <v>Buddhika Hemanthaw</v>
          </cell>
          <cell r="C37" t="str">
            <v>Commis 2</v>
          </cell>
          <cell r="D37" t="str">
            <v>Sri Lankan</v>
          </cell>
          <cell r="E37">
            <v>120</v>
          </cell>
          <cell r="F37">
            <v>19</v>
          </cell>
          <cell r="G37">
            <v>2</v>
          </cell>
          <cell r="H37">
            <v>2000</v>
          </cell>
          <cell r="I37">
            <v>0</v>
          </cell>
          <cell r="J37">
            <v>0</v>
          </cell>
          <cell r="K37">
            <v>0</v>
          </cell>
          <cell r="L37">
            <v>14</v>
          </cell>
          <cell r="M37">
            <v>2</v>
          </cell>
          <cell r="N37">
            <v>170</v>
          </cell>
          <cell r="P37">
            <v>31</v>
          </cell>
          <cell r="Q37">
            <v>12</v>
          </cell>
          <cell r="R37">
            <v>2000</v>
          </cell>
          <cell r="T37">
            <v>31</v>
          </cell>
          <cell r="U37">
            <v>12</v>
          </cell>
          <cell r="V37">
            <v>2000</v>
          </cell>
        </row>
        <row r="38">
          <cell r="A38">
            <v>203010</v>
          </cell>
          <cell r="B38" t="str">
            <v>Charles Azzar</v>
          </cell>
          <cell r="C38" t="str">
            <v>Ass. Pastry Chef</v>
          </cell>
          <cell r="D38" t="str">
            <v>Lebanese</v>
          </cell>
          <cell r="E38">
            <v>750</v>
          </cell>
          <cell r="F38">
            <v>3</v>
          </cell>
          <cell r="G38">
            <v>10</v>
          </cell>
          <cell r="H38">
            <v>2000</v>
          </cell>
          <cell r="I38">
            <v>0</v>
          </cell>
          <cell r="J38">
            <v>0</v>
          </cell>
          <cell r="K38">
            <v>0</v>
          </cell>
          <cell r="L38">
            <v>21</v>
          </cell>
          <cell r="M38">
            <v>1</v>
          </cell>
          <cell r="N38">
            <v>107.4</v>
          </cell>
          <cell r="P38">
            <v>31</v>
          </cell>
          <cell r="Q38">
            <v>12</v>
          </cell>
          <cell r="R38">
            <v>2000</v>
          </cell>
          <cell r="T38">
            <v>31</v>
          </cell>
          <cell r="U38">
            <v>12</v>
          </cell>
          <cell r="V38">
            <v>2000</v>
          </cell>
        </row>
        <row r="39">
          <cell r="A39">
            <v>203011</v>
          </cell>
          <cell r="B39" t="str">
            <v>Indika U.Mudanayaka</v>
          </cell>
          <cell r="C39" t="str">
            <v>Commis 3</v>
          </cell>
          <cell r="D39" t="str">
            <v>Sri Lankan</v>
          </cell>
          <cell r="E39">
            <v>80</v>
          </cell>
          <cell r="F39">
            <v>19</v>
          </cell>
          <cell r="G39">
            <v>2</v>
          </cell>
          <cell r="H39">
            <v>2000</v>
          </cell>
          <cell r="I39">
            <v>0</v>
          </cell>
          <cell r="J39">
            <v>0</v>
          </cell>
          <cell r="K39">
            <v>0</v>
          </cell>
          <cell r="L39">
            <v>14</v>
          </cell>
          <cell r="M39">
            <v>2</v>
          </cell>
          <cell r="N39">
            <v>170</v>
          </cell>
          <cell r="P39">
            <v>31</v>
          </cell>
          <cell r="Q39">
            <v>12</v>
          </cell>
          <cell r="R39">
            <v>2000</v>
          </cell>
          <cell r="T39">
            <v>31</v>
          </cell>
          <cell r="U39">
            <v>12</v>
          </cell>
          <cell r="V39">
            <v>2000</v>
          </cell>
        </row>
        <row r="40">
          <cell r="A40">
            <v>203012</v>
          </cell>
          <cell r="B40" t="str">
            <v>Mofizul Islam Mohamed</v>
          </cell>
          <cell r="C40" t="str">
            <v>Commis 3</v>
          </cell>
          <cell r="D40" t="str">
            <v>Bangladeshi</v>
          </cell>
          <cell r="E40">
            <v>90</v>
          </cell>
          <cell r="F40">
            <v>26</v>
          </cell>
          <cell r="G40">
            <v>8</v>
          </cell>
          <cell r="H40">
            <v>2000</v>
          </cell>
          <cell r="I40">
            <v>0</v>
          </cell>
          <cell r="J40">
            <v>0</v>
          </cell>
          <cell r="K40">
            <v>0</v>
          </cell>
          <cell r="L40">
            <v>14</v>
          </cell>
          <cell r="M40">
            <v>2</v>
          </cell>
          <cell r="N40">
            <v>180</v>
          </cell>
          <cell r="P40">
            <v>31</v>
          </cell>
          <cell r="Q40">
            <v>12</v>
          </cell>
          <cell r="R40">
            <v>2000</v>
          </cell>
          <cell r="T40">
            <v>31</v>
          </cell>
          <cell r="U40">
            <v>12</v>
          </cell>
          <cell r="V40">
            <v>2000</v>
          </cell>
        </row>
        <row r="41">
          <cell r="A41">
            <v>203013</v>
          </cell>
          <cell r="B41" t="str">
            <v>Antonio Villarva</v>
          </cell>
          <cell r="C41" t="str">
            <v>Commis 2</v>
          </cell>
          <cell r="D41" t="str">
            <v>Filipino</v>
          </cell>
          <cell r="E41">
            <v>130</v>
          </cell>
          <cell r="F41">
            <v>18</v>
          </cell>
          <cell r="G41">
            <v>9</v>
          </cell>
          <cell r="H41">
            <v>2000</v>
          </cell>
          <cell r="I41">
            <v>0</v>
          </cell>
          <cell r="J41">
            <v>0</v>
          </cell>
          <cell r="K41">
            <v>0</v>
          </cell>
          <cell r="L41">
            <v>14</v>
          </cell>
          <cell r="M41">
            <v>2</v>
          </cell>
          <cell r="N41">
            <v>240</v>
          </cell>
          <cell r="P41">
            <v>31</v>
          </cell>
          <cell r="Q41">
            <v>12</v>
          </cell>
          <cell r="R41">
            <v>2000</v>
          </cell>
          <cell r="T41">
            <v>31</v>
          </cell>
          <cell r="U41">
            <v>12</v>
          </cell>
          <cell r="V41">
            <v>2000</v>
          </cell>
        </row>
        <row r="42">
          <cell r="A42">
            <v>203102</v>
          </cell>
          <cell r="B42" t="str">
            <v>Enrique Datu De Claro</v>
          </cell>
          <cell r="C42" t="str">
            <v>Pantry Man</v>
          </cell>
          <cell r="D42" t="str">
            <v>Filipino</v>
          </cell>
          <cell r="E42">
            <v>80</v>
          </cell>
          <cell r="F42">
            <v>17</v>
          </cell>
          <cell r="G42">
            <v>5</v>
          </cell>
          <cell r="H42">
            <v>1998</v>
          </cell>
          <cell r="I42">
            <v>0</v>
          </cell>
          <cell r="J42">
            <v>0</v>
          </cell>
          <cell r="K42">
            <v>0</v>
          </cell>
          <cell r="L42">
            <v>14</v>
          </cell>
          <cell r="M42">
            <v>2</v>
          </cell>
          <cell r="N42">
            <v>240</v>
          </cell>
          <cell r="P42">
            <v>31</v>
          </cell>
          <cell r="Q42">
            <v>12</v>
          </cell>
          <cell r="R42">
            <v>2000</v>
          </cell>
          <cell r="T42">
            <v>31</v>
          </cell>
          <cell r="U42">
            <v>12</v>
          </cell>
          <cell r="V42">
            <v>2000</v>
          </cell>
        </row>
        <row r="43">
          <cell r="A43">
            <v>203104</v>
          </cell>
          <cell r="B43" t="str">
            <v>Emmar M. Carandan</v>
          </cell>
          <cell r="C43" t="str">
            <v>Pantry Man</v>
          </cell>
          <cell r="D43" t="str">
            <v>Filipino</v>
          </cell>
          <cell r="E43">
            <v>80</v>
          </cell>
          <cell r="F43">
            <v>20</v>
          </cell>
          <cell r="G43">
            <v>5</v>
          </cell>
          <cell r="H43">
            <v>1998</v>
          </cell>
          <cell r="I43">
            <v>0</v>
          </cell>
          <cell r="J43">
            <v>0</v>
          </cell>
          <cell r="K43">
            <v>0</v>
          </cell>
          <cell r="L43">
            <v>14</v>
          </cell>
          <cell r="M43">
            <v>2</v>
          </cell>
          <cell r="N43">
            <v>240</v>
          </cell>
          <cell r="P43">
            <v>31</v>
          </cell>
          <cell r="Q43">
            <v>12</v>
          </cell>
          <cell r="R43">
            <v>2000</v>
          </cell>
          <cell r="T43">
            <v>31</v>
          </cell>
          <cell r="U43">
            <v>12</v>
          </cell>
          <cell r="V43">
            <v>2000</v>
          </cell>
        </row>
        <row r="44">
          <cell r="A44">
            <v>203101</v>
          </cell>
          <cell r="B44" t="str">
            <v>Franklin S.Edralin</v>
          </cell>
          <cell r="C44" t="str">
            <v>Pantry Man</v>
          </cell>
          <cell r="D44" t="str">
            <v>Filipino</v>
          </cell>
          <cell r="E44">
            <v>70</v>
          </cell>
          <cell r="F44">
            <v>17</v>
          </cell>
          <cell r="G44">
            <v>5</v>
          </cell>
          <cell r="H44">
            <v>1998</v>
          </cell>
          <cell r="I44">
            <v>0</v>
          </cell>
          <cell r="J44">
            <v>0</v>
          </cell>
          <cell r="K44">
            <v>0</v>
          </cell>
          <cell r="L44">
            <v>14</v>
          </cell>
          <cell r="M44">
            <v>2</v>
          </cell>
          <cell r="N44">
            <v>240</v>
          </cell>
          <cell r="P44">
            <v>31</v>
          </cell>
          <cell r="Q44">
            <v>12</v>
          </cell>
          <cell r="R44">
            <v>2000</v>
          </cell>
          <cell r="T44">
            <v>31</v>
          </cell>
          <cell r="U44">
            <v>12</v>
          </cell>
          <cell r="V44">
            <v>2000</v>
          </cell>
        </row>
        <row r="45">
          <cell r="A45">
            <v>203014</v>
          </cell>
          <cell r="B45" t="str">
            <v>Dickson Baduge</v>
          </cell>
          <cell r="C45" t="str">
            <v>Commis 2</v>
          </cell>
          <cell r="D45" t="str">
            <v>Sri Lankan</v>
          </cell>
          <cell r="E45">
            <v>130</v>
          </cell>
          <cell r="F45">
            <v>5</v>
          </cell>
          <cell r="G45">
            <v>10</v>
          </cell>
          <cell r="H45">
            <v>2000</v>
          </cell>
          <cell r="I45">
            <v>0</v>
          </cell>
          <cell r="J45">
            <v>0</v>
          </cell>
          <cell r="K45">
            <v>0</v>
          </cell>
          <cell r="L45">
            <v>14</v>
          </cell>
          <cell r="M45">
            <v>2</v>
          </cell>
          <cell r="N45">
            <v>170</v>
          </cell>
          <cell r="P45">
            <v>31</v>
          </cell>
          <cell r="Q45">
            <v>12</v>
          </cell>
          <cell r="R45">
            <v>2000</v>
          </cell>
          <cell r="T45">
            <v>31</v>
          </cell>
          <cell r="U45">
            <v>12</v>
          </cell>
          <cell r="V45">
            <v>2000</v>
          </cell>
        </row>
        <row r="46">
          <cell r="A46">
            <v>204001</v>
          </cell>
          <cell r="B46" t="str">
            <v>Tony Elias Saad</v>
          </cell>
          <cell r="C46" t="str">
            <v>Sous Chef</v>
          </cell>
          <cell r="D46" t="str">
            <v>Lebanese</v>
          </cell>
          <cell r="E46">
            <v>525</v>
          </cell>
          <cell r="F46">
            <v>12</v>
          </cell>
          <cell r="G46">
            <v>9</v>
          </cell>
          <cell r="H46">
            <v>2000</v>
          </cell>
          <cell r="I46">
            <v>0</v>
          </cell>
          <cell r="J46">
            <v>0</v>
          </cell>
          <cell r="K46">
            <v>0</v>
          </cell>
          <cell r="L46">
            <v>21</v>
          </cell>
          <cell r="M46">
            <v>1</v>
          </cell>
          <cell r="N46">
            <v>115</v>
          </cell>
          <cell r="P46">
            <v>31</v>
          </cell>
          <cell r="Q46">
            <v>12</v>
          </cell>
          <cell r="R46">
            <v>2000</v>
          </cell>
          <cell r="T46">
            <v>31</v>
          </cell>
          <cell r="U46">
            <v>12</v>
          </cell>
          <cell r="V46">
            <v>2000</v>
          </cell>
        </row>
        <row r="47">
          <cell r="A47">
            <v>204003</v>
          </cell>
          <cell r="B47" t="str">
            <v>Ravi Sankaran</v>
          </cell>
          <cell r="C47" t="str">
            <v>Commis 1</v>
          </cell>
          <cell r="D47" t="str">
            <v>Indian</v>
          </cell>
          <cell r="E47">
            <v>145</v>
          </cell>
          <cell r="F47">
            <v>21</v>
          </cell>
          <cell r="G47">
            <v>4</v>
          </cell>
          <cell r="H47">
            <v>1998</v>
          </cell>
          <cell r="I47">
            <v>0</v>
          </cell>
          <cell r="J47">
            <v>0</v>
          </cell>
          <cell r="K47">
            <v>0</v>
          </cell>
          <cell r="L47">
            <v>14</v>
          </cell>
          <cell r="M47">
            <v>2</v>
          </cell>
          <cell r="N47">
            <v>190</v>
          </cell>
          <cell r="P47">
            <v>31</v>
          </cell>
          <cell r="Q47">
            <v>12</v>
          </cell>
          <cell r="R47">
            <v>2000</v>
          </cell>
          <cell r="T47">
            <v>31</v>
          </cell>
          <cell r="U47">
            <v>12</v>
          </cell>
          <cell r="V47">
            <v>2000</v>
          </cell>
        </row>
        <row r="48">
          <cell r="A48">
            <v>204004</v>
          </cell>
          <cell r="B48" t="str">
            <v>Raul Siabab Paliuanan</v>
          </cell>
          <cell r="C48" t="str">
            <v>Commis 1</v>
          </cell>
          <cell r="D48" t="str">
            <v>Filipino</v>
          </cell>
          <cell r="E48">
            <v>155</v>
          </cell>
          <cell r="F48">
            <v>7</v>
          </cell>
          <cell r="G48">
            <v>6</v>
          </cell>
          <cell r="H48">
            <v>1998</v>
          </cell>
          <cell r="I48">
            <v>0</v>
          </cell>
          <cell r="J48">
            <v>0</v>
          </cell>
          <cell r="K48">
            <v>0</v>
          </cell>
          <cell r="L48">
            <v>14</v>
          </cell>
          <cell r="M48">
            <v>2</v>
          </cell>
          <cell r="N48">
            <v>240</v>
          </cell>
          <cell r="P48">
            <v>31</v>
          </cell>
          <cell r="Q48">
            <v>12</v>
          </cell>
          <cell r="R48">
            <v>2000</v>
          </cell>
          <cell r="T48">
            <v>31</v>
          </cell>
          <cell r="U48">
            <v>12</v>
          </cell>
          <cell r="V48">
            <v>2000</v>
          </cell>
        </row>
        <row r="49">
          <cell r="A49">
            <v>204005</v>
          </cell>
          <cell r="B49" t="str">
            <v>Sanjoy Joseph Gomes</v>
          </cell>
          <cell r="C49" t="str">
            <v>Commis 3</v>
          </cell>
          <cell r="D49" t="str">
            <v>Indian</v>
          </cell>
          <cell r="E49">
            <v>80</v>
          </cell>
          <cell r="F49">
            <v>17</v>
          </cell>
          <cell r="G49">
            <v>1</v>
          </cell>
          <cell r="H49">
            <v>2000</v>
          </cell>
          <cell r="I49">
            <v>0</v>
          </cell>
          <cell r="J49">
            <v>0</v>
          </cell>
          <cell r="K49">
            <v>0</v>
          </cell>
          <cell r="L49">
            <v>14</v>
          </cell>
          <cell r="M49">
            <v>2</v>
          </cell>
          <cell r="N49">
            <v>190</v>
          </cell>
          <cell r="P49">
            <v>31</v>
          </cell>
          <cell r="Q49">
            <v>12</v>
          </cell>
          <cell r="R49">
            <v>2000</v>
          </cell>
          <cell r="T49">
            <v>31</v>
          </cell>
          <cell r="U49">
            <v>12</v>
          </cell>
          <cell r="V49">
            <v>2000</v>
          </cell>
        </row>
        <row r="50">
          <cell r="A50">
            <v>203015</v>
          </cell>
          <cell r="B50" t="str">
            <v>Anura Gamaral Alage Jayamanna</v>
          </cell>
          <cell r="C50" t="str">
            <v>Commis 2</v>
          </cell>
          <cell r="D50" t="str">
            <v>Sri Lankan</v>
          </cell>
          <cell r="E50">
            <v>130</v>
          </cell>
          <cell r="F50">
            <v>5</v>
          </cell>
          <cell r="G50">
            <v>10</v>
          </cell>
          <cell r="H50">
            <v>2000</v>
          </cell>
          <cell r="I50">
            <v>0</v>
          </cell>
          <cell r="J50">
            <v>0</v>
          </cell>
          <cell r="K50">
            <v>0</v>
          </cell>
          <cell r="L50">
            <v>14</v>
          </cell>
          <cell r="M50">
            <v>2</v>
          </cell>
          <cell r="N50">
            <v>170</v>
          </cell>
          <cell r="P50">
            <v>31</v>
          </cell>
          <cell r="Q50">
            <v>12</v>
          </cell>
          <cell r="R50">
            <v>2000</v>
          </cell>
          <cell r="T50">
            <v>31</v>
          </cell>
          <cell r="U50">
            <v>12</v>
          </cell>
          <cell r="V50">
            <v>2000</v>
          </cell>
        </row>
        <row r="51">
          <cell r="A51">
            <v>203016</v>
          </cell>
          <cell r="B51" t="str">
            <v>Romeo Toribio</v>
          </cell>
          <cell r="C51" t="str">
            <v>Commis 2</v>
          </cell>
          <cell r="D51" t="str">
            <v>Filipino</v>
          </cell>
          <cell r="E51">
            <v>120</v>
          </cell>
          <cell r="F51">
            <v>8</v>
          </cell>
          <cell r="G51">
            <v>10</v>
          </cell>
          <cell r="H51">
            <v>2000</v>
          </cell>
          <cell r="I51">
            <v>0</v>
          </cell>
          <cell r="J51">
            <v>0</v>
          </cell>
          <cell r="K51">
            <v>0</v>
          </cell>
          <cell r="L51">
            <v>14</v>
          </cell>
          <cell r="M51">
            <v>2</v>
          </cell>
          <cell r="N51">
            <v>240</v>
          </cell>
          <cell r="P51">
            <v>31</v>
          </cell>
          <cell r="Q51">
            <v>12</v>
          </cell>
          <cell r="R51">
            <v>2000</v>
          </cell>
          <cell r="T51">
            <v>31</v>
          </cell>
          <cell r="U51">
            <v>12</v>
          </cell>
          <cell r="V51">
            <v>2000</v>
          </cell>
        </row>
        <row r="52">
          <cell r="A52">
            <v>204007</v>
          </cell>
          <cell r="B52" t="str">
            <v>Ferdinand Evangelista</v>
          </cell>
          <cell r="C52" t="str">
            <v>Commis 1</v>
          </cell>
          <cell r="D52" t="str">
            <v>Filipino</v>
          </cell>
          <cell r="E52">
            <v>160</v>
          </cell>
          <cell r="F52">
            <v>8</v>
          </cell>
          <cell r="G52">
            <v>10</v>
          </cell>
          <cell r="H52">
            <v>2000</v>
          </cell>
          <cell r="I52">
            <v>0</v>
          </cell>
          <cell r="J52">
            <v>0</v>
          </cell>
          <cell r="K52">
            <v>0</v>
          </cell>
          <cell r="L52">
            <v>14</v>
          </cell>
          <cell r="M52">
            <v>2</v>
          </cell>
          <cell r="N52">
            <v>240</v>
          </cell>
          <cell r="P52">
            <v>31</v>
          </cell>
          <cell r="Q52">
            <v>12</v>
          </cell>
          <cell r="R52">
            <v>2000</v>
          </cell>
          <cell r="T52">
            <v>31</v>
          </cell>
          <cell r="U52">
            <v>12</v>
          </cell>
          <cell r="V52">
            <v>2000</v>
          </cell>
        </row>
        <row r="53">
          <cell r="A53">
            <v>203017</v>
          </cell>
          <cell r="B53" t="str">
            <v>Basel Kanej Amer</v>
          </cell>
          <cell r="C53" t="str">
            <v>Commis 2</v>
          </cell>
          <cell r="D53" t="str">
            <v>Lebanese</v>
          </cell>
          <cell r="E53">
            <v>120</v>
          </cell>
          <cell r="F53">
            <v>27</v>
          </cell>
          <cell r="G53">
            <v>9</v>
          </cell>
          <cell r="H53">
            <v>2000</v>
          </cell>
          <cell r="I53">
            <v>0</v>
          </cell>
          <cell r="J53">
            <v>0</v>
          </cell>
          <cell r="K53">
            <v>0</v>
          </cell>
          <cell r="L53">
            <v>14</v>
          </cell>
          <cell r="M53">
            <v>2</v>
          </cell>
          <cell r="N53">
            <v>115</v>
          </cell>
          <cell r="P53">
            <v>31</v>
          </cell>
          <cell r="Q53">
            <v>12</v>
          </cell>
          <cell r="R53">
            <v>2000</v>
          </cell>
          <cell r="T53">
            <v>31</v>
          </cell>
          <cell r="U53">
            <v>12</v>
          </cell>
          <cell r="V53">
            <v>2000</v>
          </cell>
        </row>
        <row r="54">
          <cell r="A54">
            <v>204008</v>
          </cell>
          <cell r="B54" t="str">
            <v>Naji Wehbe</v>
          </cell>
          <cell r="C54" t="str">
            <v>Ass. Pastry Chef</v>
          </cell>
          <cell r="D54" t="str">
            <v>Lebanese</v>
          </cell>
          <cell r="E54">
            <v>620</v>
          </cell>
          <cell r="F54">
            <v>22</v>
          </cell>
          <cell r="G54">
            <v>10</v>
          </cell>
          <cell r="H54">
            <v>2000</v>
          </cell>
          <cell r="I54">
            <v>0</v>
          </cell>
          <cell r="J54">
            <v>0</v>
          </cell>
          <cell r="K54">
            <v>0</v>
          </cell>
          <cell r="L54">
            <v>21</v>
          </cell>
          <cell r="M54">
            <v>1</v>
          </cell>
          <cell r="N54">
            <v>115</v>
          </cell>
          <cell r="P54">
            <v>31</v>
          </cell>
          <cell r="Q54">
            <v>12</v>
          </cell>
          <cell r="R54">
            <v>2000</v>
          </cell>
          <cell r="T54">
            <v>31</v>
          </cell>
          <cell r="U54">
            <v>12</v>
          </cell>
          <cell r="V54">
            <v>2000</v>
          </cell>
        </row>
        <row r="55">
          <cell r="A55">
            <v>204009</v>
          </cell>
          <cell r="B55" t="str">
            <v>Ajeesh Andrews</v>
          </cell>
          <cell r="C55" t="str">
            <v>Commis 3</v>
          </cell>
          <cell r="D55" t="str">
            <v>Indian</v>
          </cell>
          <cell r="E55">
            <v>90</v>
          </cell>
          <cell r="F55">
            <v>22</v>
          </cell>
          <cell r="G55">
            <v>10</v>
          </cell>
          <cell r="H55">
            <v>2000</v>
          </cell>
          <cell r="I55">
            <v>0</v>
          </cell>
          <cell r="J55">
            <v>0</v>
          </cell>
          <cell r="K55">
            <v>0</v>
          </cell>
          <cell r="L55">
            <v>14</v>
          </cell>
          <cell r="M55">
            <v>2</v>
          </cell>
          <cell r="N55">
            <v>190</v>
          </cell>
          <cell r="P55">
            <v>31</v>
          </cell>
          <cell r="Q55">
            <v>12</v>
          </cell>
          <cell r="R55">
            <v>2000</v>
          </cell>
          <cell r="T55">
            <v>31</v>
          </cell>
          <cell r="U55">
            <v>12</v>
          </cell>
          <cell r="V55">
            <v>2000</v>
          </cell>
        </row>
        <row r="56">
          <cell r="A56">
            <v>204010</v>
          </cell>
          <cell r="B56" t="str">
            <v>Charbel Sarkis</v>
          </cell>
          <cell r="C56" t="str">
            <v>Commis 2</v>
          </cell>
          <cell r="D56" t="str">
            <v>Lebanese</v>
          </cell>
          <cell r="E56">
            <v>130</v>
          </cell>
          <cell r="F56">
            <v>11</v>
          </cell>
          <cell r="G56">
            <v>11</v>
          </cell>
          <cell r="H56">
            <v>2000</v>
          </cell>
          <cell r="I56">
            <v>0</v>
          </cell>
          <cell r="J56">
            <v>0</v>
          </cell>
          <cell r="K56">
            <v>0</v>
          </cell>
          <cell r="L56">
            <v>14</v>
          </cell>
          <cell r="M56">
            <v>2</v>
          </cell>
          <cell r="N56">
            <v>115</v>
          </cell>
          <cell r="P56">
            <v>31</v>
          </cell>
          <cell r="Q56">
            <v>12</v>
          </cell>
          <cell r="R56">
            <v>2000</v>
          </cell>
          <cell r="T56">
            <v>31</v>
          </cell>
          <cell r="U56">
            <v>12</v>
          </cell>
          <cell r="V56">
            <v>2000</v>
          </cell>
        </row>
        <row r="57">
          <cell r="A57">
            <v>202011</v>
          </cell>
          <cell r="B57" t="str">
            <v>Espedito P. Sayre</v>
          </cell>
          <cell r="C57" t="str">
            <v>Commis 1</v>
          </cell>
          <cell r="D57" t="str">
            <v>Filipino</v>
          </cell>
          <cell r="E57">
            <v>165</v>
          </cell>
          <cell r="F57">
            <v>26</v>
          </cell>
          <cell r="G57">
            <v>11</v>
          </cell>
          <cell r="H57">
            <v>2000</v>
          </cell>
          <cell r="I57">
            <v>0</v>
          </cell>
          <cell r="J57">
            <v>0</v>
          </cell>
          <cell r="K57">
            <v>0</v>
          </cell>
          <cell r="L57">
            <v>14</v>
          </cell>
          <cell r="M57">
            <v>2</v>
          </cell>
          <cell r="N57">
            <v>240</v>
          </cell>
          <cell r="P57">
            <v>31</v>
          </cell>
          <cell r="Q57">
            <v>12</v>
          </cell>
          <cell r="R57">
            <v>2000</v>
          </cell>
          <cell r="T57">
            <v>31</v>
          </cell>
          <cell r="U57">
            <v>12</v>
          </cell>
          <cell r="V57">
            <v>2000</v>
          </cell>
        </row>
        <row r="58">
          <cell r="A58">
            <v>202012</v>
          </cell>
          <cell r="B58" t="str">
            <v>Yeremya Pilawajian</v>
          </cell>
          <cell r="C58" t="str">
            <v>1/2 C.D.P</v>
          </cell>
          <cell r="D58" t="str">
            <v>Lebanese</v>
          </cell>
          <cell r="E58">
            <v>225</v>
          </cell>
          <cell r="F58">
            <v>5</v>
          </cell>
          <cell r="G58">
            <v>12</v>
          </cell>
          <cell r="H58">
            <v>2000</v>
          </cell>
          <cell r="I58">
            <v>0</v>
          </cell>
          <cell r="J58">
            <v>0</v>
          </cell>
          <cell r="K58">
            <v>0</v>
          </cell>
          <cell r="L58">
            <v>14</v>
          </cell>
          <cell r="M58">
            <v>2</v>
          </cell>
          <cell r="N58">
            <v>115</v>
          </cell>
          <cell r="P58">
            <v>31</v>
          </cell>
          <cell r="Q58">
            <v>12</v>
          </cell>
          <cell r="R58">
            <v>2000</v>
          </cell>
          <cell r="T58">
            <v>31</v>
          </cell>
          <cell r="U58">
            <v>12</v>
          </cell>
          <cell r="V58">
            <v>2000</v>
          </cell>
        </row>
        <row r="59">
          <cell r="A59">
            <v>202013</v>
          </cell>
          <cell r="B59" t="str">
            <v>Mohamed Odaidur Rahman</v>
          </cell>
          <cell r="C59" t="str">
            <v>Commis 3</v>
          </cell>
          <cell r="D59" t="str">
            <v>Bangladeshi</v>
          </cell>
          <cell r="E59">
            <v>90</v>
          </cell>
          <cell r="F59">
            <v>21</v>
          </cell>
          <cell r="G59">
            <v>12</v>
          </cell>
          <cell r="H59">
            <v>2000</v>
          </cell>
          <cell r="I59">
            <v>0</v>
          </cell>
          <cell r="J59">
            <v>0</v>
          </cell>
          <cell r="K59">
            <v>0</v>
          </cell>
          <cell r="L59">
            <v>14</v>
          </cell>
          <cell r="M59">
            <v>2</v>
          </cell>
          <cell r="N59">
            <v>180</v>
          </cell>
          <cell r="P59">
            <v>31</v>
          </cell>
          <cell r="Q59">
            <v>12</v>
          </cell>
          <cell r="R59">
            <v>2000</v>
          </cell>
          <cell r="T59">
            <v>31</v>
          </cell>
          <cell r="U59">
            <v>12</v>
          </cell>
          <cell r="V59">
            <v>2000</v>
          </cell>
        </row>
        <row r="60">
          <cell r="A60">
            <v>202014</v>
          </cell>
          <cell r="B60" t="str">
            <v>Maroun Jarrouje</v>
          </cell>
          <cell r="C60" t="str">
            <v>Shawarma Man</v>
          </cell>
          <cell r="D60" t="str">
            <v>Lebanese</v>
          </cell>
          <cell r="E60">
            <v>300</v>
          </cell>
          <cell r="F60">
            <v>5</v>
          </cell>
          <cell r="G60">
            <v>12</v>
          </cell>
          <cell r="H60">
            <v>2000</v>
          </cell>
          <cell r="I60">
            <v>0</v>
          </cell>
          <cell r="J60">
            <v>0</v>
          </cell>
          <cell r="K60">
            <v>0</v>
          </cell>
          <cell r="L60">
            <v>14</v>
          </cell>
          <cell r="M60">
            <v>2</v>
          </cell>
          <cell r="N60">
            <v>115</v>
          </cell>
          <cell r="P60">
            <v>31</v>
          </cell>
          <cell r="Q60">
            <v>12</v>
          </cell>
          <cell r="R60">
            <v>2000</v>
          </cell>
          <cell r="T60">
            <v>31</v>
          </cell>
          <cell r="U60">
            <v>12</v>
          </cell>
          <cell r="V60">
            <v>2000</v>
          </cell>
        </row>
        <row r="61">
          <cell r="A61">
            <v>202015</v>
          </cell>
          <cell r="B61" t="str">
            <v>Imad Khaled</v>
          </cell>
          <cell r="C61" t="str">
            <v>Butcher</v>
          </cell>
          <cell r="D61" t="str">
            <v>Lebanese</v>
          </cell>
          <cell r="E61">
            <v>140</v>
          </cell>
          <cell r="F61">
            <v>7</v>
          </cell>
          <cell r="G61">
            <v>12</v>
          </cell>
          <cell r="H61">
            <v>2000</v>
          </cell>
          <cell r="I61">
            <v>0</v>
          </cell>
          <cell r="J61">
            <v>0</v>
          </cell>
          <cell r="K61">
            <v>0</v>
          </cell>
          <cell r="L61">
            <v>14</v>
          </cell>
          <cell r="M61">
            <v>2</v>
          </cell>
          <cell r="N61">
            <v>115</v>
          </cell>
          <cell r="P61">
            <v>31</v>
          </cell>
          <cell r="Q61">
            <v>12</v>
          </cell>
          <cell r="R61">
            <v>2000</v>
          </cell>
          <cell r="T61">
            <v>31</v>
          </cell>
          <cell r="U61">
            <v>12</v>
          </cell>
          <cell r="V61">
            <v>2000</v>
          </cell>
        </row>
        <row r="62">
          <cell r="A62">
            <v>202016</v>
          </cell>
          <cell r="B62" t="str">
            <v>Haytham Al-Hakim</v>
          </cell>
          <cell r="C62" t="str">
            <v>Sage Bakery</v>
          </cell>
          <cell r="D62" t="str">
            <v>Lebanese</v>
          </cell>
          <cell r="E62">
            <v>225</v>
          </cell>
          <cell r="F62">
            <v>5</v>
          </cell>
          <cell r="G62">
            <v>12</v>
          </cell>
          <cell r="H62">
            <v>2000</v>
          </cell>
          <cell r="I62">
            <v>0</v>
          </cell>
          <cell r="J62">
            <v>0</v>
          </cell>
          <cell r="K62">
            <v>0</v>
          </cell>
          <cell r="L62">
            <v>14</v>
          </cell>
          <cell r="M62">
            <v>2</v>
          </cell>
          <cell r="N62">
            <v>115</v>
          </cell>
          <cell r="P62">
            <v>31</v>
          </cell>
          <cell r="Q62">
            <v>12</v>
          </cell>
          <cell r="R62">
            <v>2000</v>
          </cell>
          <cell r="T62">
            <v>31</v>
          </cell>
          <cell r="U62">
            <v>12</v>
          </cell>
          <cell r="V62">
            <v>2000</v>
          </cell>
        </row>
        <row r="63">
          <cell r="A63">
            <v>202017</v>
          </cell>
          <cell r="B63" t="str">
            <v>Soliman Fayad Allaw</v>
          </cell>
          <cell r="C63" t="str">
            <v>Commis 2</v>
          </cell>
          <cell r="D63" t="str">
            <v>Lebanese</v>
          </cell>
          <cell r="E63">
            <v>125</v>
          </cell>
          <cell r="F63">
            <v>5</v>
          </cell>
          <cell r="G63">
            <v>12</v>
          </cell>
          <cell r="H63">
            <v>2000</v>
          </cell>
          <cell r="I63">
            <v>0</v>
          </cell>
          <cell r="J63">
            <v>0</v>
          </cell>
          <cell r="K63">
            <v>0</v>
          </cell>
          <cell r="L63">
            <v>14</v>
          </cell>
          <cell r="M63">
            <v>2</v>
          </cell>
          <cell r="N63">
            <v>115</v>
          </cell>
          <cell r="P63">
            <v>31</v>
          </cell>
          <cell r="Q63">
            <v>12</v>
          </cell>
          <cell r="R63">
            <v>2000</v>
          </cell>
          <cell r="T63">
            <v>31</v>
          </cell>
          <cell r="U63">
            <v>12</v>
          </cell>
          <cell r="V63">
            <v>2000</v>
          </cell>
        </row>
        <row r="64">
          <cell r="A64">
            <v>60</v>
          </cell>
          <cell r="B64" t="str">
            <v>Total</v>
          </cell>
          <cell r="D64">
            <v>0</v>
          </cell>
          <cell r="O64">
            <v>0</v>
          </cell>
          <cell r="S64">
            <v>0</v>
          </cell>
        </row>
      </sheetData>
      <sheetData sheetId="2">
        <row r="1">
          <cell r="A1" t="str">
            <v xml:space="preserve">            كشف تفصيلي بالموظفين بمنتزه الخيران خلال شهر مارس 2019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8AB-7949-47A5-8E25-40B858B0D50D}">
  <sheetPr>
    <tabColor rgb="FFC00000"/>
  </sheetPr>
  <dimension ref="A1:I6"/>
  <sheetViews>
    <sheetView tabSelected="1" view="pageBreakPreview" zoomScale="70" zoomScaleNormal="100" zoomScaleSheetLayoutView="70" workbookViewId="0">
      <pane xSplit="3" ySplit="2" topLeftCell="I3" activePane="bottomRight" state="frozen"/>
      <selection pane="bottomLeft" activeCell="A4" sqref="A4"/>
      <selection pane="topRight" activeCell="D1" sqref="D1"/>
      <selection pane="bottomRight" activeCell="I3" sqref="I3"/>
    </sheetView>
  </sheetViews>
  <sheetFormatPr defaultColWidth="11.765625" defaultRowHeight="22.5" x14ac:dyDescent="0.15"/>
  <cols>
    <col min="1" max="1" width="5.26953125" style="8" bestFit="1" customWidth="1"/>
    <col min="2" max="2" width="9.31640625" style="7" customWidth="1"/>
    <col min="3" max="3" width="31.87109375" style="8" customWidth="1"/>
    <col min="4" max="5" width="16.91796875" style="8" customWidth="1"/>
    <col min="6" max="6" width="20.83984375" style="8" customWidth="1"/>
    <col min="7" max="7" width="16.42578125" style="8" customWidth="1"/>
    <col min="8" max="9" width="16.91796875" style="8" customWidth="1"/>
    <col min="10" max="16384" width="11.765625" style="8"/>
  </cols>
  <sheetData>
    <row r="1" spans="1:9" s="1" customFormat="1" ht="39.75" customHeight="1" x14ac:dyDescent="0.1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2" t="s">
        <v>6</v>
      </c>
      <c r="H1" s="12" t="s">
        <v>7</v>
      </c>
      <c r="I1" s="14" t="s">
        <v>8</v>
      </c>
    </row>
    <row r="2" spans="1:9" s="1" customFormat="1" ht="39.75" customHeight="1" x14ac:dyDescent="0.15">
      <c r="A2" s="15"/>
      <c r="B2" s="15"/>
      <c r="C2" s="15"/>
      <c r="D2" s="15"/>
      <c r="E2" s="15"/>
      <c r="F2" s="15"/>
      <c r="G2" s="13"/>
      <c r="H2" s="13"/>
      <c r="I2" s="14"/>
    </row>
    <row r="3" spans="1:9" s="7" customFormat="1" ht="67.150000000000006" customHeight="1" x14ac:dyDescent="0.15">
      <c r="A3" s="2">
        <v>1</v>
      </c>
      <c r="B3" s="3">
        <v>100</v>
      </c>
      <c r="C3" s="2" t="s">
        <v>9</v>
      </c>
      <c r="D3" s="4">
        <v>122</v>
      </c>
      <c r="E3" s="4">
        <v>3.4</v>
      </c>
      <c r="F3" s="2" t="s">
        <v>10</v>
      </c>
      <c r="G3" s="5">
        <v>0.03</v>
      </c>
      <c r="H3" s="6">
        <f>G3*D3</f>
        <v>3.6599999999999997</v>
      </c>
      <c r="I3" s="11">
        <f>IF(ROUNDUP(H3/0.25,0)*0.25&lt;=5,5,ROUNDUP(H3/0.25,0)*0.25)</f>
        <v>5</v>
      </c>
    </row>
    <row r="4" spans="1:9" x14ac:dyDescent="0.15">
      <c r="D4" s="8" t="s">
        <v>12</v>
      </c>
    </row>
    <row r="5" spans="1:9" ht="34.9" customHeight="1" x14ac:dyDescent="0.15">
      <c r="D5" s="9"/>
      <c r="E5" s="9"/>
      <c r="F5" s="9"/>
      <c r="G5" s="9"/>
      <c r="H5" s="9"/>
      <c r="I5" s="10" t="s">
        <v>13</v>
      </c>
    </row>
    <row r="6" spans="1:9" ht="34.9" customHeight="1" x14ac:dyDescent="0.15">
      <c r="D6" s="9"/>
      <c r="E6" s="9"/>
      <c r="F6" s="9"/>
      <c r="G6" s="9"/>
      <c r="H6" s="9"/>
      <c r="I6" s="10" t="s">
        <v>11</v>
      </c>
    </row>
  </sheetData>
  <autoFilter ref="A2:I2" xr:uid="{00000000-0001-0000-0400-000000000000}"/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conditionalFormatting sqref="F3">
    <cfRule type="cellIs" dxfId="1" priority="1" operator="equal">
      <formula>"Above Expectation"</formula>
    </cfRule>
    <cfRule type="cellIs" dxfId="0" priority="2" operator="equal">
      <formula>"Exceeds"</formula>
    </cfRule>
  </conditionalFormatting>
  <printOptions horizontalCentered="1"/>
  <pageMargins left="0.3" right="0.17" top="0.4" bottom="0.24" header="0.17" footer="0.17"/>
  <pageSetup paperSize="154"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2</vt:i4>
      </vt:variant>
    </vt:vector>
  </HeadingPairs>
  <TitlesOfParts>
    <vt:vector size="3" baseType="lpstr">
      <vt:lpstr>Final Result</vt:lpstr>
      <vt:lpstr>Final Result!Print_Area</vt:lpstr>
      <vt:lpstr>Final Result!Print_Titles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2022-03-14T18:21:55Z</dcterms:created>
  <dcterms:modified xsi:type="dcterms:W3CDTF">2022-03-14T18:28:01Z</dcterms:modified>
</cp:coreProperties>
</file>