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76874BE0-E554-46B0-9AD1-485654E512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2" sheetId="2" r:id="rId1"/>
    <sheet name="ورقة3" sheetId="3" r:id="rId2"/>
  </sheets>
  <definedNames>
    <definedName name="_xlnm._FilterDatabase" localSheetId="0" hidden="1">ورقة2!$A$1:$E$13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2" l="1"/>
  <c r="A3" i="2" s="1"/>
  <c r="B14" i="2"/>
  <c r="J3" i="2" s="1" a="1"/>
  <c r="J3" i="2" s="1"/>
  <c r="H4" i="2" a="1"/>
  <c r="H4" i="2" s="1"/>
  <c r="H5" i="2" a="1"/>
  <c r="H5" i="2" s="1"/>
  <c r="I5" i="2" a="1"/>
  <c r="I5" i="2" s="1"/>
  <c r="I2" i="2" a="1"/>
  <c r="I2" i="2" s="1"/>
  <c r="J2" i="2" a="1"/>
  <c r="J2" i="2" s="1"/>
  <c r="A4" i="2" l="1"/>
  <c r="A5" i="2" s="1"/>
  <c r="A6" i="2" s="1"/>
  <c r="A7" i="2" s="1"/>
  <c r="H2" i="2" a="1"/>
  <c r="H2" i="2" s="1"/>
  <c r="K5" i="2" a="1"/>
  <c r="K5" i="2" s="1"/>
  <c r="K4" i="2" a="1"/>
  <c r="K4" i="2" s="1"/>
  <c r="K3" i="2" a="1"/>
  <c r="K3" i="2" s="1"/>
  <c r="K2" i="2" a="1"/>
  <c r="K2" i="2" s="1"/>
  <c r="J5" i="2" a="1"/>
  <c r="J5" i="2" s="1"/>
  <c r="J4" i="2" a="1"/>
  <c r="J4" i="2" s="1"/>
  <c r="I3" i="2" a="1"/>
  <c r="I3" i="2" s="1"/>
  <c r="I4" i="2" a="1"/>
  <c r="I4" i="2" s="1"/>
  <c r="H3" i="2" a="1"/>
  <c r="H3" i="2" s="1"/>
  <c r="A8" i="2" l="1"/>
  <c r="A9" i="2" s="1"/>
  <c r="A10" i="2" l="1"/>
  <c r="A11" i="2" l="1"/>
  <c r="A12" i="2" s="1"/>
  <c r="A1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<sst xmlns="http://schemas.openxmlformats.org/spreadsheetml/2006/main" count="49" uniqueCount="26">
  <si>
    <t>الصافي</t>
  </si>
  <si>
    <t>الاسم 1</t>
  </si>
  <si>
    <t>الوظيفه</t>
  </si>
  <si>
    <t>المكتب</t>
  </si>
  <si>
    <t>امام</t>
  </si>
  <si>
    <t>بلقاس</t>
  </si>
  <si>
    <t>ابودشيشه</t>
  </si>
  <si>
    <t>م</t>
  </si>
  <si>
    <t>منى محمد اسماعيل</t>
  </si>
  <si>
    <t>منار محمد عبد العزيز</t>
  </si>
  <si>
    <t>هدى محمد حسن مجاهد</t>
  </si>
  <si>
    <t>وداد علي القصبي عبد الهادي</t>
  </si>
  <si>
    <t>عبير السيد عبد المقصود</t>
  </si>
  <si>
    <t>سما عبد الحكيم محمد</t>
  </si>
  <si>
    <t>رباب ابوالسعد</t>
  </si>
  <si>
    <t>وفاء احمد خالد</t>
  </si>
  <si>
    <t>مريم أحمد محمود عبد العزيز</t>
  </si>
  <si>
    <t>فيروزأحمد هارون</t>
  </si>
  <si>
    <t>هناء أحمد محمد سعيد</t>
  </si>
  <si>
    <t xml:space="preserve">سعاد عاطف عوض </t>
  </si>
  <si>
    <t>اداريه</t>
  </si>
  <si>
    <t>شئون</t>
  </si>
  <si>
    <t>عامله</t>
  </si>
  <si>
    <t>الستامونى</t>
  </si>
  <si>
    <t>المعصره</t>
  </si>
  <si>
    <t>اعلاميه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</si>
</sst>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rightToLeft="1" tabSelected="1" zoomScale="80" zoomScaleNormal="80" workbookViewId="0">
      <selection activeCell="A3" sqref="A3"/>
    </sheetView>
  </sheetViews>
  <sheetFormatPr defaultRowHeight="18" x14ac:dyDescent="0.3"/>
  <cols>
    <col min="1" max="2" width="8.77734375" style="1"/>
    <col min="3" max="3" width="32.33203125" style="4" customWidth="1"/>
    <col min="4" max="4" width="15.44140625" style="4" customWidth="1"/>
    <col min="5" max="5" width="12.88671875" style="4" customWidth="1"/>
    <col min="7" max="7" width="11.6640625" customWidth="1"/>
    <col min="8" max="8" width="11.77734375" customWidth="1"/>
    <col min="9" max="9" width="13.77734375" customWidth="1"/>
    <col min="10" max="10" width="11.33203125" customWidth="1"/>
    <col min="11" max="11" width="12.109375" bestFit="1" customWidth="1"/>
  </cols>
  <sheetData>
    <row r="1" spans="1:11" ht="21" x14ac:dyDescent="0.4">
      <c r="A1" s="5" t="s">
        <v>7</v>
      </c>
      <c r="B1" s="6" t="s">
        <v>0</v>
      </c>
      <c r="C1" s="7" t="s">
        <v>1</v>
      </c>
      <c r="D1" s="7" t="s">
        <v>2</v>
      </c>
      <c r="E1" s="7" t="s">
        <v>3</v>
      </c>
      <c r="G1" s="8"/>
      <c r="H1" s="8" t="s">
        <v>5</v>
      </c>
      <c r="I1" s="9" t="s">
        <v>23</v>
      </c>
      <c r="J1" s="7" t="s">
        <v>6</v>
      </c>
      <c r="K1" s="10" t="s">
        <v>24</v>
      </c>
    </row>
    <row r="2" spans="1:11" ht="21" x14ac:dyDescent="0.4">
      <c r="A2" s="1">
        <f>_xlfn.AGGREGATE(2,5,$A$1:A1)+1</f>
        <v>1</v>
      </c>
      <c r="B2" s="2">
        <v>4141.17</v>
      </c>
      <c r="C2" s="3" t="s">
        <v>8</v>
      </c>
      <c r="D2" s="7" t="s">
        <v>21</v>
      </c>
      <c r="E2" s="8" t="s">
        <v>5</v>
      </c>
      <c r="G2" s="7" t="s">
        <v>21</v>
      </c>
      <c r="H2" s="14" cm="1">
        <f t="array" aca="1" ref="H2" ca="1">SUMPRODUCT(SUBTOTAL(103,OFFSET($B$2:$B$140,ROW($B$2:$B$140)-MIN(ROW($B$2:$B$140)),,1))*((($D$2:$D$140=$G2)*($E$2:$E$140=H$1))))</f>
        <v>1</v>
      </c>
      <c r="I2" s="14" cm="1">
        <f t="array" aca="1" ref="I2" ca="1">SUMPRODUCT(SUBTOTAL(103,OFFSET($B$2:$B$140,ROW($B$2:$B$140)-MIN(ROW($B$2:$B$140)),,1))*((($D$2:$D$140=$G2)*($E$2:$E$140=I$1))))</f>
        <v>0</v>
      </c>
      <c r="J2" s="14" cm="1">
        <f t="array" aca="1" ref="J2" ca="1">SUMPRODUCT(SUBTOTAL(103,OFFSET($B$2:$B$140,ROW($B$2:$B$140)-MIN(ROW($B$2:$B$140)),,1))*((($D$2:$D$140=$G2)*($E$2:$E$140=J$1))))</f>
        <v>0</v>
      </c>
      <c r="K2" s="14" cm="1">
        <f t="array" aca="1" ref="K2" ca="1">SUMPRODUCT(SUBTOTAL(103,OFFSET($B$2:$B$140,ROW($B$2:$B$140)-MIN(ROW($B$2:$B$140)),,1))*((($D$2:$D$140=$G2)*($E$2:$E$140=K$1))))</f>
        <v>1</v>
      </c>
    </row>
    <row r="3" spans="1:11" ht="21" x14ac:dyDescent="0.4">
      <c r="A3" s="1">
        <f>_xlfn.AGGREGATE(2,5,$A$1:A2)+1</f>
        <v>2</v>
      </c>
      <c r="B3" s="2">
        <v>4021.03</v>
      </c>
      <c r="C3" s="3" t="s">
        <v>9</v>
      </c>
      <c r="D3" s="11" t="s">
        <v>20</v>
      </c>
      <c r="E3" s="9" t="s">
        <v>23</v>
      </c>
      <c r="G3" s="11" t="s">
        <v>20</v>
      </c>
      <c r="H3" s="14" cm="1">
        <f t="array" aca="1" ref="H3" ca="1">SUMPRODUCT(SUBTOTAL(103,OFFSET($B$2:$B$140,ROW($B$2:$B$140)-MIN(ROW($B$2:$B$140)),,1))*((($D$2:$D$140=$G3)*($E$2:$E$140=H$1))))</f>
        <v>0</v>
      </c>
      <c r="I3" s="14" cm="1">
        <f t="array" aca="1" ref="I3" ca="1">SUMPRODUCT(SUBTOTAL(103,OFFSET($B$2:$B$140,ROW($B$2:$B$140)-MIN(ROW($B$2:$B$140)),,1))*((($D$2:$D$140=$G3)*($E$2:$E$140=I$1))))</f>
        <v>2</v>
      </c>
      <c r="J3" s="14" cm="1">
        <f t="array" aca="1" ref="J3" ca="1">SUMPRODUCT(SUBTOTAL(103,OFFSET($B$2:$B$140,ROW($B$2:$B$140)-MIN(ROW($B$2:$B$140)),,1))*((($D$2:$D$140=$G3)*($E$2:$E$140=J$1))))</f>
        <v>1</v>
      </c>
      <c r="K3" s="14" cm="1">
        <f t="array" aca="1" ref="K3" ca="1">SUMPRODUCT(SUBTOTAL(103,OFFSET($B$2:$B$140,ROW($B$2:$B$140)-MIN(ROW($B$2:$B$140)),,1))*((($D$2:$D$140=$G3)*($E$2:$E$140=K$1))))</f>
        <v>0</v>
      </c>
    </row>
    <row r="4" spans="1:11" ht="19.8" customHeight="1" x14ac:dyDescent="0.4">
      <c r="A4" s="1">
        <f>_xlfn.AGGREGATE(2,5,$A$1:A3)+1</f>
        <v>3</v>
      </c>
      <c r="B4" s="2">
        <v>3824.37</v>
      </c>
      <c r="C4" s="3" t="s">
        <v>10</v>
      </c>
      <c r="D4" s="12" t="s">
        <v>25</v>
      </c>
      <c r="E4" s="7" t="s">
        <v>6</v>
      </c>
      <c r="G4" s="12" t="s">
        <v>25</v>
      </c>
      <c r="H4" s="14" cm="1">
        <f t="array" aca="1" ref="H4" ca="1">SUMPRODUCT(SUBTOTAL(103,OFFSET($B$2:$B$140,ROW($B$2:$B$140)-MIN(ROW($B$2:$B$140)),,1))*((($D$2:$D$140=$G4)*($E$2:$E$140=H$1))))</f>
        <v>0</v>
      </c>
      <c r="I4" s="14" cm="1">
        <f t="array" aca="1" ref="I4" ca="1">SUMPRODUCT(SUBTOTAL(103,OFFSET($B$2:$B$140,ROW($B$2:$B$140)-MIN(ROW($B$2:$B$140)),,1))*((($D$2:$D$140=$G4)*($E$2:$E$140=I$1))))</f>
        <v>1</v>
      </c>
      <c r="J4" s="14" cm="1">
        <f t="array" aca="1" ref="J4" ca="1">SUMPRODUCT(SUBTOTAL(103,OFFSET($B$2:$B$140,ROW($B$2:$B$140)-MIN(ROW($B$2:$B$140)),,1))*((($D$2:$D$140=$G4)*($E$2:$E$140=J$1))))</f>
        <v>1</v>
      </c>
      <c r="K4" s="14" cm="1">
        <f t="array" aca="1" ref="K4" ca="1">SUMPRODUCT(SUBTOTAL(103,OFFSET($B$2:$B$140,ROW($B$2:$B$140)-MIN(ROW($B$2:$B$140)),,1))*((($D$2:$D$140=$G4)*($E$2:$E$140=K$1))))</f>
        <v>1</v>
      </c>
    </row>
    <row r="5" spans="1:11" ht="21" x14ac:dyDescent="0.4">
      <c r="A5" s="1">
        <f>_xlfn.AGGREGATE(2,5,$A$1:A4)+1</f>
        <v>4</v>
      </c>
      <c r="B5" s="2">
        <v>3174.83</v>
      </c>
      <c r="C5" s="3" t="s">
        <v>11</v>
      </c>
      <c r="D5" s="7" t="s">
        <v>21</v>
      </c>
      <c r="E5" s="10" t="s">
        <v>24</v>
      </c>
      <c r="G5" s="13" t="s">
        <v>22</v>
      </c>
      <c r="H5" s="14" cm="1">
        <f t="array" aca="1" ref="H5" ca="1">SUMPRODUCT(SUBTOTAL(103,OFFSET($B$2:$B$140,ROW($B$2:$B$140)-MIN(ROW($B$2:$B$140)),,1))*((($D$2:$D$140=$G5)*($E$2:$E$140=H$1))))</f>
        <v>1</v>
      </c>
      <c r="I5" s="14" cm="1">
        <f t="array" aca="1" ref="I5" ca="1">SUMPRODUCT(SUBTOTAL(103,OFFSET($B$2:$B$140,ROW($B$2:$B$140)-MIN(ROW($B$2:$B$140)),,1))*((($D$2:$D$140=$G5)*($E$2:$E$140=I$1))))</f>
        <v>0</v>
      </c>
      <c r="J5" s="14" cm="1">
        <f t="array" aca="1" ref="J5" ca="1">SUMPRODUCT(SUBTOTAL(103,OFFSET($B$2:$B$140,ROW($B$2:$B$140)-MIN(ROW($B$2:$B$140)),,1))*((($D$2:$D$140=$G5)*($E$2:$E$140=J$1))))</f>
        <v>1</v>
      </c>
      <c r="K5" s="14" cm="1">
        <f t="array" aca="1" ref="K5" ca="1">SUMPRODUCT(SUBTOTAL(103,OFFSET($B$2:$B$140,ROW($B$2:$B$140)-MIN(ROW($B$2:$B$140)),,1))*((($D$2:$D$140=$G5)*($E$2:$E$140=K$1))))</f>
        <v>1</v>
      </c>
    </row>
    <row r="6" spans="1:11" ht="21" customHeight="1" x14ac:dyDescent="0.4">
      <c r="A6" s="1">
        <f>_xlfn.AGGREGATE(2,5,$A$1:A5)+1</f>
        <v>5</v>
      </c>
      <c r="B6" s="2">
        <v>4538.08</v>
      </c>
      <c r="C6" s="3" t="s">
        <v>12</v>
      </c>
      <c r="D6" s="11" t="s">
        <v>20</v>
      </c>
      <c r="E6" s="9" t="s">
        <v>23</v>
      </c>
    </row>
    <row r="7" spans="1:11" ht="21" customHeight="1" x14ac:dyDescent="0.4">
      <c r="A7" s="1">
        <f>_xlfn.AGGREGATE(2,5,$A$1:A6)+1</f>
        <v>6</v>
      </c>
      <c r="B7" s="2">
        <v>3755.8899999999994</v>
      </c>
      <c r="C7" s="3" t="s">
        <v>13</v>
      </c>
      <c r="D7" s="3" t="s">
        <v>4</v>
      </c>
      <c r="E7" s="8" t="s">
        <v>5</v>
      </c>
    </row>
    <row r="8" spans="1:11" ht="21" x14ac:dyDescent="0.4">
      <c r="A8" s="1">
        <f>_xlfn.AGGREGATE(2,5,$A$1:A7)+1</f>
        <v>7</v>
      </c>
      <c r="B8" s="2">
        <v>3483.22</v>
      </c>
      <c r="C8" s="3" t="s">
        <v>14</v>
      </c>
      <c r="D8" s="3" t="s">
        <v>25</v>
      </c>
      <c r="E8" s="10" t="s">
        <v>24</v>
      </c>
    </row>
    <row r="9" spans="1:11" ht="21" x14ac:dyDescent="0.4">
      <c r="A9" s="1">
        <f>_xlfn.AGGREGATE(2,5,$A$1:A8)+1</f>
        <v>8</v>
      </c>
      <c r="B9" s="2">
        <v>4320.8899999999994</v>
      </c>
      <c r="C9" s="3" t="s">
        <v>15</v>
      </c>
      <c r="D9" s="11" t="s">
        <v>20</v>
      </c>
      <c r="E9" s="7" t="s">
        <v>6</v>
      </c>
    </row>
    <row r="10" spans="1:11" ht="21" x14ac:dyDescent="0.4">
      <c r="A10" s="1">
        <f>_xlfn.AGGREGATE(2,5,$A$1:A9)+1</f>
        <v>9</v>
      </c>
      <c r="B10" s="2">
        <v>3717.91</v>
      </c>
      <c r="C10" s="3" t="s">
        <v>16</v>
      </c>
      <c r="D10" s="12" t="s">
        <v>25</v>
      </c>
      <c r="E10" s="9" t="s">
        <v>23</v>
      </c>
    </row>
    <row r="11" spans="1:11" ht="21" x14ac:dyDescent="0.4">
      <c r="A11" s="1">
        <f>_xlfn.AGGREGATE(2,5,$A$1:A10)+1</f>
        <v>10</v>
      </c>
      <c r="B11" s="2">
        <v>4442.1100000000006</v>
      </c>
      <c r="C11" s="3" t="s">
        <v>17</v>
      </c>
      <c r="D11" s="13" t="s">
        <v>22</v>
      </c>
      <c r="E11" s="8" t="s">
        <v>5</v>
      </c>
    </row>
    <row r="12" spans="1:11" ht="21" x14ac:dyDescent="0.4">
      <c r="A12" s="1">
        <f>_xlfn.AGGREGATE(2,5,$A$1:A11)+1</f>
        <v>11</v>
      </c>
      <c r="B12" s="2">
        <v>4114.04</v>
      </c>
      <c r="C12" s="3" t="s">
        <v>18</v>
      </c>
      <c r="D12" s="13" t="s">
        <v>22</v>
      </c>
      <c r="E12" s="10" t="s">
        <v>24</v>
      </c>
    </row>
    <row r="13" spans="1:11" ht="21" x14ac:dyDescent="0.4">
      <c r="A13" s="1">
        <f>_xlfn.AGGREGATE(2,5,$A$1:A12)+1</f>
        <v>12</v>
      </c>
      <c r="B13" s="2">
        <v>3648.8400000000011</v>
      </c>
      <c r="C13" s="3" t="s">
        <v>19</v>
      </c>
      <c r="D13" s="13" t="s">
        <v>22</v>
      </c>
      <c r="E13" s="7" t="s">
        <v>6</v>
      </c>
    </row>
    <row r="14" spans="1:11" ht="21" x14ac:dyDescent="0.4">
      <c r="B14" s="15">
        <f>SUBTOTAL(109,$B$2:$B$13)</f>
        <v>47182.380000000005</v>
      </c>
      <c r="C14" s="3"/>
      <c r="D14" s="3"/>
      <c r="E14" s="3"/>
    </row>
  </sheetData>
  <autoFilter ref="A1:E13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2022-03-17T16:37:01Z</dcterms:modified>
</cp:coreProperties>
</file>