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1300123583_\"/>
    </mc:Choice>
  </mc:AlternateContent>
  <xr:revisionPtr revIDLastSave="0" documentId="13_ncr:1_{83DA427C-F958-4737-AE7D-8D3D5BA046B8}" xr6:coauthVersionLast="47" xr6:coauthVersionMax="47" xr10:uidLastSave="{00000000-0000-0000-0000-000000000000}"/>
  <bookViews>
    <workbookView xWindow="-108" yWindow="-108" windowWidth="23256" windowHeight="12576" xr2:uid="{15D57E5A-B81A-4A24-B307-47F4ABD07CE4}"/>
  </bookViews>
  <sheets>
    <sheet name="MO" sheetId="1" r:id="rId1"/>
    <sheet name="LIST" sheetId="2" r:id="rId2"/>
  </sheets>
  <externalReferences>
    <externalReference r:id="rId3"/>
  </externalReferences>
  <definedNames>
    <definedName name="_xlnm._FilterDatabase" localSheetId="1" hidden="1">LIST!$A$11:$I$23</definedName>
    <definedName name="MyRng">LIST!$B:$J</definedName>
    <definedName name="MyRng1">LIST!$A:$K</definedName>
    <definedName name="waleed">[1]Sheet1!$B:$C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  <c r="A7" i="1" a="1"/>
  <c r="A7" i="1" s="1"/>
  <c r="B7" i="1" a="1"/>
  <c r="B7" i="1" s="1"/>
  <c r="C7" i="1" a="1"/>
  <c r="C7" i="1" s="1"/>
  <c r="D7" i="1" a="1"/>
  <c r="D7" i="1"/>
  <c r="E7" i="1" a="1"/>
  <c r="E7" i="1" s="1"/>
  <c r="F7" i="1" a="1"/>
  <c r="F7" i="1" s="1"/>
  <c r="G7" i="1" a="1"/>
  <c r="G7" i="1" s="1"/>
  <c r="H7" i="1" a="1"/>
  <c r="H7" i="1" s="1"/>
  <c r="I7" i="1" a="1"/>
  <c r="I7" i="1" s="1"/>
  <c r="A8" i="1" a="1"/>
  <c r="A8" i="1" s="1"/>
  <c r="B8" i="1" a="1"/>
  <c r="B8" i="1" s="1"/>
  <c r="C8" i="1" a="1"/>
  <c r="C8" i="1"/>
  <c r="D8" i="1" a="1"/>
  <c r="D8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A9" i="1" a="1"/>
  <c r="A9" i="1" s="1"/>
  <c r="B9" i="1" a="1"/>
  <c r="B9" i="1"/>
  <c r="C9" i="1" a="1"/>
  <c r="C9" i="1" s="1"/>
  <c r="D9" i="1" a="1"/>
  <c r="D9" i="1" s="1"/>
  <c r="E9" i="1" a="1"/>
  <c r="E9" i="1" s="1"/>
  <c r="F9" i="1" a="1"/>
  <c r="F9" i="1" s="1"/>
  <c r="G9" i="1" a="1"/>
  <c r="G9" i="1" s="1"/>
  <c r="H9" i="1" a="1"/>
  <c r="H9" i="1" s="1"/>
  <c r="I9" i="1" a="1"/>
  <c r="I9" i="1" s="1"/>
  <c r="A10" i="1" a="1"/>
  <c r="A10" i="1" s="1"/>
  <c r="B10" i="1" a="1"/>
  <c r="B10" i="1" s="1"/>
  <c r="C10" i="1" a="1"/>
  <c r="C10" i="1" s="1"/>
  <c r="D10" i="1" a="1"/>
  <c r="D10" i="1" s="1"/>
  <c r="E10" i="1" a="1"/>
  <c r="E10" i="1" s="1"/>
  <c r="F10" i="1" a="1"/>
  <c r="F10" i="1" s="1"/>
  <c r="G10" i="1" a="1"/>
  <c r="G10" i="1" s="1"/>
  <c r="H10" i="1" a="1"/>
  <c r="H10" i="1" s="1"/>
  <c r="I10" i="1" a="1"/>
  <c r="I10" i="1" s="1"/>
  <c r="A11" i="1" a="1"/>
  <c r="A11" i="1" s="1"/>
  <c r="B11" i="1" a="1"/>
  <c r="B11" i="1" s="1"/>
  <c r="C11" i="1" a="1"/>
  <c r="C11" i="1" s="1"/>
  <c r="D11" i="1" a="1"/>
  <c r="D11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A12" i="1" a="1"/>
  <c r="A12" i="1" s="1"/>
  <c r="B12" i="1" a="1"/>
  <c r="B12" i="1" s="1"/>
  <c r="C12" i="1" a="1"/>
  <c r="C12" i="1" s="1"/>
  <c r="D12" i="1" a="1"/>
  <c r="D12" i="1" s="1"/>
  <c r="E12" i="1" a="1"/>
  <c r="E12" i="1" s="1"/>
  <c r="F12" i="1" a="1"/>
  <c r="F12" i="1" s="1"/>
  <c r="G12" i="1" a="1"/>
  <c r="G12" i="1" s="1"/>
  <c r="H12" i="1" a="1"/>
  <c r="H12" i="1" s="1"/>
  <c r="I12" i="1" a="1"/>
  <c r="I12" i="1" s="1"/>
  <c r="A13" i="1" a="1"/>
  <c r="A13" i="1" s="1"/>
  <c r="B13" i="1" a="1"/>
  <c r="B13" i="1" s="1"/>
  <c r="C13" i="1" a="1"/>
  <c r="C13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I13" i="1" a="1"/>
  <c r="I13" i="1" s="1"/>
  <c r="A14" i="1" a="1"/>
  <c r="A14" i="1" s="1"/>
  <c r="B14" i="1" a="1"/>
  <c r="B14" i="1" s="1"/>
  <c r="C14" i="1" a="1"/>
  <c r="C14" i="1" s="1"/>
  <c r="D14" i="1" a="1"/>
  <c r="D14" i="1" s="1"/>
  <c r="E14" i="1" a="1"/>
  <c r="E14" i="1" s="1"/>
  <c r="F14" i="1" a="1"/>
  <c r="F14" i="1" s="1"/>
  <c r="G14" i="1" a="1"/>
  <c r="G14" i="1" s="1"/>
  <c r="H14" i="1" a="1"/>
  <c r="H14" i="1" s="1"/>
  <c r="I14" i="1" a="1"/>
  <c r="I14" i="1" s="1"/>
  <c r="A15" i="1" a="1"/>
  <c r="A15" i="1" s="1"/>
  <c r="B15" i="1" a="1"/>
  <c r="B15" i="1" s="1"/>
  <c r="C15" i="1" a="1"/>
  <c r="C15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  <c r="I15" i="1" a="1"/>
  <c r="I15" i="1" s="1"/>
  <c r="A16" i="1" a="1"/>
  <c r="A16" i="1" s="1"/>
  <c r="B16" i="1" a="1"/>
  <c r="B16" i="1" s="1"/>
  <c r="C16" i="1" a="1"/>
  <c r="C16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  <c r="I16" i="1" a="1"/>
  <c r="I16" i="1" s="1"/>
  <c r="A17" i="1" a="1"/>
  <c r="A17" i="1" s="1"/>
  <c r="B17" i="1" a="1"/>
  <c r="B17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A18" i="1" a="1"/>
  <c r="A18" i="1" s="1"/>
  <c r="B18" i="1" a="1"/>
  <c r="B18" i="1" s="1"/>
  <c r="C18" i="1" a="1"/>
  <c r="C18" i="1" s="1"/>
  <c r="D18" i="1" a="1"/>
  <c r="D18" i="1" s="1"/>
  <c r="E18" i="1" a="1"/>
  <c r="E18" i="1" s="1"/>
  <c r="F18" i="1" a="1"/>
  <c r="F18" i="1" s="1"/>
  <c r="G18" i="1" a="1"/>
  <c r="G18" i="1" s="1"/>
  <c r="H18" i="1" a="1"/>
  <c r="H18" i="1" s="1"/>
  <c r="I18" i="1" a="1"/>
  <c r="I18" i="1" s="1"/>
  <c r="A19" i="1" a="1"/>
  <c r="A19" i="1" s="1"/>
  <c r="B19" i="1" a="1"/>
  <c r="B19" i="1" s="1"/>
  <c r="C19" i="1" a="1"/>
  <c r="C19" i="1" s="1"/>
  <c r="D19" i="1" a="1"/>
  <c r="D19" i="1" s="1"/>
  <c r="E19" i="1" a="1"/>
  <c r="E19" i="1" s="1"/>
  <c r="F19" i="1" a="1"/>
  <c r="F19" i="1" s="1"/>
  <c r="G19" i="1" a="1"/>
  <c r="G19" i="1" s="1"/>
  <c r="H19" i="1" a="1"/>
  <c r="H19" i="1" s="1"/>
  <c r="I19" i="1" a="1"/>
  <c r="I19" i="1" s="1"/>
  <c r="A20" i="1" a="1"/>
  <c r="A20" i="1" s="1"/>
  <c r="B20" i="1" a="1"/>
  <c r="B20" i="1" s="1"/>
  <c r="C20" i="1" a="1"/>
  <c r="C20" i="1" s="1"/>
  <c r="D20" i="1" a="1"/>
  <c r="D20" i="1" s="1"/>
  <c r="E20" i="1" a="1"/>
  <c r="E20" i="1" s="1"/>
  <c r="F20" i="1" a="1"/>
  <c r="F20" i="1" s="1"/>
  <c r="G20" i="1" a="1"/>
  <c r="G20" i="1" s="1"/>
  <c r="H20" i="1" a="1"/>
  <c r="H20" i="1" s="1"/>
  <c r="I20" i="1" a="1"/>
  <c r="I20" i="1" s="1"/>
  <c r="A21" i="1" a="1"/>
  <c r="A21" i="1" s="1"/>
  <c r="B21" i="1" a="1"/>
  <c r="B21" i="1" s="1"/>
  <c r="C21" i="1" a="1"/>
  <c r="C21" i="1" s="1"/>
  <c r="D21" i="1" a="1"/>
  <c r="D21" i="1" s="1"/>
  <c r="E21" i="1" a="1"/>
  <c r="E21" i="1" s="1"/>
  <c r="F21" i="1" a="1"/>
  <c r="F21" i="1" s="1"/>
  <c r="G21" i="1" a="1"/>
  <c r="G21" i="1" s="1"/>
  <c r="H21" i="1" a="1"/>
  <c r="H21" i="1" s="1"/>
  <c r="I21" i="1" a="1"/>
  <c r="I21" i="1" s="1"/>
  <c r="A22" i="1" a="1"/>
  <c r="A22" i="1" s="1"/>
  <c r="B22" i="1" a="1"/>
  <c r="B22" i="1" s="1"/>
  <c r="C22" i="1" a="1"/>
  <c r="C22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I22" i="1" a="1"/>
  <c r="I22" i="1" s="1"/>
  <c r="A23" i="1" a="1"/>
  <c r="A23" i="1" s="1"/>
  <c r="B23" i="1" a="1"/>
  <c r="B23" i="1" s="1"/>
  <c r="C23" i="1" a="1"/>
  <c r="C23" i="1" s="1"/>
  <c r="D23" i="1" a="1"/>
  <c r="D23" i="1" s="1"/>
  <c r="E23" i="1" a="1"/>
  <c r="E23" i="1" s="1"/>
  <c r="F23" i="1" a="1"/>
  <c r="F23" i="1" s="1"/>
  <c r="G23" i="1" a="1"/>
  <c r="G23" i="1" s="1"/>
  <c r="H23" i="1" a="1"/>
  <c r="H23" i="1" s="1"/>
  <c r="I23" i="1" a="1"/>
  <c r="I23" i="1" s="1"/>
  <c r="I6" i="1" a="1"/>
  <c r="I6" i="1" s="1"/>
  <c r="H6" i="1" a="1"/>
  <c r="H6" i="1" s="1"/>
  <c r="G6" i="1" a="1"/>
  <c r="G6" i="1" s="1"/>
  <c r="F6" i="1" a="1"/>
  <c r="F6" i="1" s="1"/>
  <c r="E6" i="1" a="1"/>
  <c r="E6" i="1" s="1"/>
  <c r="D6" i="1" a="1"/>
  <c r="D6" i="1" s="1"/>
  <c r="C6" i="1" a="1"/>
  <c r="C6" i="1" s="1"/>
  <c r="B6" i="1" a="1"/>
  <c r="B6" i="1" s="1"/>
  <c r="L8" i="2" l="1" a="1"/>
  <c r="L8" i="2" s="1"/>
  <c r="L8" i="1" s="1"/>
  <c r="L7" i="2" a="1"/>
  <c r="L7" i="2" s="1"/>
  <c r="L7" i="1" s="1"/>
  <c r="N6" i="2" a="1"/>
  <c r="N6" i="2" s="1"/>
  <c r="L12" i="1" s="1"/>
  <c r="L6" i="2" a="1"/>
  <c r="L6" i="2" s="1"/>
  <c r="L6" i="1" s="1"/>
  <c r="N5" i="2" a="1"/>
  <c r="N5" i="2" s="1"/>
  <c r="L11" i="1" s="1"/>
  <c r="L5" i="2" a="1"/>
  <c r="L5" i="2" s="1"/>
  <c r="L5" i="1" s="1"/>
  <c r="N4" i="2" a="1"/>
  <c r="N4" i="2" s="1"/>
  <c r="L10" i="1" s="1"/>
  <c r="L4" i="2" a="1"/>
  <c r="L4" i="2" s="1"/>
  <c r="L4" i="1" s="1"/>
  <c r="N3" i="2" a="1"/>
  <c r="N3" i="2" s="1"/>
  <c r="L9" i="1" s="1"/>
  <c r="L3" i="2" a="1"/>
  <c r="L3" i="2" s="1"/>
  <c r="N7" i="2" l="1"/>
  <c r="S17" i="1" s="1"/>
  <c r="L3" i="1"/>
  <c r="L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<sst xmlns="http://schemas.openxmlformats.org/spreadsheetml/2006/main" count="74" uniqueCount="28">
  <si>
    <t>Noc</t>
  </si>
  <si>
    <t>Visa Validity</t>
  </si>
  <si>
    <t>No</t>
  </si>
  <si>
    <t>Visa No</t>
  </si>
  <si>
    <t>Name</t>
  </si>
  <si>
    <t>Nationality</t>
  </si>
  <si>
    <t>Visa Type</t>
  </si>
  <si>
    <t>Entry-Exit report</t>
  </si>
  <si>
    <t>PAKISTAN</t>
  </si>
  <si>
    <t>INDIA</t>
  </si>
  <si>
    <t>PRAVIN SINGH DALSINGAR</t>
  </si>
  <si>
    <t>FARUKDIN GYASUDIN KAZI</t>
  </si>
  <si>
    <t>YOGENDRA KUMAR GUPTA</t>
  </si>
  <si>
    <t xml:space="preserve">MUHAMMAD </t>
  </si>
  <si>
    <t>Work</t>
  </si>
  <si>
    <t>KHIZER</t>
  </si>
  <si>
    <t>KAUM MOHAMMAD</t>
  </si>
  <si>
    <t xml:space="preserve">MADHAVAN RAJANDRAN </t>
  </si>
  <si>
    <t xml:space="preserve">JAMSHAID </t>
  </si>
  <si>
    <t xml:space="preserve">MUHAMMED </t>
  </si>
  <si>
    <t>YUSUF RAHIM</t>
  </si>
  <si>
    <t xml:space="preserve">SARATH </t>
  </si>
  <si>
    <t xml:space="preserve">SAMIRKHAN </t>
  </si>
  <si>
    <t xml:space="preserve">New </t>
  </si>
  <si>
    <t xml:space="preserve">Entry-Exit </t>
  </si>
  <si>
    <t xml:space="preserve">First </t>
  </si>
  <si>
    <t>المطلوب معادلة تصفيف من قائمة مستدلة حسب كل شهر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</si>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</sst>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/yy;@"/>
    <numFmt numFmtId="165" formatCode="###0;###0"/>
  </numFmts>
  <fonts count="15" x14ac:knownFonts="1">
    <font>
      <sz val="10"/>
      <color rgb="FF000000"/>
      <name val="Times New Roman"/>
      <family val="1"/>
    </font>
    <font>
      <sz val="10"/>
      <name val="Abadi"/>
      <family val="2"/>
    </font>
    <font>
      <sz val="16"/>
      <color rgb="FF000000"/>
      <name val="Times New Roman"/>
      <family val="1"/>
    </font>
    <font>
      <sz val="14"/>
      <color rgb="FF000000"/>
      <name val="Abadi"/>
      <family val="2"/>
    </font>
    <font>
      <sz val="10"/>
      <color rgb="FF000000"/>
      <name val="Abad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badi"/>
      <family val="2"/>
    </font>
    <font>
      <sz val="11"/>
      <color rgb="FF990099"/>
      <name val="Calibri"/>
      <family val="2"/>
      <scheme val="minor"/>
    </font>
    <font>
      <sz val="12"/>
      <name val="Abadi"/>
      <family val="2"/>
    </font>
    <font>
      <sz val="11"/>
      <name val="Abadi"/>
      <family val="2"/>
    </font>
    <font>
      <b/>
      <sz val="12"/>
      <color rgb="FFC00000"/>
      <name val="Abadi"/>
      <family val="2"/>
    </font>
    <font>
      <u/>
      <sz val="10"/>
      <color theme="10"/>
      <name val="Times New Roman"/>
      <family val="1"/>
    </font>
    <font>
      <b/>
      <sz val="10"/>
      <name val="Abad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14" fillId="0" borderId="0"/>
  </cellStyleXfs>
  <cellXfs count="51">
    <xf numFmtId="0" fontId="0" fillId="0" borderId="0" xfId="0"/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" fillId="2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17" fontId="3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1" xfId="0" applyBorder="1"/>
    <xf numFmtId="14" fontId="0" fillId="0" borderId="1" xfId="0" applyNumberFormat="1" applyBorder="1" applyAlignment="1">
      <alignment horizontal="left" vertical="top"/>
    </xf>
    <xf numFmtId="0" fontId="4" fillId="4" borderId="0" xfId="0" applyFont="1" applyFill="1" applyAlignment="1">
      <alignment horizontal="left" vertical="top"/>
    </xf>
    <xf numFmtId="0" fontId="4" fillId="4" borderId="0" xfId="0" applyFont="1" applyFill="1" applyAlignment="1">
      <alignment horizontal="center" vertical="top"/>
    </xf>
    <xf numFmtId="1" fontId="6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14" fontId="4" fillId="4" borderId="0" xfId="0" applyNumberFormat="1" applyFont="1" applyFill="1" applyAlignment="1">
      <alignment horizontal="center" vertical="center"/>
    </xf>
    <xf numFmtId="1" fontId="7" fillId="4" borderId="0" xfId="0" applyNumberFormat="1" applyFont="1" applyFill="1" applyAlignment="1">
      <alignment horizontal="center" vertical="center"/>
    </xf>
    <xf numFmtId="17" fontId="4" fillId="4" borderId="1" xfId="0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" fontId="4" fillId="2" borderId="1" xfId="0" applyNumberFormat="1" applyFont="1" applyFill="1" applyBorder="1" applyAlignment="1">
      <alignment horizontal="center" vertical="center"/>
    </xf>
    <xf numFmtId="0" fontId="9" fillId="4" borderId="0" xfId="0" applyFont="1" applyFill="1" applyAlignment="1">
      <alignment horizontal="left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top" wrapText="1"/>
    </xf>
    <xf numFmtId="14" fontId="10" fillId="4" borderId="0" xfId="0" applyNumberFormat="1" applyFont="1" applyFill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top" wrapText="1"/>
    </xf>
    <xf numFmtId="14" fontId="4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/>
    </xf>
    <xf numFmtId="0" fontId="12" fillId="4" borderId="0" xfId="1" applyFill="1" applyBorder="1" applyAlignment="1">
      <alignment horizontal="left" vertical="top"/>
    </xf>
    <xf numFmtId="14" fontId="13" fillId="4" borderId="0" xfId="0" applyNumberFormat="1" applyFont="1" applyFill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top" wrapText="1"/>
    </xf>
    <xf numFmtId="14" fontId="7" fillId="4" borderId="1" xfId="0" applyNumberFormat="1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 wrapText="1"/>
    </xf>
    <xf numFmtId="1" fontId="8" fillId="4" borderId="0" xfId="0" applyNumberFormat="1" applyFont="1" applyFill="1" applyAlignment="1">
      <alignment horizontal="center" vertical="top" wrapText="1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" fontId="3" fillId="3" borderId="0" xfId="0" applyNumberFormat="1" applyFont="1" applyFill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10" xfId="2" xr:uid="{BD6B722D-D6B2-4686-8C6B-9689B729D99F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12" dropStyle="combo" dx="22" fmlaLink="$L$3:$L$12" fmlaRange="$M$2:$M$12" sel="5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137160</xdr:colOff>
          <xdr:row>0</xdr:row>
          <xdr:rowOff>0</xdr:rowOff>
        </xdr:from>
        <xdr:to>
          <xdr:col>23</xdr:col>
          <xdr:colOff>350520</xdr:colOff>
          <xdr:row>1</xdr:row>
          <xdr:rowOff>7620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2076450</xdr:colOff>
      <xdr:row>1</xdr:row>
      <xdr:rowOff>304800</xdr:rowOff>
    </xdr:from>
    <xdr:to>
      <xdr:col>4</xdr:col>
      <xdr:colOff>514350</xdr:colOff>
      <xdr:row>2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3333750" y="628650"/>
          <a:ext cx="1419225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aleed%20Helmy/Desktop/Visa%20Report-2022-03-14-01_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7"/>
      <sheetName val="WALEED"/>
      <sheetName val="EXT."/>
      <sheetName val="Extension"/>
      <sheetName val="NEW ARV"/>
      <sheetName val="Sheet1"/>
    </sheetNames>
    <sheetDataSet>
      <sheetData sheetId="0"/>
      <sheetData sheetId="1"/>
      <sheetData sheetId="2">
        <row r="1">
          <cell r="D1" t="str">
            <v>Visa No</v>
          </cell>
        </row>
      </sheetData>
      <sheetData sheetId="3">
        <row r="2">
          <cell r="E2">
            <v>1</v>
          </cell>
        </row>
      </sheetData>
      <sheetData sheetId="4"/>
      <sheetData sheetId="5">
        <row r="2">
          <cell r="B2" t="str">
            <v>032005000349</v>
          </cell>
          <cell r="C2">
            <v>666</v>
          </cell>
        </row>
        <row r="3">
          <cell r="B3" t="str">
            <v>382020184349</v>
          </cell>
          <cell r="C3" t="str">
            <v>VB2020053776</v>
          </cell>
        </row>
        <row r="4">
          <cell r="B4" t="str">
            <v>382021112475</v>
          </cell>
          <cell r="C4" t="str">
            <v>VB2020053776</v>
          </cell>
        </row>
        <row r="5">
          <cell r="B5" t="str">
            <v>382020182080</v>
          </cell>
          <cell r="C5" t="str">
            <v>VB2020053776</v>
          </cell>
        </row>
        <row r="6">
          <cell r="B6" t="str">
            <v>382020185349</v>
          </cell>
          <cell r="C6" t="str">
            <v>VB2020053776</v>
          </cell>
        </row>
        <row r="7">
          <cell r="B7" t="str">
            <v>382020198404</v>
          </cell>
          <cell r="C7" t="str">
            <v>VB2020053776</v>
          </cell>
        </row>
        <row r="8">
          <cell r="B8" t="str">
            <v>382020181109</v>
          </cell>
          <cell r="C8" t="str">
            <v>VB2020053776</v>
          </cell>
        </row>
        <row r="9">
          <cell r="B9" t="str">
            <v>382020175512</v>
          </cell>
          <cell r="C9" t="str">
            <v>VB2020053776</v>
          </cell>
        </row>
        <row r="10">
          <cell r="B10" t="str">
            <v>382020175785</v>
          </cell>
          <cell r="C10" t="str">
            <v>VB2020053776</v>
          </cell>
        </row>
        <row r="11">
          <cell r="B11" t="str">
            <v>382020181117</v>
          </cell>
          <cell r="C11" t="str">
            <v>VB2020053776</v>
          </cell>
        </row>
        <row r="12">
          <cell r="B12" t="str">
            <v>382020181103</v>
          </cell>
          <cell r="C12" t="str">
            <v>VB2020053776</v>
          </cell>
        </row>
        <row r="13">
          <cell r="B13" t="str">
            <v>382020185935</v>
          </cell>
          <cell r="C13" t="str">
            <v>VB2020053776</v>
          </cell>
        </row>
        <row r="14">
          <cell r="B14" t="str">
            <v>382020184626</v>
          </cell>
          <cell r="C14" t="str">
            <v>VB2020053776</v>
          </cell>
        </row>
        <row r="15">
          <cell r="B15" t="str">
            <v>382020185345</v>
          </cell>
          <cell r="C15" t="str">
            <v>VB2020053776</v>
          </cell>
        </row>
        <row r="16">
          <cell r="B16" t="str">
            <v>382020178765</v>
          </cell>
          <cell r="C16" t="str">
            <v>VB2020053776</v>
          </cell>
        </row>
        <row r="17">
          <cell r="B17" t="str">
            <v>382020181092</v>
          </cell>
          <cell r="C17" t="str">
            <v>VB2020053776</v>
          </cell>
        </row>
        <row r="18">
          <cell r="B18" t="str">
            <v>382020183181</v>
          </cell>
          <cell r="C18" t="str">
            <v>VB2020053776</v>
          </cell>
        </row>
        <row r="19">
          <cell r="B19" t="str">
            <v>382020186182</v>
          </cell>
          <cell r="C19" t="str">
            <v>VB2020053776</v>
          </cell>
        </row>
        <row r="20">
          <cell r="B20" t="str">
            <v>382020186475</v>
          </cell>
          <cell r="C20" t="str">
            <v>VB2020053776</v>
          </cell>
        </row>
        <row r="21">
          <cell r="B21" t="str">
            <v>382021113713</v>
          </cell>
          <cell r="C21" t="str">
            <v>VB2020053776</v>
          </cell>
        </row>
        <row r="22">
          <cell r="B22" t="str">
            <v>382020181122</v>
          </cell>
          <cell r="C22" t="str">
            <v>VB2020053776</v>
          </cell>
        </row>
        <row r="23">
          <cell r="B23" t="str">
            <v>382020181108</v>
          </cell>
          <cell r="C23" t="str">
            <v>VB2020053776</v>
          </cell>
        </row>
        <row r="24">
          <cell r="B24" t="str">
            <v>382020181112</v>
          </cell>
          <cell r="C24" t="str">
            <v>VB2020053776</v>
          </cell>
        </row>
        <row r="25">
          <cell r="B25" t="str">
            <v>382020181098</v>
          </cell>
          <cell r="C25" t="str">
            <v>VB2020053776</v>
          </cell>
        </row>
        <row r="26">
          <cell r="B26" t="str">
            <v>382020181100</v>
          </cell>
          <cell r="C26" t="str">
            <v>VB2020053776</v>
          </cell>
        </row>
        <row r="27">
          <cell r="B27" t="str">
            <v>382020181101</v>
          </cell>
          <cell r="C27" t="str">
            <v>VB2020053776</v>
          </cell>
        </row>
        <row r="28">
          <cell r="B28" t="str">
            <v>382021214608</v>
          </cell>
          <cell r="C28" t="str">
            <v>VB2020053776</v>
          </cell>
        </row>
        <row r="29">
          <cell r="B29" t="str">
            <v>382021203067</v>
          </cell>
          <cell r="C29" t="str">
            <v>VB2020053776</v>
          </cell>
        </row>
        <row r="30">
          <cell r="B30" t="str">
            <v>382021203066</v>
          </cell>
          <cell r="C30" t="str">
            <v>VB2020053776</v>
          </cell>
        </row>
        <row r="31">
          <cell r="B31" t="str">
            <v>382021203065</v>
          </cell>
          <cell r="C31" t="str">
            <v>VB2020053776</v>
          </cell>
        </row>
        <row r="32">
          <cell r="B32" t="str">
            <v>382021203064</v>
          </cell>
          <cell r="C32" t="str">
            <v>VB2020053776</v>
          </cell>
        </row>
        <row r="33">
          <cell r="B33" t="str">
            <v>382021203061</v>
          </cell>
          <cell r="C33" t="str">
            <v>VB2020053776</v>
          </cell>
        </row>
        <row r="34">
          <cell r="B34" t="str">
            <v>382021203058</v>
          </cell>
          <cell r="C34" t="str">
            <v>VB2020053776</v>
          </cell>
        </row>
        <row r="35">
          <cell r="B35" t="str">
            <v>382021203056</v>
          </cell>
          <cell r="C35" t="str">
            <v>VB2020053776</v>
          </cell>
        </row>
        <row r="36">
          <cell r="B36" t="str">
            <v>382021203054</v>
          </cell>
          <cell r="C36" t="str">
            <v>VB2020053776</v>
          </cell>
        </row>
        <row r="37">
          <cell r="B37" t="str">
            <v>382021203047</v>
          </cell>
          <cell r="C37" t="str">
            <v>VB2020053776</v>
          </cell>
        </row>
        <row r="38">
          <cell r="B38" t="str">
            <v>382021202612</v>
          </cell>
          <cell r="C38" t="str">
            <v>VB2020053776</v>
          </cell>
        </row>
        <row r="39">
          <cell r="B39" t="str">
            <v>382021202615</v>
          </cell>
          <cell r="C39" t="str">
            <v>VB2020053776</v>
          </cell>
        </row>
        <row r="40">
          <cell r="B40" t="str">
            <v>382021203046</v>
          </cell>
          <cell r="C40" t="str">
            <v>VB2020053776</v>
          </cell>
        </row>
        <row r="41">
          <cell r="B41" t="str">
            <v>382021203026</v>
          </cell>
          <cell r="C41" t="str">
            <v>VB2020053776</v>
          </cell>
        </row>
        <row r="42">
          <cell r="B42" t="str">
            <v>382021203933</v>
          </cell>
          <cell r="C42" t="str">
            <v>VB2020053776</v>
          </cell>
        </row>
        <row r="43">
          <cell r="B43" t="str">
            <v>382021219943</v>
          </cell>
          <cell r="C43" t="str">
            <v>VB2020053776</v>
          </cell>
        </row>
        <row r="44">
          <cell r="B44" t="str">
            <v>382021236459</v>
          </cell>
          <cell r="C44" t="str">
            <v>VB2020053776</v>
          </cell>
        </row>
        <row r="45">
          <cell r="B45" t="str">
            <v>382021218617</v>
          </cell>
          <cell r="C45" t="str">
            <v>VB2020053776</v>
          </cell>
        </row>
        <row r="46">
          <cell r="B46" t="str">
            <v>382021218317</v>
          </cell>
          <cell r="C46" t="str">
            <v>VB2020053776</v>
          </cell>
        </row>
        <row r="47">
          <cell r="B47" t="str">
            <v>382021218615</v>
          </cell>
          <cell r="C47" t="str">
            <v>VB2020053776</v>
          </cell>
        </row>
        <row r="48">
          <cell r="B48" t="str">
            <v>382020186201</v>
          </cell>
          <cell r="C48" t="str">
            <v>VB2020053776</v>
          </cell>
        </row>
        <row r="49">
          <cell r="B49" t="str">
            <v>382020186269</v>
          </cell>
          <cell r="C49" t="str">
            <v>VB2020053776</v>
          </cell>
        </row>
        <row r="50">
          <cell r="B50" t="str">
            <v>382020186191</v>
          </cell>
          <cell r="C50" t="str">
            <v>VB2020053776</v>
          </cell>
        </row>
        <row r="51">
          <cell r="B51" t="str">
            <v>382020186190</v>
          </cell>
          <cell r="C51" t="str">
            <v>VB2020053776</v>
          </cell>
        </row>
        <row r="52">
          <cell r="B52" t="str">
            <v>382020186279</v>
          </cell>
          <cell r="C52" t="str">
            <v>VB2020053776</v>
          </cell>
        </row>
        <row r="53">
          <cell r="B53" t="str">
            <v>382020186187</v>
          </cell>
          <cell r="C53" t="str">
            <v>VB2020053776</v>
          </cell>
        </row>
        <row r="54">
          <cell r="B54" t="str">
            <v>382020186180</v>
          </cell>
          <cell r="C54" t="str">
            <v>VB2020053776</v>
          </cell>
        </row>
        <row r="55">
          <cell r="B55" t="str">
            <v>382020186185</v>
          </cell>
          <cell r="C55" t="str">
            <v>VB2020053776</v>
          </cell>
        </row>
        <row r="56">
          <cell r="B56" t="str">
            <v>382021113779</v>
          </cell>
          <cell r="C56" t="str">
            <v>VB2020053776</v>
          </cell>
        </row>
        <row r="57">
          <cell r="B57" t="str">
            <v>382020186195</v>
          </cell>
          <cell r="C57" t="str">
            <v>VB2020053776</v>
          </cell>
        </row>
        <row r="58">
          <cell r="B58" t="str">
            <v>382020186199</v>
          </cell>
          <cell r="C58" t="str">
            <v>VB2020053776</v>
          </cell>
        </row>
        <row r="59">
          <cell r="B59" t="str">
            <v>382020185698</v>
          </cell>
          <cell r="C59" t="str">
            <v>VB2020053776</v>
          </cell>
        </row>
        <row r="60">
          <cell r="B60" t="str">
            <v>382021112444</v>
          </cell>
          <cell r="C60" t="str">
            <v>VB2020053776</v>
          </cell>
        </row>
        <row r="61">
          <cell r="B61" t="str">
            <v>382020188899</v>
          </cell>
          <cell r="C61" t="str">
            <v>VB2020053776</v>
          </cell>
        </row>
        <row r="62">
          <cell r="B62" t="str">
            <v>382020186278</v>
          </cell>
          <cell r="C62" t="str">
            <v>VB2020053776</v>
          </cell>
        </row>
        <row r="63">
          <cell r="B63" t="str">
            <v>382020181127</v>
          </cell>
          <cell r="C63" t="str">
            <v>VB2020053776</v>
          </cell>
        </row>
        <row r="64">
          <cell r="B64" t="str">
            <v>382020186178</v>
          </cell>
          <cell r="C64" t="str">
            <v>VB2020053776</v>
          </cell>
        </row>
        <row r="65">
          <cell r="B65" t="str">
            <v>382020186181</v>
          </cell>
          <cell r="C65" t="str">
            <v>VB2020053776</v>
          </cell>
        </row>
        <row r="66">
          <cell r="B66" t="str">
            <v>382020186189</v>
          </cell>
          <cell r="C66" t="str">
            <v>VB2020053776</v>
          </cell>
        </row>
        <row r="67">
          <cell r="B67" t="str">
            <v>382020186174</v>
          </cell>
          <cell r="C67" t="str">
            <v>VB2020053776</v>
          </cell>
        </row>
        <row r="68">
          <cell r="B68" t="str">
            <v>382020186001</v>
          </cell>
          <cell r="C68" t="str">
            <v>VB2020053776</v>
          </cell>
        </row>
        <row r="69">
          <cell r="B69" t="str">
            <v>382020186206</v>
          </cell>
          <cell r="C69" t="str">
            <v>VB2020053776</v>
          </cell>
        </row>
        <row r="70">
          <cell r="B70" t="str">
            <v>382020184789</v>
          </cell>
          <cell r="C70" t="str">
            <v>VB2020053776</v>
          </cell>
        </row>
        <row r="71">
          <cell r="B71" t="str">
            <v>382020184863</v>
          </cell>
          <cell r="C71" t="str">
            <v>VB2020053776</v>
          </cell>
        </row>
        <row r="72">
          <cell r="B72" t="str">
            <v>382020186243</v>
          </cell>
          <cell r="C72" t="str">
            <v>VB2020053776</v>
          </cell>
        </row>
        <row r="73">
          <cell r="B73" t="str">
            <v>382020181113</v>
          </cell>
          <cell r="C73" t="str">
            <v>VB2020053776</v>
          </cell>
        </row>
        <row r="74">
          <cell r="B74" t="str">
            <v>382020186192</v>
          </cell>
          <cell r="C74" t="str">
            <v>VB2020053776</v>
          </cell>
        </row>
        <row r="75">
          <cell r="B75" t="str">
            <v>382020183414</v>
          </cell>
          <cell r="C75" t="str">
            <v>VB2020053776</v>
          </cell>
        </row>
        <row r="76">
          <cell r="B76" t="str">
            <v>382020184798</v>
          </cell>
          <cell r="C76" t="str">
            <v>VB2020053776</v>
          </cell>
        </row>
        <row r="77">
          <cell r="B77" t="str">
            <v>382020185228</v>
          </cell>
          <cell r="C77" t="str">
            <v>VB2020053776</v>
          </cell>
        </row>
        <row r="78">
          <cell r="B78" t="str">
            <v>382020181097</v>
          </cell>
          <cell r="C78" t="str">
            <v>VB2020053776</v>
          </cell>
        </row>
        <row r="79">
          <cell r="B79" t="str">
            <v>382020192931</v>
          </cell>
          <cell r="C79" t="str">
            <v>VB2020053776</v>
          </cell>
        </row>
        <row r="80">
          <cell r="B80" t="str">
            <v>382020186082</v>
          </cell>
          <cell r="C80" t="str">
            <v>VB2020053776</v>
          </cell>
        </row>
        <row r="81">
          <cell r="B81" t="str">
            <v>382020186171</v>
          </cell>
          <cell r="C81" t="str">
            <v>VB2020053776</v>
          </cell>
        </row>
        <row r="82">
          <cell r="B82" t="str">
            <v>382020186171</v>
          </cell>
          <cell r="C82" t="str">
            <v>VB2020053776</v>
          </cell>
        </row>
        <row r="83">
          <cell r="B83" t="str">
            <v>382020186169</v>
          </cell>
          <cell r="C83" t="str">
            <v>VB2020053776</v>
          </cell>
        </row>
        <row r="84">
          <cell r="B84" t="str">
            <v>382020178770</v>
          </cell>
          <cell r="C84" t="str">
            <v>VB2020053776</v>
          </cell>
        </row>
        <row r="85">
          <cell r="B85" t="str">
            <v>382020186205</v>
          </cell>
          <cell r="C85" t="str">
            <v>VB2020053776</v>
          </cell>
        </row>
        <row r="86">
          <cell r="B86" t="str">
            <v>382020180141</v>
          </cell>
          <cell r="C86" t="str">
            <v>VB2020053776</v>
          </cell>
        </row>
        <row r="87">
          <cell r="B87" t="str">
            <v>382020186168</v>
          </cell>
          <cell r="C87" t="str">
            <v>VB2020053776</v>
          </cell>
        </row>
        <row r="88">
          <cell r="B88" t="str">
            <v>382020192674</v>
          </cell>
          <cell r="C88" t="str">
            <v>VB2020053776</v>
          </cell>
        </row>
        <row r="89">
          <cell r="B89" t="str">
            <v>382020192934</v>
          </cell>
          <cell r="C89" t="str">
            <v>VB2020053776</v>
          </cell>
        </row>
        <row r="90">
          <cell r="B90" t="str">
            <v>382020186162</v>
          </cell>
          <cell r="C90" t="str">
            <v>VB2020053776</v>
          </cell>
        </row>
        <row r="91">
          <cell r="B91" t="str">
            <v>382021214604</v>
          </cell>
          <cell r="C91" t="str">
            <v>VB2020053776</v>
          </cell>
        </row>
        <row r="92">
          <cell r="B92" t="str">
            <v>382020176783</v>
          </cell>
          <cell r="C92" t="str">
            <v>VB2020053776</v>
          </cell>
        </row>
        <row r="93">
          <cell r="B93" t="str">
            <v>382020181123</v>
          </cell>
          <cell r="C93" t="str">
            <v>VB2020053776</v>
          </cell>
        </row>
        <row r="94">
          <cell r="B94" t="str">
            <v>382020181126</v>
          </cell>
          <cell r="C94" t="str">
            <v>VB2020053776</v>
          </cell>
        </row>
        <row r="95">
          <cell r="B95" t="str">
            <v>382020180275</v>
          </cell>
          <cell r="C95" t="str">
            <v>VB2020053776</v>
          </cell>
        </row>
        <row r="96">
          <cell r="B96" t="str">
            <v>382021114174</v>
          </cell>
          <cell r="C96" t="str">
            <v>VB2020053776</v>
          </cell>
        </row>
        <row r="97">
          <cell r="B97" t="str">
            <v>382020181125</v>
          </cell>
          <cell r="C97" t="str">
            <v>VB2020053776</v>
          </cell>
        </row>
        <row r="98">
          <cell r="B98" t="str">
            <v>382020180132</v>
          </cell>
          <cell r="C98" t="str">
            <v>VB2020053776</v>
          </cell>
        </row>
        <row r="99">
          <cell r="B99" t="str">
            <v>382020181110</v>
          </cell>
          <cell r="C99" t="str">
            <v>VB2020053776</v>
          </cell>
        </row>
        <row r="100">
          <cell r="B100" t="str">
            <v>382020181107</v>
          </cell>
          <cell r="C100" t="str">
            <v>VB2020053776</v>
          </cell>
        </row>
        <row r="101">
          <cell r="B101" t="str">
            <v>382020186203</v>
          </cell>
          <cell r="C101" t="str">
            <v>VB2020053776</v>
          </cell>
        </row>
        <row r="102">
          <cell r="B102" t="str">
            <v>382020198182</v>
          </cell>
          <cell r="C102" t="str">
            <v>VB2020053776</v>
          </cell>
        </row>
        <row r="103">
          <cell r="B103" t="str">
            <v>382020183983</v>
          </cell>
          <cell r="C103" t="str">
            <v>VB2020053776</v>
          </cell>
        </row>
        <row r="104">
          <cell r="B104" t="str">
            <v>382020183083</v>
          </cell>
          <cell r="C104" t="str">
            <v>VB2020053776</v>
          </cell>
        </row>
        <row r="105">
          <cell r="B105" t="str">
            <v>382020192608</v>
          </cell>
          <cell r="C105" t="str">
            <v>VB2020053776</v>
          </cell>
        </row>
        <row r="106">
          <cell r="B106" t="str">
            <v>382020183578</v>
          </cell>
          <cell r="C106" t="str">
            <v>VB2020053776</v>
          </cell>
        </row>
        <row r="107">
          <cell r="B107" t="str">
            <v>382020183268</v>
          </cell>
          <cell r="C107" t="str">
            <v>VB2020053776</v>
          </cell>
        </row>
        <row r="108">
          <cell r="B108" t="str">
            <v>382020185221</v>
          </cell>
          <cell r="C108" t="str">
            <v>VB2020053776</v>
          </cell>
        </row>
        <row r="109">
          <cell r="B109" t="str">
            <v>382020183273</v>
          </cell>
          <cell r="C109" t="str">
            <v>VB2020053776</v>
          </cell>
        </row>
        <row r="110">
          <cell r="B110" t="str">
            <v>382020198128</v>
          </cell>
          <cell r="C110" t="str">
            <v>VB2020053776</v>
          </cell>
        </row>
        <row r="111">
          <cell r="B111" t="str">
            <v>382020198136</v>
          </cell>
          <cell r="C111" t="str">
            <v>VB2020053776</v>
          </cell>
        </row>
        <row r="112">
          <cell r="B112" t="str">
            <v>382020198184</v>
          </cell>
          <cell r="C112" t="str">
            <v>VB2020053776</v>
          </cell>
        </row>
        <row r="113">
          <cell r="B113" t="str">
            <v>382021102490</v>
          </cell>
          <cell r="C113" t="str">
            <v>VB2020053776</v>
          </cell>
        </row>
        <row r="114">
          <cell r="B114" t="str">
            <v>382021107061</v>
          </cell>
          <cell r="C114" t="str">
            <v>VB2020053776</v>
          </cell>
        </row>
        <row r="115">
          <cell r="B115" t="str">
            <v>382021114162</v>
          </cell>
          <cell r="C115" t="str">
            <v>VB2020053776</v>
          </cell>
        </row>
        <row r="116">
          <cell r="B116" t="str">
            <v>382021413998</v>
          </cell>
          <cell r="C116" t="str">
            <v>VB2020053776</v>
          </cell>
        </row>
        <row r="117">
          <cell r="B117" t="str">
            <v>382021219948</v>
          </cell>
          <cell r="C117" t="str">
            <v>VB2020053776</v>
          </cell>
        </row>
        <row r="118">
          <cell r="B118" t="str">
            <v>382021151336</v>
          </cell>
          <cell r="C118" t="str">
            <v>VB2020053776</v>
          </cell>
        </row>
        <row r="119">
          <cell r="B119" t="str">
            <v>382021107165</v>
          </cell>
          <cell r="C119" t="str">
            <v>VB2020053776</v>
          </cell>
        </row>
        <row r="120">
          <cell r="B120" t="str">
            <v>382021149941</v>
          </cell>
          <cell r="C120" t="str">
            <v>VB2020053776</v>
          </cell>
        </row>
        <row r="121">
          <cell r="B121" t="str">
            <v>382021147348</v>
          </cell>
          <cell r="C121" t="str">
            <v>VB2020053776</v>
          </cell>
        </row>
        <row r="122">
          <cell r="B122" t="str">
            <v>382021149948</v>
          </cell>
          <cell r="C122" t="str">
            <v>VB2020053776</v>
          </cell>
        </row>
        <row r="123">
          <cell r="B123" t="str">
            <v>382021102499</v>
          </cell>
          <cell r="C123" t="str">
            <v>VB2020053776</v>
          </cell>
        </row>
        <row r="124">
          <cell r="B124" t="str">
            <v>382021102810</v>
          </cell>
          <cell r="C124" t="str">
            <v>VB2020053776</v>
          </cell>
        </row>
        <row r="125">
          <cell r="B125" t="str">
            <v>382021350292</v>
          </cell>
          <cell r="C125" t="str">
            <v>VP2021048505</v>
          </cell>
        </row>
        <row r="126">
          <cell r="B126" t="str">
            <v>382021267598</v>
          </cell>
          <cell r="C126" t="str">
            <v>VP2021048505</v>
          </cell>
        </row>
        <row r="127">
          <cell r="B127" t="str">
            <v>382021267603</v>
          </cell>
          <cell r="C127" t="str">
            <v>VP2021048505</v>
          </cell>
        </row>
        <row r="128">
          <cell r="B128" t="str">
            <v>382021143930</v>
          </cell>
          <cell r="C128" t="str">
            <v>VP2021048505</v>
          </cell>
        </row>
        <row r="129">
          <cell r="B129" t="str">
            <v>382021283080</v>
          </cell>
          <cell r="C129" t="str">
            <v>VB2020056740</v>
          </cell>
        </row>
        <row r="130">
          <cell r="B130" t="str">
            <v>382021284476</v>
          </cell>
          <cell r="C130" t="str">
            <v>VB2020056740</v>
          </cell>
        </row>
        <row r="131">
          <cell r="B131" t="str">
            <v>382020178787</v>
          </cell>
          <cell r="C131" t="str">
            <v>VB2020056740</v>
          </cell>
        </row>
        <row r="132">
          <cell r="B132" t="str">
            <v>382020214853</v>
          </cell>
          <cell r="C132" t="str">
            <v>VB2020056740</v>
          </cell>
        </row>
        <row r="133">
          <cell r="B133" t="str">
            <v>382021076396</v>
          </cell>
          <cell r="C133" t="str">
            <v>VB2020056740</v>
          </cell>
        </row>
        <row r="134">
          <cell r="B134" t="str">
            <v>382021076400</v>
          </cell>
          <cell r="C134" t="str">
            <v>VB2020056740</v>
          </cell>
        </row>
        <row r="135">
          <cell r="B135" t="str">
            <v>382021076393</v>
          </cell>
          <cell r="C135" t="str">
            <v>VB2020056740</v>
          </cell>
        </row>
        <row r="136">
          <cell r="B136" t="str">
            <v>382021076399</v>
          </cell>
          <cell r="C136" t="str">
            <v>VB2020056740</v>
          </cell>
        </row>
        <row r="137">
          <cell r="B137" t="str">
            <v>382021075535</v>
          </cell>
          <cell r="C137" t="str">
            <v>VB2020056740</v>
          </cell>
        </row>
        <row r="138">
          <cell r="B138" t="str">
            <v>382021076392</v>
          </cell>
          <cell r="C138" t="str">
            <v>VB2020056740</v>
          </cell>
        </row>
        <row r="139">
          <cell r="B139" t="str">
            <v>382021076391</v>
          </cell>
          <cell r="C139" t="str">
            <v>VB2020056740</v>
          </cell>
        </row>
        <row r="140">
          <cell r="B140" t="str">
            <v>382021076335</v>
          </cell>
          <cell r="C140" t="str">
            <v>VB2020056740</v>
          </cell>
        </row>
        <row r="141">
          <cell r="B141" t="str">
            <v>382021093570</v>
          </cell>
          <cell r="C141" t="str">
            <v>VB2020060210</v>
          </cell>
        </row>
        <row r="142">
          <cell r="B142" t="str">
            <v>382021236467</v>
          </cell>
          <cell r="C142" t="str">
            <v>VB2020060210</v>
          </cell>
        </row>
        <row r="143">
          <cell r="B143" t="str">
            <v>382021114289</v>
          </cell>
          <cell r="C143" t="str">
            <v>VB2020060210</v>
          </cell>
        </row>
        <row r="144">
          <cell r="B144" t="str">
            <v>382021128043</v>
          </cell>
          <cell r="C144" t="str">
            <v>VB2020060210</v>
          </cell>
        </row>
        <row r="145">
          <cell r="B145" t="str">
            <v>382021241747</v>
          </cell>
          <cell r="C145" t="str">
            <v>VB2020060210</v>
          </cell>
        </row>
        <row r="146">
          <cell r="B146" t="str">
            <v>382021122988</v>
          </cell>
          <cell r="C146" t="str">
            <v>VB2020060210</v>
          </cell>
        </row>
        <row r="147">
          <cell r="B147" t="str">
            <v>382021236517</v>
          </cell>
          <cell r="C147" t="str">
            <v>VB2020060210</v>
          </cell>
        </row>
        <row r="148">
          <cell r="B148" t="str">
            <v>382021241740</v>
          </cell>
          <cell r="C148" t="str">
            <v>VB2020060210</v>
          </cell>
        </row>
        <row r="149">
          <cell r="B149" t="str">
            <v>382021242772</v>
          </cell>
          <cell r="C149" t="str">
            <v>VB2020060210</v>
          </cell>
        </row>
        <row r="150">
          <cell r="B150" t="str">
            <v>382021241753</v>
          </cell>
          <cell r="C150" t="str">
            <v>VB2020060210</v>
          </cell>
        </row>
        <row r="151">
          <cell r="B151" t="str">
            <v>382021142840</v>
          </cell>
          <cell r="C151" t="str">
            <v>VB2020060210</v>
          </cell>
        </row>
        <row r="152">
          <cell r="B152" t="str">
            <v>382021249802</v>
          </cell>
          <cell r="C152" t="str">
            <v>VB2020060210</v>
          </cell>
        </row>
        <row r="153">
          <cell r="B153" t="str">
            <v>382021242770</v>
          </cell>
          <cell r="C153" t="str">
            <v>VB2020060210</v>
          </cell>
        </row>
        <row r="154">
          <cell r="B154" t="str">
            <v>382021146066</v>
          </cell>
          <cell r="C154" t="str">
            <v>VB2020060210</v>
          </cell>
        </row>
        <row r="155">
          <cell r="B155" t="str">
            <v>382021149705</v>
          </cell>
          <cell r="C155" t="str">
            <v>VB2020060210</v>
          </cell>
        </row>
        <row r="156">
          <cell r="B156" t="str">
            <v>382021149714</v>
          </cell>
          <cell r="C156" t="str">
            <v>VB2020060210</v>
          </cell>
        </row>
        <row r="157">
          <cell r="B157" t="str">
            <v>382021150303</v>
          </cell>
          <cell r="C157" t="str">
            <v>VB2020060210</v>
          </cell>
        </row>
        <row r="158">
          <cell r="B158" t="str">
            <v>382021119297</v>
          </cell>
          <cell r="C158" t="str">
            <v>VB2020060210</v>
          </cell>
        </row>
        <row r="159">
          <cell r="B159" t="str">
            <v>382021124566</v>
          </cell>
          <cell r="C159" t="str">
            <v>VB2020060210</v>
          </cell>
        </row>
        <row r="160">
          <cell r="B160" t="str">
            <v>382021119250</v>
          </cell>
          <cell r="C160" t="str">
            <v>VB2020060210</v>
          </cell>
        </row>
        <row r="161">
          <cell r="B161" t="str">
            <v>382021119293</v>
          </cell>
          <cell r="C161" t="str">
            <v>VB2020060210</v>
          </cell>
        </row>
        <row r="162">
          <cell r="B162" t="str">
            <v>382021126392</v>
          </cell>
          <cell r="C162" t="str">
            <v>VB2020060210</v>
          </cell>
        </row>
        <row r="163">
          <cell r="B163" t="str">
            <v>382021143428</v>
          </cell>
          <cell r="C163" t="str">
            <v>VB2020060210</v>
          </cell>
        </row>
        <row r="164">
          <cell r="B164" t="str">
            <v>382021143411</v>
          </cell>
          <cell r="C164" t="str">
            <v>VB2020060210</v>
          </cell>
        </row>
        <row r="165">
          <cell r="B165" t="str">
            <v>382021115552</v>
          </cell>
          <cell r="C165" t="str">
            <v>VB2020060210</v>
          </cell>
        </row>
        <row r="166">
          <cell r="B166" t="str">
            <v>382021120795</v>
          </cell>
          <cell r="C166" t="str">
            <v>VB2020060210</v>
          </cell>
        </row>
        <row r="167">
          <cell r="B167" t="str">
            <v>382021137681</v>
          </cell>
          <cell r="C167" t="str">
            <v>VB2020060210</v>
          </cell>
        </row>
        <row r="168">
          <cell r="B168" t="str">
            <v>382021120793</v>
          </cell>
          <cell r="C168" t="str">
            <v>VB2020060210</v>
          </cell>
        </row>
        <row r="169">
          <cell r="B169" t="str">
            <v>382021122604</v>
          </cell>
          <cell r="C169" t="str">
            <v>VB2020060210</v>
          </cell>
        </row>
        <row r="170">
          <cell r="B170" t="str">
            <v>382021145502</v>
          </cell>
          <cell r="C170" t="str">
            <v>VB2020060210</v>
          </cell>
        </row>
        <row r="171">
          <cell r="B171" t="str">
            <v>382021130253</v>
          </cell>
          <cell r="C171" t="str">
            <v>VB2020060210</v>
          </cell>
        </row>
        <row r="172">
          <cell r="B172" t="str">
            <v>382020218570</v>
          </cell>
          <cell r="C172" t="str">
            <v>VB2020061860</v>
          </cell>
        </row>
        <row r="173">
          <cell r="B173" t="str">
            <v>382020218811</v>
          </cell>
          <cell r="C173" t="str">
            <v>VB2020061860</v>
          </cell>
        </row>
        <row r="174">
          <cell r="B174" t="str">
            <v>382021002518</v>
          </cell>
          <cell r="C174" t="str">
            <v>VB2020061860</v>
          </cell>
        </row>
        <row r="175">
          <cell r="B175" t="str">
            <v>382021002531</v>
          </cell>
          <cell r="C175" t="str">
            <v>VB2020061860</v>
          </cell>
        </row>
        <row r="176">
          <cell r="B176" t="str">
            <v>382021002540</v>
          </cell>
          <cell r="C176" t="str">
            <v>VB2020061860</v>
          </cell>
        </row>
        <row r="177">
          <cell r="B177" t="str">
            <v>382021002565</v>
          </cell>
          <cell r="C177" t="str">
            <v>VB2020061860</v>
          </cell>
        </row>
        <row r="178">
          <cell r="B178" t="str">
            <v>382021002572</v>
          </cell>
          <cell r="C178" t="str">
            <v>VB2020061860</v>
          </cell>
        </row>
        <row r="179">
          <cell r="B179" t="str">
            <v>382021052398</v>
          </cell>
          <cell r="C179" t="str">
            <v>VB2020061860</v>
          </cell>
        </row>
        <row r="180">
          <cell r="B180" t="str">
            <v>382020218133</v>
          </cell>
          <cell r="C180" t="str">
            <v>VB2020061860</v>
          </cell>
        </row>
        <row r="181">
          <cell r="B181" t="str">
            <v>382020218150</v>
          </cell>
          <cell r="C181" t="str">
            <v>VB2020061860</v>
          </cell>
        </row>
        <row r="182">
          <cell r="B182" t="str">
            <v>382020218381</v>
          </cell>
          <cell r="C182" t="str">
            <v>VB2020061860</v>
          </cell>
        </row>
        <row r="183">
          <cell r="B183" t="str">
            <v>382020218226</v>
          </cell>
          <cell r="C183" t="str">
            <v>VB2020061860</v>
          </cell>
        </row>
        <row r="184">
          <cell r="B184" t="str">
            <v>382020218446</v>
          </cell>
          <cell r="C184" t="str">
            <v>VB2020061860</v>
          </cell>
        </row>
        <row r="185">
          <cell r="B185" t="str">
            <v>382021388952</v>
          </cell>
          <cell r="C185" t="str">
            <v>VB2020061860</v>
          </cell>
        </row>
        <row r="186">
          <cell r="B186" t="str">
            <v>382021387117</v>
          </cell>
          <cell r="C186" t="str">
            <v>VB2020061860</v>
          </cell>
        </row>
        <row r="187">
          <cell r="B187" t="str">
            <v>382021075548</v>
          </cell>
          <cell r="C187" t="str">
            <v>VB2020061860</v>
          </cell>
        </row>
        <row r="188">
          <cell r="B188" t="str">
            <v>382020218584</v>
          </cell>
          <cell r="C188" t="str">
            <v>VB2020061860</v>
          </cell>
        </row>
        <row r="189">
          <cell r="B189" t="str">
            <v>382020218505</v>
          </cell>
          <cell r="C189" t="str">
            <v>VB2020061860</v>
          </cell>
        </row>
        <row r="190">
          <cell r="B190" t="str">
            <v>382020218162</v>
          </cell>
          <cell r="C190" t="str">
            <v>VB2020061860</v>
          </cell>
        </row>
        <row r="191">
          <cell r="B191" t="str">
            <v>382020218502</v>
          </cell>
          <cell r="C191" t="str">
            <v>VB2020061860</v>
          </cell>
        </row>
        <row r="192">
          <cell r="B192" t="str">
            <v>382020218503</v>
          </cell>
          <cell r="C192" t="str">
            <v>VB2020061860</v>
          </cell>
        </row>
        <row r="193">
          <cell r="B193" t="str">
            <v>382020218509</v>
          </cell>
          <cell r="C193" t="str">
            <v>VB2020061860</v>
          </cell>
        </row>
        <row r="194">
          <cell r="B194" t="str">
            <v>382020218273</v>
          </cell>
          <cell r="C194" t="str">
            <v>VB2020061860</v>
          </cell>
        </row>
        <row r="195">
          <cell r="B195" t="str">
            <v>382020218500</v>
          </cell>
          <cell r="C195" t="str">
            <v>VB2020061860</v>
          </cell>
        </row>
        <row r="196">
          <cell r="B196" t="str">
            <v>382020218499</v>
          </cell>
          <cell r="C196" t="str">
            <v>VB2020061860</v>
          </cell>
        </row>
        <row r="197">
          <cell r="B197" t="str">
            <v>382020218506</v>
          </cell>
          <cell r="C197" t="str">
            <v>VB2020061860</v>
          </cell>
        </row>
        <row r="198">
          <cell r="B198" t="str">
            <v>382020218501</v>
          </cell>
          <cell r="C198" t="str">
            <v>VB2020061860</v>
          </cell>
        </row>
        <row r="199">
          <cell r="B199" t="str">
            <v>382020218376</v>
          </cell>
          <cell r="C199" t="str">
            <v>VB2020061860</v>
          </cell>
        </row>
        <row r="200">
          <cell r="B200" t="str">
            <v>382020218383</v>
          </cell>
          <cell r="C200" t="str">
            <v>VB2020061860</v>
          </cell>
        </row>
        <row r="201">
          <cell r="B201" t="str">
            <v>382020218412</v>
          </cell>
          <cell r="C201" t="str">
            <v>VB2020061860</v>
          </cell>
        </row>
        <row r="202">
          <cell r="B202" t="str">
            <v>382020218544</v>
          </cell>
          <cell r="C202" t="str">
            <v>VB2020061860</v>
          </cell>
        </row>
        <row r="203">
          <cell r="B203" t="str">
            <v>382020218515</v>
          </cell>
          <cell r="C203" t="str">
            <v>VB2020061860</v>
          </cell>
        </row>
        <row r="204">
          <cell r="B204" t="str">
            <v>382020218514</v>
          </cell>
          <cell r="C204" t="str">
            <v>VB2020061860</v>
          </cell>
        </row>
        <row r="205">
          <cell r="B205" t="str">
            <v>382020218529</v>
          </cell>
          <cell r="C205" t="str">
            <v>VB2020061860</v>
          </cell>
        </row>
        <row r="206">
          <cell r="B206" t="str">
            <v>382021002541</v>
          </cell>
          <cell r="C206" t="str">
            <v>VB2020061860</v>
          </cell>
        </row>
        <row r="207">
          <cell r="B207" t="str">
            <v>382021002545</v>
          </cell>
          <cell r="C207" t="str">
            <v>VB2020061860</v>
          </cell>
        </row>
        <row r="208">
          <cell r="B208" t="str">
            <v>382021002554</v>
          </cell>
          <cell r="C208" t="str">
            <v>VB2020061860</v>
          </cell>
        </row>
        <row r="209">
          <cell r="B209" t="str">
            <v>382021002574</v>
          </cell>
          <cell r="C209" t="str">
            <v>VB2020061860</v>
          </cell>
        </row>
        <row r="210">
          <cell r="B210" t="str">
            <v>382021074070</v>
          </cell>
          <cell r="C210" t="str">
            <v>VB2020061860</v>
          </cell>
        </row>
        <row r="211">
          <cell r="B211" t="str">
            <v>382021076387</v>
          </cell>
          <cell r="C211" t="str">
            <v>VB2020061860</v>
          </cell>
        </row>
        <row r="212">
          <cell r="B212" t="str">
            <v>382021081832</v>
          </cell>
          <cell r="C212" t="str">
            <v>VB2020061860</v>
          </cell>
        </row>
        <row r="213">
          <cell r="B213" t="str">
            <v>382020216658</v>
          </cell>
          <cell r="C213" t="str">
            <v>VB2020061860</v>
          </cell>
        </row>
        <row r="214">
          <cell r="B214" t="str">
            <v>382021081847</v>
          </cell>
          <cell r="C214" t="str">
            <v>VB2020061860</v>
          </cell>
        </row>
        <row r="215">
          <cell r="B215" t="str">
            <v>382021081830</v>
          </cell>
          <cell r="C215" t="str">
            <v>VB2020061860</v>
          </cell>
        </row>
        <row r="216">
          <cell r="B216" t="str">
            <v>382021005393</v>
          </cell>
          <cell r="C216" t="str">
            <v>VB2020061860</v>
          </cell>
        </row>
        <row r="217">
          <cell r="B217" t="str">
            <v>382021005333</v>
          </cell>
          <cell r="C217" t="str">
            <v>VB2020061860</v>
          </cell>
        </row>
        <row r="218">
          <cell r="B218" t="str">
            <v>382021005391</v>
          </cell>
          <cell r="C218" t="str">
            <v>VB2020061860</v>
          </cell>
        </row>
        <row r="219">
          <cell r="B219" t="str">
            <v>382021059443</v>
          </cell>
          <cell r="C219" t="str">
            <v>VB2020061860</v>
          </cell>
        </row>
        <row r="220">
          <cell r="B220" t="str">
            <v>382020218845</v>
          </cell>
          <cell r="C220" t="str">
            <v>VB2020061860</v>
          </cell>
        </row>
        <row r="221">
          <cell r="B221" t="str">
            <v>382020218770</v>
          </cell>
          <cell r="C221" t="str">
            <v>VB2020061860</v>
          </cell>
        </row>
        <row r="222">
          <cell r="B222" t="str">
            <v>382020218492</v>
          </cell>
          <cell r="C222" t="str">
            <v>VB2020061860</v>
          </cell>
        </row>
        <row r="223">
          <cell r="B223" t="str">
            <v>382020218810</v>
          </cell>
          <cell r="C223" t="str">
            <v>VB2020061860</v>
          </cell>
        </row>
        <row r="224">
          <cell r="B224" t="str">
            <v>382020218814</v>
          </cell>
          <cell r="C224" t="str">
            <v>VB2020061860</v>
          </cell>
        </row>
        <row r="225">
          <cell r="B225" t="str">
            <v>382020218844</v>
          </cell>
          <cell r="C225" t="str">
            <v>VB2020061860</v>
          </cell>
        </row>
        <row r="226">
          <cell r="B226" t="str">
            <v>382021005329</v>
          </cell>
          <cell r="C226" t="str">
            <v>VB2020061860</v>
          </cell>
        </row>
        <row r="227">
          <cell r="B227" t="str">
            <v>382021005413</v>
          </cell>
          <cell r="C227" t="str">
            <v>VB2020061860</v>
          </cell>
        </row>
        <row r="228">
          <cell r="B228" t="str">
            <v>382021005411</v>
          </cell>
          <cell r="C228" t="str">
            <v>VB2020061860</v>
          </cell>
        </row>
        <row r="229">
          <cell r="B229" t="str">
            <v>382021005410</v>
          </cell>
          <cell r="C229" t="str">
            <v>VB2020061860</v>
          </cell>
        </row>
        <row r="230">
          <cell r="B230" t="str">
            <v>382021005409</v>
          </cell>
          <cell r="C230" t="str">
            <v>VB2020061860</v>
          </cell>
        </row>
        <row r="231">
          <cell r="B231" t="str">
            <v>382021005408</v>
          </cell>
          <cell r="C231" t="str">
            <v>VB2020061860</v>
          </cell>
        </row>
        <row r="232">
          <cell r="B232" t="str">
            <v>382021005405</v>
          </cell>
          <cell r="C232" t="str">
            <v>VB2020061860</v>
          </cell>
        </row>
        <row r="233">
          <cell r="B233" t="str">
            <v>382021005401</v>
          </cell>
          <cell r="C233" t="str">
            <v>VB2020061860</v>
          </cell>
        </row>
        <row r="234">
          <cell r="B234" t="str">
            <v>382021005400</v>
          </cell>
          <cell r="C234" t="str">
            <v>VB2020061860</v>
          </cell>
        </row>
        <row r="235">
          <cell r="B235" t="str">
            <v>382021005398</v>
          </cell>
          <cell r="C235" t="str">
            <v>VB2020061860</v>
          </cell>
        </row>
        <row r="236">
          <cell r="B236" t="str">
            <v>382020218507</v>
          </cell>
          <cell r="C236" t="str">
            <v>VB2020061860</v>
          </cell>
        </row>
        <row r="237">
          <cell r="B237" t="str">
            <v>382020218485</v>
          </cell>
          <cell r="C237" t="str">
            <v>VB2020061860</v>
          </cell>
        </row>
        <row r="238">
          <cell r="B238" t="str">
            <v>382020218487</v>
          </cell>
          <cell r="C238" t="str">
            <v>VB2020061860</v>
          </cell>
        </row>
        <row r="239">
          <cell r="B239" t="str">
            <v>382021064685</v>
          </cell>
          <cell r="C239" t="str">
            <v>VB2020061860</v>
          </cell>
        </row>
        <row r="240">
          <cell r="B240" t="str">
            <v>382021005403</v>
          </cell>
          <cell r="C240" t="str">
            <v>VB2020061860</v>
          </cell>
        </row>
        <row r="241">
          <cell r="B241" t="str">
            <v>382021005399</v>
          </cell>
          <cell r="C241" t="str">
            <v>VB2020061860</v>
          </cell>
        </row>
        <row r="242">
          <cell r="B242" t="str">
            <v>382021011746</v>
          </cell>
          <cell r="C242" t="str">
            <v>VB2020061860</v>
          </cell>
        </row>
        <row r="243">
          <cell r="B243" t="str">
            <v>382021059445</v>
          </cell>
          <cell r="C243" t="str">
            <v>VB2020061860</v>
          </cell>
        </row>
        <row r="244">
          <cell r="B244" t="str">
            <v>382021059515</v>
          </cell>
          <cell r="C244" t="str">
            <v>VB2020061860</v>
          </cell>
        </row>
        <row r="245">
          <cell r="B245" t="str">
            <v>382021014082</v>
          </cell>
          <cell r="C245" t="str">
            <v>VB2020061860</v>
          </cell>
        </row>
        <row r="246">
          <cell r="B246" t="str">
            <v>382021012971</v>
          </cell>
          <cell r="C246" t="str">
            <v>VB2020061860</v>
          </cell>
        </row>
        <row r="247">
          <cell r="B247" t="str">
            <v>382021014089</v>
          </cell>
          <cell r="C247" t="str">
            <v>VB2020061860</v>
          </cell>
        </row>
        <row r="248">
          <cell r="B248" t="str">
            <v>382021014079</v>
          </cell>
          <cell r="C248" t="str">
            <v>VB2020061860</v>
          </cell>
        </row>
        <row r="249">
          <cell r="B249" t="str">
            <v>382021064715</v>
          </cell>
          <cell r="C249" t="str">
            <v>VB2020061860</v>
          </cell>
        </row>
        <row r="250">
          <cell r="B250" t="str">
            <v>382021064714</v>
          </cell>
          <cell r="C250" t="str">
            <v>VB2020061860</v>
          </cell>
        </row>
        <row r="251">
          <cell r="B251" t="str">
            <v>382021064911</v>
          </cell>
          <cell r="C251" t="str">
            <v>VB2020061860</v>
          </cell>
        </row>
        <row r="252">
          <cell r="B252" t="str">
            <v>382021064709</v>
          </cell>
          <cell r="C252" t="str">
            <v>VB2020061860</v>
          </cell>
        </row>
        <row r="253">
          <cell r="B253" t="str">
            <v>382021063766</v>
          </cell>
          <cell r="C253" t="str">
            <v>VB2020061860</v>
          </cell>
        </row>
        <row r="254">
          <cell r="B254" t="str">
            <v>382021064927</v>
          </cell>
          <cell r="C254" t="str">
            <v>VB2020061860</v>
          </cell>
        </row>
        <row r="255">
          <cell r="B255" t="str">
            <v>382021063770</v>
          </cell>
          <cell r="C255" t="str">
            <v>VB2020061860</v>
          </cell>
        </row>
        <row r="256">
          <cell r="B256" t="str">
            <v>382021064706</v>
          </cell>
          <cell r="C256" t="str">
            <v>VB2020061860</v>
          </cell>
        </row>
        <row r="257">
          <cell r="B257" t="str">
            <v>382021063774</v>
          </cell>
          <cell r="C257" t="str">
            <v>VB2020061860</v>
          </cell>
        </row>
        <row r="258">
          <cell r="B258" t="str">
            <v>382021064704</v>
          </cell>
          <cell r="C258" t="str">
            <v>VB2020061860</v>
          </cell>
        </row>
        <row r="259">
          <cell r="B259" t="str">
            <v>382021063780</v>
          </cell>
          <cell r="C259" t="str">
            <v>VB2020061860</v>
          </cell>
        </row>
        <row r="260">
          <cell r="B260" t="str">
            <v>382021064694</v>
          </cell>
          <cell r="C260" t="str">
            <v>VB2020061860</v>
          </cell>
        </row>
        <row r="261">
          <cell r="B261" t="str">
            <v>382021064691</v>
          </cell>
          <cell r="C261" t="str">
            <v>VB2020061860</v>
          </cell>
        </row>
        <row r="262">
          <cell r="B262" t="str">
            <v>382021064762</v>
          </cell>
          <cell r="C262" t="str">
            <v>VB2020061860</v>
          </cell>
        </row>
        <row r="263">
          <cell r="B263" t="str">
            <v>382021064991</v>
          </cell>
          <cell r="C263" t="str">
            <v>VB2020061860</v>
          </cell>
        </row>
        <row r="264">
          <cell r="B264" t="str">
            <v>382021064815</v>
          </cell>
          <cell r="C264" t="str">
            <v>VB2020061860</v>
          </cell>
        </row>
        <row r="265">
          <cell r="B265" t="str">
            <v>382021064471</v>
          </cell>
          <cell r="C265" t="str">
            <v>VB2020061860</v>
          </cell>
        </row>
        <row r="266">
          <cell r="B266" t="str">
            <v>382021064947</v>
          </cell>
          <cell r="C266" t="str">
            <v>VB2020061860</v>
          </cell>
        </row>
        <row r="267">
          <cell r="B267" t="str">
            <v>382021049983</v>
          </cell>
          <cell r="C267" t="str">
            <v>VB2020061860</v>
          </cell>
        </row>
        <row r="268">
          <cell r="B268" t="str">
            <v>382021030485</v>
          </cell>
          <cell r="C268" t="str">
            <v>VB2020061860</v>
          </cell>
        </row>
        <row r="269">
          <cell r="B269" t="str">
            <v>382021059452</v>
          </cell>
          <cell r="C269" t="str">
            <v>VB2020061860</v>
          </cell>
        </row>
        <row r="270">
          <cell r="B270" t="str">
            <v>382021059519</v>
          </cell>
          <cell r="C270" t="str">
            <v>VB2020061860</v>
          </cell>
        </row>
        <row r="271">
          <cell r="B271" t="str">
            <v>382021028840</v>
          </cell>
          <cell r="C271" t="str">
            <v>VB2020061860</v>
          </cell>
        </row>
        <row r="272">
          <cell r="B272" t="str">
            <v>382021027995</v>
          </cell>
          <cell r="C272" t="str">
            <v>VB2020061860</v>
          </cell>
        </row>
        <row r="273">
          <cell r="B273" t="str">
            <v>382021028001</v>
          </cell>
          <cell r="C273" t="str">
            <v>VB2020061860</v>
          </cell>
        </row>
        <row r="274">
          <cell r="B274" t="str">
            <v>382021028836</v>
          </cell>
          <cell r="C274" t="str">
            <v>VB2020061860</v>
          </cell>
        </row>
        <row r="275">
          <cell r="B275" t="str">
            <v>382021097548</v>
          </cell>
          <cell r="C275" t="str">
            <v>VB2020061860</v>
          </cell>
        </row>
        <row r="276">
          <cell r="B276" t="str">
            <v>382021028006</v>
          </cell>
          <cell r="C276" t="str">
            <v>VB2020061860</v>
          </cell>
        </row>
        <row r="277">
          <cell r="B277" t="str">
            <v>382021028842</v>
          </cell>
          <cell r="C277" t="str">
            <v>VB2020061860</v>
          </cell>
        </row>
        <row r="278">
          <cell r="B278" t="str">
            <v>382021028000</v>
          </cell>
          <cell r="C278" t="str">
            <v>VB2020061860</v>
          </cell>
        </row>
        <row r="279">
          <cell r="B279" t="str">
            <v>382021185516</v>
          </cell>
          <cell r="C279" t="str">
            <v>VB2020071365</v>
          </cell>
        </row>
        <row r="280">
          <cell r="B280" t="str">
            <v>382021183435</v>
          </cell>
          <cell r="C280" t="str">
            <v>VB2020071365</v>
          </cell>
        </row>
        <row r="281">
          <cell r="B281" t="str">
            <v>382021242789</v>
          </cell>
          <cell r="C281" t="str">
            <v>VB2020071365</v>
          </cell>
        </row>
        <row r="282">
          <cell r="B282" t="str">
            <v>382021270278</v>
          </cell>
          <cell r="C282" t="str">
            <v>VP2021085926</v>
          </cell>
        </row>
        <row r="283">
          <cell r="B283" t="str">
            <v>382021387229</v>
          </cell>
          <cell r="C283" t="str">
            <v>VP2021085926</v>
          </cell>
        </row>
        <row r="284">
          <cell r="B284" t="str">
            <v>382021389407</v>
          </cell>
          <cell r="C284" t="str">
            <v>VP2021085926</v>
          </cell>
        </row>
        <row r="285">
          <cell r="B285" t="str">
            <v>382021391350</v>
          </cell>
          <cell r="C285" t="str">
            <v>VP2021085926</v>
          </cell>
        </row>
        <row r="286">
          <cell r="B286" t="str">
            <v>382021391654</v>
          </cell>
          <cell r="C286" t="str">
            <v>VP2021085926</v>
          </cell>
        </row>
        <row r="287">
          <cell r="B287" t="str">
            <v>382021391945</v>
          </cell>
          <cell r="C287" t="str">
            <v>VP2021085926</v>
          </cell>
        </row>
        <row r="288">
          <cell r="B288" t="str">
            <v>382021280706</v>
          </cell>
          <cell r="C288" t="str">
            <v>VP2021085926</v>
          </cell>
        </row>
        <row r="289">
          <cell r="B289" t="str">
            <v>382021380799</v>
          </cell>
          <cell r="C289" t="str">
            <v>VP2021085926</v>
          </cell>
        </row>
        <row r="290">
          <cell r="B290" t="str">
            <v>382021502757</v>
          </cell>
          <cell r="C290" t="str">
            <v>VP2021085926</v>
          </cell>
        </row>
        <row r="291">
          <cell r="B291" t="str">
            <v>382021414022</v>
          </cell>
          <cell r="C291" t="str">
            <v>VP2021085926</v>
          </cell>
        </row>
        <row r="292">
          <cell r="B292" t="str">
            <v>382021413080</v>
          </cell>
          <cell r="C292" t="str">
            <v>VP2021085926</v>
          </cell>
        </row>
        <row r="293">
          <cell r="B293" t="str">
            <v>382021398891</v>
          </cell>
          <cell r="C293" t="str">
            <v>VP2021085926</v>
          </cell>
        </row>
        <row r="294">
          <cell r="B294" t="str">
            <v>382021170799</v>
          </cell>
          <cell r="C294" t="str">
            <v>VP2021085926</v>
          </cell>
        </row>
        <row r="295">
          <cell r="B295" t="str">
            <v>382021391342</v>
          </cell>
          <cell r="C295" t="str">
            <v>VP2021085926</v>
          </cell>
        </row>
        <row r="296">
          <cell r="B296" t="str">
            <v>382021405705</v>
          </cell>
          <cell r="C296" t="str">
            <v>VP2021085926</v>
          </cell>
        </row>
        <row r="297">
          <cell r="B297" t="str">
            <v>382021420447</v>
          </cell>
          <cell r="C297" t="str">
            <v>VP2021085926</v>
          </cell>
        </row>
        <row r="298">
          <cell r="B298" t="str">
            <v>382021420450</v>
          </cell>
          <cell r="C298" t="str">
            <v>VP2021085926</v>
          </cell>
        </row>
        <row r="299">
          <cell r="B299" t="str">
            <v>382021390933</v>
          </cell>
          <cell r="C299" t="str">
            <v>VP2021085926</v>
          </cell>
        </row>
        <row r="300">
          <cell r="B300" t="str">
            <v>382021420449</v>
          </cell>
          <cell r="C300" t="str">
            <v>VP2021085926</v>
          </cell>
        </row>
        <row r="301">
          <cell r="B301" t="str">
            <v>382021389411</v>
          </cell>
          <cell r="C301" t="str">
            <v>VP2021085926</v>
          </cell>
        </row>
        <row r="302">
          <cell r="B302" t="str">
            <v>382021258552</v>
          </cell>
          <cell r="C302" t="str">
            <v>VP2021085926</v>
          </cell>
        </row>
        <row r="303">
          <cell r="B303" t="str">
            <v>382021253394</v>
          </cell>
          <cell r="C303" t="str">
            <v>VP2021085926</v>
          </cell>
        </row>
        <row r="304">
          <cell r="B304" t="str">
            <v>382021265514</v>
          </cell>
          <cell r="C304" t="str">
            <v>VP2021085926</v>
          </cell>
        </row>
        <row r="305">
          <cell r="B305" t="str">
            <v>382021256054</v>
          </cell>
          <cell r="C305" t="str">
            <v>VP2021085926</v>
          </cell>
        </row>
        <row r="306">
          <cell r="B306" t="str">
            <v>382021253395</v>
          </cell>
          <cell r="C306" t="str">
            <v>VP2021085926</v>
          </cell>
        </row>
        <row r="307">
          <cell r="B307" t="str">
            <v>382021242679</v>
          </cell>
          <cell r="C307" t="str">
            <v>VP2021085926</v>
          </cell>
        </row>
        <row r="308">
          <cell r="B308" t="str">
            <v>382021241780</v>
          </cell>
          <cell r="C308" t="str">
            <v>VP2021085926</v>
          </cell>
        </row>
        <row r="309">
          <cell r="B309" t="str">
            <v>382021241788</v>
          </cell>
          <cell r="C309" t="str">
            <v>VP2021085926</v>
          </cell>
        </row>
        <row r="310">
          <cell r="B310" t="str">
            <v>382021242671</v>
          </cell>
          <cell r="C310" t="str">
            <v>VP2021085926</v>
          </cell>
        </row>
        <row r="311">
          <cell r="B311" t="str">
            <v>382021241794</v>
          </cell>
          <cell r="C311" t="str">
            <v>VP2021085926</v>
          </cell>
        </row>
        <row r="312">
          <cell r="B312" t="str">
            <v>382021242665</v>
          </cell>
          <cell r="C312" t="str">
            <v>VP2021085926</v>
          </cell>
        </row>
        <row r="313">
          <cell r="B313" t="str">
            <v>382021241796</v>
          </cell>
          <cell r="C313" t="str">
            <v>VP2021085926</v>
          </cell>
        </row>
        <row r="314">
          <cell r="B314" t="str">
            <v>382021241798</v>
          </cell>
          <cell r="C314" t="str">
            <v>VP2021085926</v>
          </cell>
        </row>
        <row r="315">
          <cell r="B315" t="str">
            <v>382021241802</v>
          </cell>
          <cell r="C315" t="str">
            <v>VP2021085926</v>
          </cell>
        </row>
        <row r="316">
          <cell r="B316" t="str">
            <v>382021241804</v>
          </cell>
          <cell r="C316" t="str">
            <v>VP2021085926</v>
          </cell>
        </row>
        <row r="317">
          <cell r="B317" t="str">
            <v>382021242663</v>
          </cell>
          <cell r="C317" t="str">
            <v>VP2021085926</v>
          </cell>
        </row>
        <row r="318">
          <cell r="B318" t="str">
            <v>382021241806</v>
          </cell>
          <cell r="C318" t="str">
            <v>VP2021085926</v>
          </cell>
        </row>
        <row r="319">
          <cell r="B319" t="str">
            <v>382021241809</v>
          </cell>
          <cell r="C319" t="str">
            <v>VP2021085926</v>
          </cell>
        </row>
        <row r="320">
          <cell r="B320" t="str">
            <v>382021241810</v>
          </cell>
          <cell r="C320" t="str">
            <v>VP2021085926</v>
          </cell>
        </row>
        <row r="321">
          <cell r="B321" t="str">
            <v>382021241813</v>
          </cell>
          <cell r="C321" t="str">
            <v>VP2021085926</v>
          </cell>
        </row>
        <row r="322">
          <cell r="B322" t="str">
            <v>382021241815</v>
          </cell>
          <cell r="C322" t="str">
            <v>VP2021085926</v>
          </cell>
        </row>
        <row r="323">
          <cell r="B323" t="str">
            <v>382021241817</v>
          </cell>
          <cell r="C323" t="str">
            <v>VP2021085926</v>
          </cell>
        </row>
        <row r="324">
          <cell r="B324" t="str">
            <v>382021241828</v>
          </cell>
          <cell r="C324" t="str">
            <v>VP2021085926</v>
          </cell>
        </row>
        <row r="325">
          <cell r="B325" t="str">
            <v>382021242658</v>
          </cell>
          <cell r="C325" t="str">
            <v>VP2021085926</v>
          </cell>
        </row>
        <row r="326">
          <cell r="B326" t="str">
            <v>382021242655</v>
          </cell>
          <cell r="C326" t="str">
            <v>VP2021085926</v>
          </cell>
        </row>
        <row r="327">
          <cell r="B327" t="str">
            <v>382021241834</v>
          </cell>
          <cell r="C327" t="str">
            <v>VP2021085926</v>
          </cell>
        </row>
        <row r="328">
          <cell r="B328" t="str">
            <v>382021242762</v>
          </cell>
          <cell r="C328" t="str">
            <v>VP2021085926</v>
          </cell>
        </row>
        <row r="329">
          <cell r="B329" t="str">
            <v>382021241876</v>
          </cell>
          <cell r="C329" t="str">
            <v>VP2021085926</v>
          </cell>
        </row>
        <row r="330">
          <cell r="B330" t="str">
            <v>382021242757</v>
          </cell>
          <cell r="C330" t="str">
            <v>VP2021085926</v>
          </cell>
        </row>
        <row r="331">
          <cell r="B331" t="str">
            <v>382021242730</v>
          </cell>
          <cell r="C331" t="str">
            <v>VP2021085926</v>
          </cell>
        </row>
        <row r="332">
          <cell r="B332" t="str">
            <v>382021242731</v>
          </cell>
          <cell r="C332" t="str">
            <v>VP2021085926</v>
          </cell>
        </row>
        <row r="333">
          <cell r="B333" t="str">
            <v>382021242738</v>
          </cell>
          <cell r="C333" t="str">
            <v>VP2021085926</v>
          </cell>
        </row>
        <row r="334">
          <cell r="B334" t="str">
            <v>382021243392</v>
          </cell>
          <cell r="C334" t="str">
            <v>VP2021085926</v>
          </cell>
        </row>
        <row r="335">
          <cell r="B335" t="str">
            <v>382021241890</v>
          </cell>
          <cell r="C335" t="str">
            <v>VP2021085926</v>
          </cell>
        </row>
        <row r="336">
          <cell r="B336" t="str">
            <v>382021241891</v>
          </cell>
          <cell r="C336" t="str">
            <v>VP2021085926</v>
          </cell>
        </row>
        <row r="337">
          <cell r="B337" t="str">
            <v>382021242747</v>
          </cell>
          <cell r="C337" t="str">
            <v>VP2021085926</v>
          </cell>
        </row>
        <row r="338">
          <cell r="B338" t="str">
            <v>382021241893</v>
          </cell>
          <cell r="C338" t="str">
            <v>VP2021085926</v>
          </cell>
        </row>
        <row r="339">
          <cell r="B339" t="str">
            <v>382021256273</v>
          </cell>
          <cell r="C339" t="str">
            <v>VP2021085926</v>
          </cell>
        </row>
        <row r="340">
          <cell r="B340" t="str">
            <v>382021256284</v>
          </cell>
          <cell r="C340" t="str">
            <v>VP2021085926</v>
          </cell>
        </row>
        <row r="341">
          <cell r="B341" t="str">
            <v>382021256303</v>
          </cell>
          <cell r="C341" t="str">
            <v>VP2021085926</v>
          </cell>
        </row>
        <row r="342">
          <cell r="B342" t="str">
            <v>382021256306</v>
          </cell>
          <cell r="C342" t="str">
            <v>VP2021085926</v>
          </cell>
        </row>
        <row r="343">
          <cell r="B343" t="str">
            <v>382021258814</v>
          </cell>
          <cell r="C343" t="str">
            <v>VP2021085926</v>
          </cell>
        </row>
        <row r="344">
          <cell r="B344" t="str">
            <v>382021265497</v>
          </cell>
          <cell r="C344" t="str">
            <v>VP2021085926</v>
          </cell>
        </row>
        <row r="345">
          <cell r="B345" t="str">
            <v>382021265681</v>
          </cell>
          <cell r="C345" t="str">
            <v>VP2021085926</v>
          </cell>
        </row>
        <row r="346">
          <cell r="B346" t="str">
            <v>382021265686</v>
          </cell>
          <cell r="C346" t="str">
            <v>VP2021085926</v>
          </cell>
        </row>
        <row r="347">
          <cell r="B347" t="str">
            <v>382021267627</v>
          </cell>
          <cell r="C347" t="str">
            <v>VP2021085926</v>
          </cell>
        </row>
        <row r="348">
          <cell r="B348" t="str">
            <v>382021269504</v>
          </cell>
          <cell r="C348" t="str">
            <v>VP2021085926</v>
          </cell>
        </row>
        <row r="349">
          <cell r="B349" t="str">
            <v>382021269503</v>
          </cell>
          <cell r="C349" t="str">
            <v>VP2021085926</v>
          </cell>
        </row>
        <row r="350">
          <cell r="B350" t="str">
            <v>382021241886</v>
          </cell>
          <cell r="C350" t="str">
            <v>VP2021085926</v>
          </cell>
        </row>
        <row r="351">
          <cell r="B351" t="str">
            <v>382021140138</v>
          </cell>
          <cell r="C351" t="str">
            <v>VP2021085926</v>
          </cell>
        </row>
        <row r="352">
          <cell r="B352" t="str">
            <v>382021256288</v>
          </cell>
          <cell r="C352" t="str">
            <v>VP2021085926</v>
          </cell>
        </row>
        <row r="353">
          <cell r="B353" t="str">
            <v>382021140150</v>
          </cell>
          <cell r="C353" t="str">
            <v>VP2021085926</v>
          </cell>
        </row>
        <row r="354">
          <cell r="B354" t="str">
            <v>382021152268</v>
          </cell>
          <cell r="C354" t="str">
            <v>VP2021085926</v>
          </cell>
        </row>
        <row r="355">
          <cell r="B355" t="str">
            <v>382022054816</v>
          </cell>
          <cell r="C355" t="str">
            <v>VP2021108188</v>
          </cell>
        </row>
        <row r="356">
          <cell r="B356" t="str">
            <v>382021334945</v>
          </cell>
          <cell r="C356" t="str">
            <v>VP2021108188</v>
          </cell>
        </row>
        <row r="357">
          <cell r="B357" t="str">
            <v>382021322447</v>
          </cell>
          <cell r="C357" t="str">
            <v>VP2021108188</v>
          </cell>
        </row>
        <row r="358">
          <cell r="B358" t="str">
            <v>032021046981</v>
          </cell>
          <cell r="C358" t="str">
            <v>VP2021108188</v>
          </cell>
        </row>
        <row r="359">
          <cell r="B359" t="str">
            <v>032021045646</v>
          </cell>
          <cell r="C359" t="str">
            <v>VP2021108188</v>
          </cell>
        </row>
        <row r="360">
          <cell r="B360" t="str">
            <v>382021404905</v>
          </cell>
          <cell r="C360" t="str">
            <v>VP2021108188</v>
          </cell>
        </row>
        <row r="361">
          <cell r="B361" t="str">
            <v>382021404282</v>
          </cell>
          <cell r="C361" t="str">
            <v>VP2021108188</v>
          </cell>
        </row>
        <row r="362">
          <cell r="B362" t="str">
            <v>032021045611</v>
          </cell>
          <cell r="C362" t="str">
            <v>VP2021108188</v>
          </cell>
        </row>
        <row r="363">
          <cell r="B363" t="str">
            <v>032021046982</v>
          </cell>
          <cell r="C363" t="str">
            <v>VP2021108188</v>
          </cell>
        </row>
        <row r="364">
          <cell r="B364" t="str">
            <v>382021425378</v>
          </cell>
          <cell r="C364" t="str">
            <v>VP2021108188</v>
          </cell>
        </row>
        <row r="365">
          <cell r="B365" t="str">
            <v>032021046152</v>
          </cell>
          <cell r="C365" t="str">
            <v>VP2021108188</v>
          </cell>
        </row>
        <row r="366">
          <cell r="B366" t="str">
            <v>032021046506</v>
          </cell>
          <cell r="C366" t="str">
            <v>VP2021108188</v>
          </cell>
        </row>
        <row r="367">
          <cell r="B367" t="str">
            <v>382021432151</v>
          </cell>
          <cell r="C367" t="str">
            <v>VP2021108188</v>
          </cell>
        </row>
        <row r="368">
          <cell r="B368" t="str">
            <v>032021046505</v>
          </cell>
          <cell r="C368" t="str">
            <v>VP2021108188</v>
          </cell>
        </row>
        <row r="369">
          <cell r="B369" t="str">
            <v>382021322442</v>
          </cell>
          <cell r="C369" t="str">
            <v>VP2021190343</v>
          </cell>
        </row>
        <row r="370">
          <cell r="B370" t="str">
            <v>382021469221</v>
          </cell>
          <cell r="C370" t="str">
            <v>VP2021190343</v>
          </cell>
        </row>
        <row r="371">
          <cell r="B371" t="str">
            <v>382021413990</v>
          </cell>
          <cell r="C371" t="str">
            <v>VP2021190343</v>
          </cell>
        </row>
        <row r="372">
          <cell r="B372" t="str">
            <v>382022050180</v>
          </cell>
          <cell r="C372" t="str">
            <v>VP2021193264</v>
          </cell>
        </row>
        <row r="373">
          <cell r="B373" t="str">
            <v>382021556243</v>
          </cell>
          <cell r="C373" t="str">
            <v>VP2021193264</v>
          </cell>
        </row>
        <row r="374">
          <cell r="B374" t="str">
            <v>382021562293</v>
          </cell>
          <cell r="C374" t="str">
            <v>VP2021193264</v>
          </cell>
        </row>
        <row r="375">
          <cell r="B375" t="str">
            <v>382021534532</v>
          </cell>
          <cell r="C375" t="str">
            <v>VP2021193264</v>
          </cell>
        </row>
        <row r="376">
          <cell r="B376" t="str">
            <v>382021528771</v>
          </cell>
          <cell r="C376" t="str">
            <v>VP2021193264</v>
          </cell>
        </row>
        <row r="377">
          <cell r="B377" t="str">
            <v>382021528769</v>
          </cell>
          <cell r="C377" t="str">
            <v>VP2021193264</v>
          </cell>
        </row>
        <row r="378">
          <cell r="B378" t="str">
            <v>382021528765</v>
          </cell>
          <cell r="C378" t="str">
            <v>VP2021193264</v>
          </cell>
        </row>
        <row r="379">
          <cell r="B379" t="str">
            <v>382021528761</v>
          </cell>
          <cell r="C379" t="str">
            <v>VP2021193264</v>
          </cell>
        </row>
        <row r="380">
          <cell r="B380" t="str">
            <v>382021528764</v>
          </cell>
          <cell r="C380" t="str">
            <v>VP2021193264</v>
          </cell>
        </row>
        <row r="381">
          <cell r="B381" t="str">
            <v>382021556297</v>
          </cell>
          <cell r="C381" t="str">
            <v>VP2021193264</v>
          </cell>
        </row>
        <row r="382">
          <cell r="B382" t="str">
            <v>382021556292</v>
          </cell>
          <cell r="C382" t="str">
            <v>VP2021193264</v>
          </cell>
        </row>
        <row r="383">
          <cell r="B383" t="str">
            <v>382021556245</v>
          </cell>
          <cell r="C383" t="str">
            <v>VP2021193264</v>
          </cell>
        </row>
        <row r="384">
          <cell r="B384" t="str">
            <v>382021556244</v>
          </cell>
          <cell r="C384" t="str">
            <v>VP2021193264</v>
          </cell>
        </row>
        <row r="385">
          <cell r="B385" t="str">
            <v>382021556286</v>
          </cell>
          <cell r="C385" t="str">
            <v>VP2021193264</v>
          </cell>
        </row>
        <row r="386">
          <cell r="B386" t="str">
            <v>382021534524</v>
          </cell>
          <cell r="C386" t="str">
            <v>VP2021193264</v>
          </cell>
        </row>
        <row r="387">
          <cell r="B387" t="str">
            <v>382021558033</v>
          </cell>
          <cell r="C387" t="str">
            <v>VP2021193264</v>
          </cell>
        </row>
        <row r="388">
          <cell r="B388" t="str">
            <v>382021502976</v>
          </cell>
          <cell r="C388" t="str">
            <v>VP2021193313</v>
          </cell>
        </row>
        <row r="389">
          <cell r="B389" t="str">
            <v>382021502913</v>
          </cell>
          <cell r="C389" t="str">
            <v>VP2021193313</v>
          </cell>
        </row>
        <row r="390">
          <cell r="B390" t="str">
            <v>382021503220</v>
          </cell>
          <cell r="C390" t="str">
            <v>VP2021193313</v>
          </cell>
        </row>
        <row r="391">
          <cell r="B391" t="str">
            <v>382021503186</v>
          </cell>
          <cell r="C391" t="str">
            <v>VP2021193313</v>
          </cell>
        </row>
        <row r="392">
          <cell r="B392" t="str">
            <v>382021503218</v>
          </cell>
          <cell r="C392" t="str">
            <v>VP2021193313</v>
          </cell>
        </row>
        <row r="393">
          <cell r="B393" t="str">
            <v>382021503187</v>
          </cell>
          <cell r="C393" t="str">
            <v>VP2021193313</v>
          </cell>
        </row>
        <row r="394">
          <cell r="B394" t="str">
            <v>382021503188</v>
          </cell>
          <cell r="C394" t="str">
            <v>VP2021193313</v>
          </cell>
        </row>
        <row r="395">
          <cell r="B395" t="str">
            <v>382021502949</v>
          </cell>
          <cell r="C395" t="str">
            <v>VP2021193313</v>
          </cell>
        </row>
        <row r="396">
          <cell r="B396" t="str">
            <v>382021502925</v>
          </cell>
          <cell r="C396" t="str">
            <v>VP2021193313</v>
          </cell>
        </row>
        <row r="397">
          <cell r="B397" t="str">
            <v>382021502800</v>
          </cell>
          <cell r="C397" t="str">
            <v>VP2021193313</v>
          </cell>
        </row>
        <row r="398">
          <cell r="B398" t="str">
            <v>382021503217</v>
          </cell>
          <cell r="C398" t="str">
            <v>VP2021193313</v>
          </cell>
        </row>
        <row r="399">
          <cell r="B399" t="str">
            <v>382021502958</v>
          </cell>
          <cell r="C399" t="str">
            <v>VP2021193313</v>
          </cell>
        </row>
        <row r="400">
          <cell r="B400" t="str">
            <v>382021502948</v>
          </cell>
          <cell r="C400" t="str">
            <v>VP2021193313</v>
          </cell>
        </row>
        <row r="401">
          <cell r="B401" t="str">
            <v>382021502962</v>
          </cell>
          <cell r="C401" t="str">
            <v>VP2021193313</v>
          </cell>
        </row>
        <row r="402">
          <cell r="B402" t="str">
            <v>382021502936</v>
          </cell>
          <cell r="C402" t="str">
            <v>VP2021193313</v>
          </cell>
        </row>
        <row r="403">
          <cell r="B403" t="str">
            <v>382021502898</v>
          </cell>
          <cell r="C403" t="str">
            <v>VP2021193313</v>
          </cell>
        </row>
        <row r="404">
          <cell r="B404" t="str">
            <v>382021502908</v>
          </cell>
          <cell r="C404" t="str">
            <v>VP2021193313</v>
          </cell>
        </row>
        <row r="405">
          <cell r="B405" t="str">
            <v>382021502882</v>
          </cell>
          <cell r="C405" t="str">
            <v>VP2021193313</v>
          </cell>
        </row>
        <row r="406">
          <cell r="B406" t="str">
            <v>382021502867</v>
          </cell>
          <cell r="C406" t="str">
            <v>VP2021193313</v>
          </cell>
        </row>
        <row r="407">
          <cell r="B407" t="str">
            <v>382021502839</v>
          </cell>
          <cell r="C407" t="str">
            <v>VP2021193313</v>
          </cell>
        </row>
        <row r="408">
          <cell r="B408" t="str">
            <v>382021502845</v>
          </cell>
          <cell r="C408" t="str">
            <v>VP2021193313</v>
          </cell>
        </row>
        <row r="409">
          <cell r="B409" t="str">
            <v>382021502840</v>
          </cell>
          <cell r="C409" t="str">
            <v>VP2021193313</v>
          </cell>
        </row>
        <row r="410">
          <cell r="B410" t="str">
            <v>382021502810</v>
          </cell>
          <cell r="C410" t="str">
            <v>VP2021193313</v>
          </cell>
        </row>
        <row r="411">
          <cell r="B411" t="str">
            <v>382021502951</v>
          </cell>
          <cell r="C411" t="str">
            <v>VP2021193313</v>
          </cell>
        </row>
        <row r="412">
          <cell r="B412" t="str">
            <v>382021333544</v>
          </cell>
          <cell r="C412" t="str">
            <v>VP2021221958</v>
          </cell>
        </row>
        <row r="413">
          <cell r="B413" t="str">
            <v>382021350719</v>
          </cell>
          <cell r="C413" t="str">
            <v>VP2021221958</v>
          </cell>
        </row>
        <row r="414">
          <cell r="B414" t="str">
            <v>382021334465</v>
          </cell>
          <cell r="C414" t="str">
            <v>VP2021221958</v>
          </cell>
        </row>
        <row r="415">
          <cell r="B415" t="str">
            <v>382021375262</v>
          </cell>
          <cell r="C415" t="str">
            <v>VP2021221958</v>
          </cell>
        </row>
        <row r="416">
          <cell r="B416" t="str">
            <v>032021050740</v>
          </cell>
          <cell r="C416" t="str">
            <v>VP2021221958</v>
          </cell>
        </row>
        <row r="417">
          <cell r="B417" t="str">
            <v>382021375265</v>
          </cell>
          <cell r="C417" t="str">
            <v>VP2021221958</v>
          </cell>
        </row>
        <row r="418">
          <cell r="B418" t="str">
            <v>382021375119</v>
          </cell>
          <cell r="C418" t="str">
            <v>VP2021221958</v>
          </cell>
        </row>
        <row r="419">
          <cell r="B419" t="str">
            <v>382021334786</v>
          </cell>
          <cell r="C419" t="str">
            <v>VP2021221958</v>
          </cell>
        </row>
        <row r="420">
          <cell r="B420" t="str">
            <v>382021301140</v>
          </cell>
          <cell r="C420" t="str">
            <v>VP2021221958</v>
          </cell>
        </row>
        <row r="421">
          <cell r="B421" t="str">
            <v>382021334787</v>
          </cell>
          <cell r="C421" t="str">
            <v>VP2021221958</v>
          </cell>
        </row>
        <row r="422">
          <cell r="B422" t="str">
            <v>382021334461</v>
          </cell>
          <cell r="C422" t="str">
            <v>VP2021221958</v>
          </cell>
        </row>
        <row r="423">
          <cell r="B423" t="str">
            <v>382021369132</v>
          </cell>
          <cell r="C423" t="str">
            <v>VP2021221958</v>
          </cell>
        </row>
        <row r="424">
          <cell r="B424" t="str">
            <v>382021363594</v>
          </cell>
          <cell r="C424" t="str">
            <v>VP2021221958</v>
          </cell>
        </row>
        <row r="425">
          <cell r="B425" t="str">
            <v>382021363783</v>
          </cell>
          <cell r="C425" t="str">
            <v>VP2021221958</v>
          </cell>
        </row>
        <row r="426">
          <cell r="B426" t="str">
            <v>382021363593</v>
          </cell>
          <cell r="C426" t="str">
            <v>VP2021221958</v>
          </cell>
        </row>
        <row r="427">
          <cell r="B427" t="str">
            <v>382021363597</v>
          </cell>
          <cell r="C427" t="str">
            <v>VP2021221958</v>
          </cell>
        </row>
        <row r="428">
          <cell r="B428" t="str">
            <v>382021375259</v>
          </cell>
          <cell r="C428" t="str">
            <v>VP2021221958</v>
          </cell>
        </row>
        <row r="429">
          <cell r="B429" t="str">
            <v>382021334646</v>
          </cell>
          <cell r="C429" t="str">
            <v>VP2021221958</v>
          </cell>
        </row>
        <row r="430">
          <cell r="B430" t="str">
            <v>382021301108</v>
          </cell>
          <cell r="C430" t="str">
            <v>VP2021221958</v>
          </cell>
        </row>
        <row r="431">
          <cell r="B431" t="str">
            <v>382021369370</v>
          </cell>
          <cell r="C431" t="str">
            <v>VP2021221958</v>
          </cell>
        </row>
        <row r="432">
          <cell r="B432" t="str">
            <v>382021334637</v>
          </cell>
          <cell r="C432" t="str">
            <v>VP2021221958</v>
          </cell>
        </row>
        <row r="433">
          <cell r="B433" t="str">
            <v>382021341176</v>
          </cell>
          <cell r="C433" t="str">
            <v>VP2021221958</v>
          </cell>
        </row>
        <row r="434">
          <cell r="B434" t="str">
            <v>382021335569</v>
          </cell>
          <cell r="C434" t="str">
            <v>VP2021221958</v>
          </cell>
        </row>
        <row r="435">
          <cell r="B435" t="str">
            <v>382021340694</v>
          </cell>
          <cell r="C435" t="str">
            <v>VP2021221958</v>
          </cell>
        </row>
        <row r="436">
          <cell r="B436" t="str">
            <v>382021307774</v>
          </cell>
          <cell r="C436" t="str">
            <v>VP2021221958</v>
          </cell>
        </row>
        <row r="437">
          <cell r="B437" t="str">
            <v>382021363443</v>
          </cell>
          <cell r="C437" t="str">
            <v>VP2021221958</v>
          </cell>
        </row>
        <row r="438">
          <cell r="B438" t="str">
            <v>382021334464</v>
          </cell>
          <cell r="C438" t="str">
            <v>VP2021221958</v>
          </cell>
        </row>
        <row r="439">
          <cell r="B439" t="str">
            <v>382021301360</v>
          </cell>
          <cell r="C439" t="str">
            <v>VP2021221958</v>
          </cell>
        </row>
        <row r="440">
          <cell r="B440" t="str">
            <v>382021347284</v>
          </cell>
          <cell r="C440" t="str">
            <v>VP2021221958</v>
          </cell>
        </row>
        <row r="441">
          <cell r="B441" t="str">
            <v>382021346212</v>
          </cell>
          <cell r="C441" t="str">
            <v>VP2021221958</v>
          </cell>
        </row>
        <row r="442">
          <cell r="B442" t="str">
            <v>382021347269</v>
          </cell>
          <cell r="C442" t="str">
            <v>VP2021221958</v>
          </cell>
        </row>
        <row r="443">
          <cell r="B443" t="str">
            <v>382021346215</v>
          </cell>
          <cell r="C443" t="str">
            <v>VP2021221958</v>
          </cell>
        </row>
        <row r="444">
          <cell r="B444" t="str">
            <v>382021346227</v>
          </cell>
          <cell r="C444" t="str">
            <v>VP2021221958</v>
          </cell>
        </row>
        <row r="445">
          <cell r="B445" t="str">
            <v>382021346255</v>
          </cell>
          <cell r="C445" t="str">
            <v>VP2021221958</v>
          </cell>
        </row>
        <row r="446">
          <cell r="B446" t="str">
            <v>382021346309</v>
          </cell>
          <cell r="C446" t="str">
            <v>VP2021221958</v>
          </cell>
        </row>
        <row r="447">
          <cell r="B447" t="str">
            <v>382021347255</v>
          </cell>
          <cell r="C447" t="str">
            <v>VP2021221958</v>
          </cell>
        </row>
        <row r="448">
          <cell r="B448" t="str">
            <v>382021346308</v>
          </cell>
          <cell r="C448" t="str">
            <v>VP2021221958</v>
          </cell>
        </row>
        <row r="449">
          <cell r="B449" t="str">
            <v>382021346318</v>
          </cell>
          <cell r="C449" t="str">
            <v>VP2021221958</v>
          </cell>
        </row>
        <row r="450">
          <cell r="B450" t="str">
            <v>382021346490</v>
          </cell>
          <cell r="C450" t="str">
            <v>VP2021221958</v>
          </cell>
        </row>
        <row r="451">
          <cell r="B451" t="str">
            <v>382021346479</v>
          </cell>
          <cell r="C451" t="str">
            <v>VP2021221958</v>
          </cell>
        </row>
        <row r="452">
          <cell r="B452" t="str">
            <v>382021346485</v>
          </cell>
          <cell r="C452" t="str">
            <v>VP2021221958</v>
          </cell>
        </row>
        <row r="453">
          <cell r="B453" t="str">
            <v>382021363586</v>
          </cell>
          <cell r="C453" t="str">
            <v>VP2021221958</v>
          </cell>
        </row>
        <row r="454">
          <cell r="B454" t="str">
            <v>382021363595</v>
          </cell>
          <cell r="C454" t="str">
            <v>VP2021221958</v>
          </cell>
        </row>
        <row r="455">
          <cell r="B455" t="str">
            <v>382021334462</v>
          </cell>
          <cell r="C455" t="str">
            <v>VP2021221958</v>
          </cell>
        </row>
        <row r="456">
          <cell r="B456" t="str">
            <v>382021369368</v>
          </cell>
          <cell r="C456" t="str">
            <v>VP2021221958</v>
          </cell>
        </row>
        <row r="457">
          <cell r="B457" t="str">
            <v>382021369367</v>
          </cell>
          <cell r="C457" t="str">
            <v>VP2021221958</v>
          </cell>
        </row>
        <row r="458">
          <cell r="B458" t="str">
            <v>382022055966</v>
          </cell>
          <cell r="C458" t="str">
            <v>VP2021221958</v>
          </cell>
        </row>
        <row r="459">
          <cell r="B459" t="str">
            <v>382022040062</v>
          </cell>
          <cell r="C459" t="str">
            <v>VP2021221958</v>
          </cell>
        </row>
        <row r="460">
          <cell r="B460" t="str">
            <v>382022063127</v>
          </cell>
          <cell r="C460" t="str">
            <v>VP2021221958</v>
          </cell>
        </row>
        <row r="461">
          <cell r="B461" t="str">
            <v>382022063131</v>
          </cell>
          <cell r="C461" t="str">
            <v>VP2021221958</v>
          </cell>
        </row>
        <row r="462">
          <cell r="B462" t="str">
            <v>382022004071</v>
          </cell>
          <cell r="C462" t="str">
            <v>VP2021221958</v>
          </cell>
        </row>
        <row r="463">
          <cell r="B463" t="str">
            <v>382022003955</v>
          </cell>
          <cell r="C463" t="str">
            <v>VP2021221958</v>
          </cell>
        </row>
        <row r="464">
          <cell r="B464" t="str">
            <v>382022063118</v>
          </cell>
          <cell r="C464" t="str">
            <v>VP2021221958</v>
          </cell>
        </row>
        <row r="465">
          <cell r="B465" t="str">
            <v>382022063125</v>
          </cell>
          <cell r="C465" t="str">
            <v>VP2021221958</v>
          </cell>
        </row>
        <row r="466">
          <cell r="B466" t="str">
            <v>382022063405</v>
          </cell>
          <cell r="C466" t="str">
            <v>VP2021221958</v>
          </cell>
        </row>
        <row r="467">
          <cell r="B467" t="str">
            <v>382022003943</v>
          </cell>
          <cell r="C467" t="str">
            <v>VP2021221958</v>
          </cell>
        </row>
        <row r="468">
          <cell r="B468" t="str">
            <v>382022076146</v>
          </cell>
          <cell r="C468" t="str">
            <v>VP2021221958</v>
          </cell>
        </row>
        <row r="469">
          <cell r="B469" t="str">
            <v>382022003922</v>
          </cell>
          <cell r="C469" t="str">
            <v>VP2021221958</v>
          </cell>
        </row>
        <row r="470">
          <cell r="B470" t="str">
            <v>382022040506</v>
          </cell>
          <cell r="C470" t="str">
            <v>VP2021221958</v>
          </cell>
        </row>
        <row r="471">
          <cell r="B471" t="str">
            <v>382022009212</v>
          </cell>
          <cell r="C471" t="str">
            <v>VP2021262762</v>
          </cell>
        </row>
        <row r="472">
          <cell r="B472" t="str">
            <v>382021507109</v>
          </cell>
          <cell r="C472" t="str">
            <v>VP2021262762</v>
          </cell>
        </row>
        <row r="473">
          <cell r="B473" t="str">
            <v>382022034510</v>
          </cell>
          <cell r="C473" t="str">
            <v>VP2021262762</v>
          </cell>
        </row>
        <row r="474">
          <cell r="B474" t="str">
            <v>382021502762</v>
          </cell>
          <cell r="C474" t="str">
            <v>VP2021262762</v>
          </cell>
        </row>
        <row r="475">
          <cell r="B475" t="str">
            <v>382021502755</v>
          </cell>
          <cell r="C475" t="str">
            <v>VP2021262762</v>
          </cell>
        </row>
        <row r="476">
          <cell r="B476" t="str">
            <v>382021502746</v>
          </cell>
          <cell r="C476" t="str">
            <v>VP2021262762</v>
          </cell>
        </row>
        <row r="477">
          <cell r="B477" t="str">
            <v>382021502734</v>
          </cell>
          <cell r="C477" t="str">
            <v>VP2021262762</v>
          </cell>
        </row>
        <row r="478">
          <cell r="B478" t="str">
            <v>382021502735</v>
          </cell>
          <cell r="C478" t="str">
            <v>VP2021262762</v>
          </cell>
        </row>
        <row r="479">
          <cell r="B479" t="str">
            <v>382021502724</v>
          </cell>
          <cell r="C479" t="str">
            <v>VP2021262762</v>
          </cell>
        </row>
        <row r="480">
          <cell r="B480" t="str">
            <v>382021502684</v>
          </cell>
          <cell r="C480" t="str">
            <v>VP2021262762</v>
          </cell>
        </row>
        <row r="481">
          <cell r="B481" t="str">
            <v>382021502675</v>
          </cell>
          <cell r="C481" t="str">
            <v>VP2021262762</v>
          </cell>
        </row>
        <row r="482">
          <cell r="B482" t="str">
            <v>382021502622</v>
          </cell>
          <cell r="C482" t="str">
            <v>VP2021262762</v>
          </cell>
        </row>
        <row r="483">
          <cell r="B483" t="str">
            <v>382021502581</v>
          </cell>
          <cell r="C483" t="str">
            <v>VP2021262762</v>
          </cell>
        </row>
        <row r="484">
          <cell r="B484" t="str">
            <v>382021502588</v>
          </cell>
          <cell r="C484" t="str">
            <v>VP2021262762</v>
          </cell>
        </row>
        <row r="485">
          <cell r="B485" t="str">
            <v>382021502578</v>
          </cell>
          <cell r="C485" t="str">
            <v>VP2021262762</v>
          </cell>
        </row>
        <row r="486">
          <cell r="B486" t="str">
            <v>382021502649</v>
          </cell>
          <cell r="C486" t="str">
            <v>VP2021262762</v>
          </cell>
        </row>
        <row r="487">
          <cell r="B487" t="str">
            <v>382021503100</v>
          </cell>
          <cell r="C487" t="str">
            <v>VP2021262762</v>
          </cell>
        </row>
        <row r="488">
          <cell r="B488" t="str">
            <v>382021502600</v>
          </cell>
          <cell r="C488" t="str">
            <v>VP2021262762</v>
          </cell>
        </row>
        <row r="489">
          <cell r="B489" t="str">
            <v>382021502553</v>
          </cell>
          <cell r="C489" t="str">
            <v>VP2021262762</v>
          </cell>
        </row>
        <row r="490">
          <cell r="B490" t="str">
            <v>382021502714</v>
          </cell>
          <cell r="C490" t="str">
            <v>VP2021262762</v>
          </cell>
        </row>
        <row r="491">
          <cell r="B491" t="str">
            <v>382021502665</v>
          </cell>
          <cell r="C491" t="str">
            <v>VP2021262762</v>
          </cell>
        </row>
        <row r="492">
          <cell r="B492" t="str">
            <v>382021502692</v>
          </cell>
          <cell r="C492" t="str">
            <v>VP2021262762</v>
          </cell>
        </row>
        <row r="493">
          <cell r="B493" t="str">
            <v>382021502609</v>
          </cell>
          <cell r="C493" t="str">
            <v>VP2021262762</v>
          </cell>
        </row>
        <row r="494">
          <cell r="B494" t="str">
            <v>382021502609</v>
          </cell>
          <cell r="C494" t="str">
            <v>VP2021262762</v>
          </cell>
        </row>
        <row r="495">
          <cell r="B495" t="str">
            <v>382021502645</v>
          </cell>
          <cell r="C495" t="str">
            <v>VP2021262762</v>
          </cell>
        </row>
        <row r="496">
          <cell r="B496" t="str">
            <v>382022012218</v>
          </cell>
          <cell r="C496" t="str">
            <v>VP2021262762</v>
          </cell>
        </row>
        <row r="497">
          <cell r="B497" t="str">
            <v>382022032208</v>
          </cell>
          <cell r="C497" t="str">
            <v>VP2021262836</v>
          </cell>
        </row>
        <row r="498">
          <cell r="B498" t="str">
            <v>382022038542</v>
          </cell>
          <cell r="C498" t="str">
            <v>VP2021262836</v>
          </cell>
        </row>
        <row r="499">
          <cell r="B499" t="str">
            <v>382022038541</v>
          </cell>
          <cell r="C499" t="str">
            <v>VP2021262836</v>
          </cell>
        </row>
        <row r="500">
          <cell r="B500" t="str">
            <v>382022032221</v>
          </cell>
          <cell r="C500" t="str">
            <v>VP2021262836</v>
          </cell>
        </row>
        <row r="501">
          <cell r="B501" t="str">
            <v>382022038534</v>
          </cell>
          <cell r="C501" t="str">
            <v>VP2021262836</v>
          </cell>
        </row>
        <row r="502">
          <cell r="B502" t="str">
            <v>382022009168</v>
          </cell>
          <cell r="C502" t="str">
            <v>VP2021262836</v>
          </cell>
        </row>
        <row r="503">
          <cell r="B503" t="str">
            <v>382022038512</v>
          </cell>
          <cell r="C503" t="str">
            <v>VP2021262836</v>
          </cell>
        </row>
        <row r="504">
          <cell r="B504" t="str">
            <v>382022032194</v>
          </cell>
          <cell r="C504" t="str">
            <v>VP2021262836</v>
          </cell>
        </row>
        <row r="505">
          <cell r="B505" t="str">
            <v>382022047858</v>
          </cell>
          <cell r="C505" t="str">
            <v>VP2021262836</v>
          </cell>
        </row>
        <row r="506">
          <cell r="B506" t="str">
            <v>382022038540</v>
          </cell>
          <cell r="C506" t="str">
            <v>VP2021262836</v>
          </cell>
        </row>
        <row r="507">
          <cell r="B507" t="str">
            <v>382022034196</v>
          </cell>
          <cell r="C507" t="str">
            <v>VP2021262836</v>
          </cell>
        </row>
        <row r="508">
          <cell r="B508" t="str">
            <v>382022027470</v>
          </cell>
          <cell r="C508" t="str">
            <v>VP2021262836</v>
          </cell>
        </row>
        <row r="509">
          <cell r="B509" t="str">
            <v>382022027471</v>
          </cell>
          <cell r="C509" t="str">
            <v>VP2021262836</v>
          </cell>
        </row>
        <row r="510">
          <cell r="B510" t="str">
            <v>382022029640</v>
          </cell>
          <cell r="C510" t="str">
            <v>VP2021262836</v>
          </cell>
        </row>
        <row r="511">
          <cell r="B511" t="str">
            <v>382022031178</v>
          </cell>
          <cell r="C511" t="str">
            <v>VP2021262836</v>
          </cell>
        </row>
        <row r="512">
          <cell r="B512" t="str">
            <v>382022032241</v>
          </cell>
          <cell r="C512" t="str">
            <v>VP2021262836</v>
          </cell>
        </row>
        <row r="513">
          <cell r="B513" t="str">
            <v>382022032250</v>
          </cell>
          <cell r="C513" t="str">
            <v>VP2021262836</v>
          </cell>
        </row>
        <row r="514">
          <cell r="B514" t="str">
            <v>382022031100</v>
          </cell>
          <cell r="C514" t="str">
            <v>VP2021262836</v>
          </cell>
        </row>
        <row r="515">
          <cell r="B515" t="str">
            <v>382022031103</v>
          </cell>
          <cell r="C515" t="str">
            <v>VP2021262836</v>
          </cell>
        </row>
        <row r="516">
          <cell r="B516" t="str">
            <v>382022032202</v>
          </cell>
          <cell r="C516" t="str">
            <v>VP2021262836</v>
          </cell>
        </row>
        <row r="517">
          <cell r="B517" t="str">
            <v>382022031108</v>
          </cell>
          <cell r="C517" t="str">
            <v>VP2021262836</v>
          </cell>
        </row>
        <row r="518">
          <cell r="B518" t="str">
            <v>382022031109</v>
          </cell>
          <cell r="C518" t="str">
            <v>VP2021262836</v>
          </cell>
        </row>
        <row r="519">
          <cell r="B519" t="str">
            <v>382022031111</v>
          </cell>
          <cell r="C519" t="str">
            <v>VP2021262836</v>
          </cell>
        </row>
        <row r="520">
          <cell r="B520" t="str">
            <v>382022031113</v>
          </cell>
          <cell r="C520" t="str">
            <v>VP2021262836</v>
          </cell>
        </row>
        <row r="521">
          <cell r="B521" t="str">
            <v>382022032225</v>
          </cell>
          <cell r="C521" t="str">
            <v>VP2021262836</v>
          </cell>
        </row>
        <row r="522">
          <cell r="B522" t="str">
            <v>382022047939</v>
          </cell>
          <cell r="C522" t="str">
            <v>VP2021262836</v>
          </cell>
        </row>
        <row r="523">
          <cell r="B523" t="str">
            <v>382022031122</v>
          </cell>
          <cell r="C523" t="str">
            <v>VP2021262836</v>
          </cell>
        </row>
        <row r="524">
          <cell r="B524" t="str">
            <v>382022032232</v>
          </cell>
          <cell r="C524" t="str">
            <v>VP2021262836</v>
          </cell>
        </row>
        <row r="525">
          <cell r="B525" t="str">
            <v>382022041812</v>
          </cell>
          <cell r="C525" t="str">
            <v>VP2021262836</v>
          </cell>
        </row>
        <row r="526">
          <cell r="B526" t="str">
            <v>382022041958</v>
          </cell>
          <cell r="C526" t="str">
            <v>VP2021262836</v>
          </cell>
        </row>
        <row r="527">
          <cell r="B527" t="str">
            <v>382022036865</v>
          </cell>
          <cell r="C527" t="str">
            <v>VP2021262836</v>
          </cell>
        </row>
        <row r="528">
          <cell r="B528" t="str">
            <v>382022056623</v>
          </cell>
          <cell r="C528" t="str">
            <v>VP2021262836</v>
          </cell>
        </row>
        <row r="529">
          <cell r="B529" t="str">
            <v>382022030485</v>
          </cell>
          <cell r="C529" t="str">
            <v>VP2021262836</v>
          </cell>
        </row>
        <row r="530">
          <cell r="B530" t="str">
            <v>382022036056</v>
          </cell>
          <cell r="C530" t="str">
            <v>VP2021262836</v>
          </cell>
        </row>
        <row r="531">
          <cell r="B531" t="str">
            <v>382022029644</v>
          </cell>
          <cell r="C531" t="str">
            <v>VP2021262836</v>
          </cell>
        </row>
        <row r="532">
          <cell r="B532" t="str">
            <v>382022028307</v>
          </cell>
          <cell r="C532" t="str">
            <v>VP2021262836</v>
          </cell>
        </row>
        <row r="533">
          <cell r="B533" t="str">
            <v>382022027469</v>
          </cell>
          <cell r="C533" t="str">
            <v>VP2021262836</v>
          </cell>
        </row>
        <row r="534">
          <cell r="B534" t="str">
            <v>382022028318</v>
          </cell>
          <cell r="C534" t="str">
            <v>VP2021262836</v>
          </cell>
        </row>
        <row r="535">
          <cell r="B535" t="str">
            <v>382022028322</v>
          </cell>
          <cell r="C535" t="str">
            <v>VP2021262836</v>
          </cell>
        </row>
        <row r="536">
          <cell r="B536" t="str">
            <v>382022031195</v>
          </cell>
          <cell r="C536" t="str">
            <v>VP2021262836</v>
          </cell>
        </row>
        <row r="537">
          <cell r="B537" t="str">
            <v>382022047864</v>
          </cell>
          <cell r="C537" t="str">
            <v>VP2021262836</v>
          </cell>
        </row>
        <row r="538">
          <cell r="B538" t="str">
            <v>382022035031</v>
          </cell>
          <cell r="C538" t="str">
            <v>VP2021262836</v>
          </cell>
        </row>
        <row r="539">
          <cell r="B539" t="str">
            <v>382022036851</v>
          </cell>
          <cell r="C539" t="str">
            <v>VP2021262836</v>
          </cell>
        </row>
        <row r="540">
          <cell r="B540" t="str">
            <v>382022031114</v>
          </cell>
          <cell r="C540" t="str">
            <v>VP2021262836</v>
          </cell>
        </row>
        <row r="541">
          <cell r="B541" t="str">
            <v>382022031121</v>
          </cell>
          <cell r="C541" t="str">
            <v>VP2021262836</v>
          </cell>
        </row>
        <row r="542">
          <cell r="B542" t="str">
            <v>382022036058</v>
          </cell>
          <cell r="C542" t="str">
            <v>VP2021262836</v>
          </cell>
        </row>
        <row r="543">
          <cell r="B543" t="str">
            <v>382022038544</v>
          </cell>
          <cell r="C543" t="str">
            <v>VP2021262836</v>
          </cell>
        </row>
        <row r="544">
          <cell r="B544" t="str">
            <v>382022032237</v>
          </cell>
          <cell r="C544" t="str">
            <v>VP2021262836</v>
          </cell>
        </row>
        <row r="545">
          <cell r="B545" t="str">
            <v>382022021194</v>
          </cell>
          <cell r="C545" t="str">
            <v>VP2021262836</v>
          </cell>
        </row>
        <row r="546">
          <cell r="B546" t="str">
            <v>382021556340</v>
          </cell>
          <cell r="C546" t="str">
            <v>VP2021262836</v>
          </cell>
        </row>
        <row r="547">
          <cell r="B547" t="str">
            <v>382022060428</v>
          </cell>
          <cell r="C547" t="str">
            <v>VP2021262836</v>
          </cell>
        </row>
        <row r="548">
          <cell r="B548" t="str">
            <v>382022029649</v>
          </cell>
          <cell r="C548" t="str">
            <v>VP2021262836</v>
          </cell>
        </row>
        <row r="549">
          <cell r="B549" t="str">
            <v>382021502674</v>
          </cell>
          <cell r="C549" t="str">
            <v>VP2021262836</v>
          </cell>
        </row>
        <row r="550">
          <cell r="B550" t="str">
            <v>262022000130</v>
          </cell>
          <cell r="C550" t="str">
            <v>VP2021262836</v>
          </cell>
        </row>
        <row r="551">
          <cell r="B551" t="str">
            <v>382021556344</v>
          </cell>
          <cell r="C551" t="str">
            <v>VP2021262836</v>
          </cell>
        </row>
        <row r="552">
          <cell r="B552" t="str">
            <v>382021558825</v>
          </cell>
          <cell r="C552" t="str">
            <v>VP2021291446</v>
          </cell>
        </row>
        <row r="553">
          <cell r="B553" t="str">
            <v>382021557277</v>
          </cell>
          <cell r="C553" t="str">
            <v>VP2021291446</v>
          </cell>
        </row>
        <row r="554">
          <cell r="B554" t="str">
            <v>382021558751</v>
          </cell>
          <cell r="C554" t="str">
            <v>VP2021291446</v>
          </cell>
        </row>
        <row r="555">
          <cell r="B555" t="str">
            <v>382021556909</v>
          </cell>
          <cell r="C555" t="str">
            <v>VP2021291446</v>
          </cell>
        </row>
        <row r="556">
          <cell r="B556" t="str">
            <v>382021556952</v>
          </cell>
          <cell r="C556" t="str">
            <v>VP2021291446</v>
          </cell>
        </row>
        <row r="557">
          <cell r="B557" t="str">
            <v>382021556968</v>
          </cell>
          <cell r="C557" t="str">
            <v>VP2021291446</v>
          </cell>
        </row>
        <row r="558">
          <cell r="B558" t="str">
            <v>382021559185</v>
          </cell>
          <cell r="C558" t="str">
            <v>VP2021291446</v>
          </cell>
        </row>
        <row r="559">
          <cell r="B559" t="str">
            <v>382021562833</v>
          </cell>
          <cell r="C559" t="str">
            <v>VP2021291446</v>
          </cell>
        </row>
        <row r="560">
          <cell r="B560" t="str">
            <v>382021556970</v>
          </cell>
          <cell r="C560" t="str">
            <v>VP2021291446</v>
          </cell>
        </row>
        <row r="561">
          <cell r="B561" t="str">
            <v>382021557266</v>
          </cell>
          <cell r="C561" t="str">
            <v>VP2021291446</v>
          </cell>
        </row>
        <row r="562">
          <cell r="B562" t="str">
            <v>382021559204</v>
          </cell>
          <cell r="C562" t="str">
            <v>VP2021291446</v>
          </cell>
        </row>
        <row r="563">
          <cell r="B563" t="str">
            <v>382021558756</v>
          </cell>
          <cell r="C563" t="str">
            <v>VP2021291446</v>
          </cell>
        </row>
        <row r="564">
          <cell r="B564" t="str">
            <v>382021558761</v>
          </cell>
          <cell r="C564" t="str">
            <v>VP2021291446</v>
          </cell>
        </row>
        <row r="565">
          <cell r="B565" t="str">
            <v>382021558780</v>
          </cell>
          <cell r="C565" t="str">
            <v>VP2021291446</v>
          </cell>
        </row>
        <row r="566">
          <cell r="B566" t="str">
            <v>382021557352</v>
          </cell>
          <cell r="C566" t="str">
            <v>VP2021291446</v>
          </cell>
        </row>
        <row r="567">
          <cell r="B567" t="str">
            <v>382021558399</v>
          </cell>
          <cell r="C567" t="str">
            <v>VP2021291446</v>
          </cell>
        </row>
        <row r="568">
          <cell r="B568" t="str">
            <v>382021558403</v>
          </cell>
          <cell r="C568" t="str">
            <v>VP2021291446</v>
          </cell>
        </row>
        <row r="569">
          <cell r="B569" t="str">
            <v>382021560460</v>
          </cell>
          <cell r="C569" t="str">
            <v>VP2021291446</v>
          </cell>
        </row>
        <row r="570">
          <cell r="B570" t="str">
            <v>382021560483</v>
          </cell>
          <cell r="C570" t="str">
            <v>VP2021291446</v>
          </cell>
        </row>
        <row r="571">
          <cell r="B571" t="str">
            <v>382021560487</v>
          </cell>
          <cell r="C571" t="str">
            <v>VP2021291446</v>
          </cell>
        </row>
        <row r="572">
          <cell r="B572" t="str">
            <v>382021560499</v>
          </cell>
          <cell r="C572" t="str">
            <v>VP2021291446</v>
          </cell>
        </row>
        <row r="573">
          <cell r="B573" t="str">
            <v>382021561852</v>
          </cell>
          <cell r="C573" t="str">
            <v>VP2021291446</v>
          </cell>
        </row>
        <row r="574">
          <cell r="B574" t="str">
            <v>382021561861</v>
          </cell>
          <cell r="C574" t="str">
            <v>VP2021291446</v>
          </cell>
        </row>
        <row r="575">
          <cell r="B575" t="str">
            <v>382021562289</v>
          </cell>
          <cell r="C575" t="str">
            <v>VP2021291446</v>
          </cell>
        </row>
        <row r="576">
          <cell r="B576" t="str">
            <v>382021562288</v>
          </cell>
          <cell r="C576" t="str">
            <v>VP2021291446</v>
          </cell>
        </row>
        <row r="577">
          <cell r="B577" t="str">
            <v>382021546122</v>
          </cell>
          <cell r="C577" t="str">
            <v>VP2021291446</v>
          </cell>
        </row>
        <row r="578">
          <cell r="B578" t="str">
            <v>382021556747</v>
          </cell>
          <cell r="C578" t="str">
            <v>VP2021291446</v>
          </cell>
        </row>
        <row r="579">
          <cell r="B579" t="str">
            <v>382021562301</v>
          </cell>
          <cell r="C579" t="str">
            <v>VP2021291446</v>
          </cell>
        </row>
        <row r="580">
          <cell r="B580" t="str">
            <v>382021551752</v>
          </cell>
          <cell r="C580" t="str">
            <v>VP2021291446</v>
          </cell>
        </row>
        <row r="581">
          <cell r="B581" t="str">
            <v>382021551813</v>
          </cell>
          <cell r="C581" t="str">
            <v>VP2021291446</v>
          </cell>
        </row>
        <row r="582">
          <cell r="B582" t="str">
            <v>382021551750</v>
          </cell>
          <cell r="C582" t="str">
            <v>VP2021291446</v>
          </cell>
        </row>
        <row r="583">
          <cell r="B583" t="str">
            <v>382021551696</v>
          </cell>
          <cell r="C583" t="str">
            <v>VP2021291446</v>
          </cell>
        </row>
        <row r="584">
          <cell r="B584" t="str">
            <v>382021551711</v>
          </cell>
          <cell r="C584" t="str">
            <v>VP2021291446</v>
          </cell>
        </row>
        <row r="585">
          <cell r="B585" t="str">
            <v>382021551749</v>
          </cell>
          <cell r="C585" t="str">
            <v>VP2021291446</v>
          </cell>
        </row>
        <row r="586">
          <cell r="B586" t="str">
            <v>382021551831</v>
          </cell>
          <cell r="C586" t="str">
            <v>VP2021291446</v>
          </cell>
        </row>
        <row r="587">
          <cell r="B587" t="str">
            <v>382021551728</v>
          </cell>
          <cell r="C587" t="str">
            <v>VP2021291446</v>
          </cell>
        </row>
        <row r="588">
          <cell r="B588" t="str">
            <v>382021551734</v>
          </cell>
          <cell r="C588" t="str">
            <v>VP2021291446</v>
          </cell>
        </row>
        <row r="589">
          <cell r="B589" t="str">
            <v>382021551736</v>
          </cell>
          <cell r="C589" t="str">
            <v>VP2021291446</v>
          </cell>
        </row>
        <row r="590">
          <cell r="B590" t="str">
            <v>382021551777</v>
          </cell>
          <cell r="C590" t="str">
            <v>VP2021291446</v>
          </cell>
        </row>
        <row r="591">
          <cell r="B591" t="str">
            <v>382021551775</v>
          </cell>
          <cell r="C591" t="str">
            <v>VP2021291446</v>
          </cell>
        </row>
        <row r="592">
          <cell r="B592" t="str">
            <v>382021551766</v>
          </cell>
          <cell r="C592" t="str">
            <v>VP2021291446</v>
          </cell>
        </row>
        <row r="593">
          <cell r="B593" t="str">
            <v>382021551784</v>
          </cell>
          <cell r="C593" t="str">
            <v>VP2021291446</v>
          </cell>
        </row>
        <row r="594">
          <cell r="B594" t="str">
            <v>382021551791</v>
          </cell>
          <cell r="C594" t="str">
            <v>VP2021291446</v>
          </cell>
        </row>
        <row r="595">
          <cell r="B595" t="str">
            <v>382021551792</v>
          </cell>
          <cell r="C595" t="str">
            <v>VP2021291446</v>
          </cell>
        </row>
        <row r="596">
          <cell r="B596" t="str">
            <v>382021551848</v>
          </cell>
          <cell r="C596" t="str">
            <v>VP2021291446</v>
          </cell>
        </row>
        <row r="597">
          <cell r="B597" t="str">
            <v>382021551965</v>
          </cell>
          <cell r="C597" t="str">
            <v>VP2021291446</v>
          </cell>
        </row>
        <row r="598">
          <cell r="B598" t="str">
            <v>382021551972</v>
          </cell>
          <cell r="C598" t="str">
            <v>VP2021291446</v>
          </cell>
        </row>
        <row r="599">
          <cell r="B599" t="str">
            <v>382021551978</v>
          </cell>
          <cell r="C599" t="str">
            <v>VP2021291446</v>
          </cell>
        </row>
        <row r="600">
          <cell r="B600" t="str">
            <v>382021551986</v>
          </cell>
          <cell r="C600" t="str">
            <v>VP2021291446</v>
          </cell>
        </row>
        <row r="601">
          <cell r="B601" t="str">
            <v>382021511436</v>
          </cell>
          <cell r="C601" t="str">
            <v>VP2021300698</v>
          </cell>
        </row>
        <row r="602">
          <cell r="B602" t="str">
            <v>382021512365</v>
          </cell>
          <cell r="C602" t="str">
            <v>VP2021300698</v>
          </cell>
        </row>
        <row r="603">
          <cell r="B603" t="str">
            <v>382021512894</v>
          </cell>
          <cell r="C603" t="str">
            <v>VP2021300698</v>
          </cell>
        </row>
        <row r="604">
          <cell r="B604" t="str">
            <v>382021517279</v>
          </cell>
          <cell r="C604" t="str">
            <v>VP2021300698</v>
          </cell>
        </row>
        <row r="605">
          <cell r="B605" t="str">
            <v>382021517276</v>
          </cell>
          <cell r="C605" t="str">
            <v>VP2021300698</v>
          </cell>
        </row>
        <row r="606">
          <cell r="B606" t="str">
            <v>382021532199</v>
          </cell>
          <cell r="C606" t="str">
            <v>VP2021300698</v>
          </cell>
        </row>
        <row r="607">
          <cell r="B607" t="str">
            <v>382021532198</v>
          </cell>
          <cell r="C607" t="str">
            <v>VP2021300698</v>
          </cell>
        </row>
        <row r="608">
          <cell r="B608" t="str">
            <v>382021532203</v>
          </cell>
          <cell r="C608" t="str">
            <v>VP2021300698</v>
          </cell>
        </row>
        <row r="609">
          <cell r="B609" t="str">
            <v>382021534530</v>
          </cell>
          <cell r="C609" t="str">
            <v>VP2021300698</v>
          </cell>
        </row>
        <row r="610">
          <cell r="B610" t="str">
            <v>382021534535</v>
          </cell>
          <cell r="C610" t="str">
            <v>VP2021300698</v>
          </cell>
        </row>
        <row r="611">
          <cell r="B611" t="str">
            <v>382021534519</v>
          </cell>
          <cell r="C611" t="str">
            <v>VP2021300698</v>
          </cell>
        </row>
        <row r="612">
          <cell r="B612" t="str">
            <v>382021515324</v>
          </cell>
          <cell r="C612" t="str">
            <v>VP2021300698</v>
          </cell>
        </row>
        <row r="613">
          <cell r="B613" t="str">
            <v>382021534521</v>
          </cell>
          <cell r="C613" t="str">
            <v>VP2021300698</v>
          </cell>
        </row>
        <row r="614">
          <cell r="B614" t="str">
            <v>382021534298</v>
          </cell>
          <cell r="C614" t="str">
            <v>VP2021300698</v>
          </cell>
        </row>
        <row r="615">
          <cell r="B615" t="str">
            <v>382021515400</v>
          </cell>
          <cell r="C615" t="str">
            <v>VP2021300698</v>
          </cell>
        </row>
        <row r="616">
          <cell r="B616" t="str">
            <v>382021515333</v>
          </cell>
          <cell r="C616" t="str">
            <v>VP2021300698</v>
          </cell>
        </row>
        <row r="617">
          <cell r="B617" t="str">
            <v>382021515330</v>
          </cell>
          <cell r="C617" t="str">
            <v>VP2021300698</v>
          </cell>
        </row>
        <row r="618">
          <cell r="B618" t="str">
            <v>382021515301</v>
          </cell>
          <cell r="C618" t="str">
            <v>VP2021300698</v>
          </cell>
        </row>
        <row r="619">
          <cell r="B619" t="str">
            <v>382021515231</v>
          </cell>
          <cell r="C619" t="str">
            <v>VP2021300698</v>
          </cell>
        </row>
        <row r="620">
          <cell r="B620" t="str">
            <v>382021515197</v>
          </cell>
          <cell r="C620" t="str">
            <v>VP2021300698</v>
          </cell>
        </row>
        <row r="621">
          <cell r="B621" t="str">
            <v>382021521830</v>
          </cell>
          <cell r="C621" t="str">
            <v>VP2021300698</v>
          </cell>
        </row>
        <row r="622">
          <cell r="B622" t="str">
            <v>382021515402</v>
          </cell>
          <cell r="C622" t="str">
            <v>VP2021300698</v>
          </cell>
        </row>
        <row r="623">
          <cell r="B623" t="str">
            <v>382021516037</v>
          </cell>
          <cell r="C623" t="str">
            <v>VP2021300698</v>
          </cell>
        </row>
        <row r="624">
          <cell r="B624" t="str">
            <v>382021515373</v>
          </cell>
          <cell r="C624" t="str">
            <v>VP2021300698</v>
          </cell>
        </row>
        <row r="625">
          <cell r="B625" t="str">
            <v>382021516041</v>
          </cell>
          <cell r="C625" t="str">
            <v>VP2021300698</v>
          </cell>
        </row>
        <row r="626">
          <cell r="B626" t="str">
            <v>382021515368</v>
          </cell>
          <cell r="C626" t="str">
            <v>VP2021300698</v>
          </cell>
        </row>
        <row r="627">
          <cell r="B627" t="str">
            <v>382021515401</v>
          </cell>
          <cell r="C627" t="str">
            <v>VP2021300698</v>
          </cell>
        </row>
        <row r="628">
          <cell r="B628" t="str">
            <v>382021516035</v>
          </cell>
          <cell r="C628" t="str">
            <v>VP2021300698</v>
          </cell>
        </row>
        <row r="629">
          <cell r="B629" t="str">
            <v>382021515398</v>
          </cell>
          <cell r="C629" t="str">
            <v>VP2021300698</v>
          </cell>
        </row>
        <row r="630">
          <cell r="B630" t="str">
            <v>382021515397</v>
          </cell>
          <cell r="C630" t="str">
            <v>VP2021300698</v>
          </cell>
        </row>
        <row r="631">
          <cell r="B631" t="str">
            <v>382021515396</v>
          </cell>
          <cell r="C631" t="str">
            <v>VP2021300698</v>
          </cell>
        </row>
        <row r="632">
          <cell r="B632" t="str">
            <v>382021515394</v>
          </cell>
          <cell r="C632" t="str">
            <v>VP2021300698</v>
          </cell>
        </row>
        <row r="633">
          <cell r="B633" t="str">
            <v>382021515393</v>
          </cell>
          <cell r="C633" t="str">
            <v>VP2021300698</v>
          </cell>
        </row>
        <row r="634">
          <cell r="B634" t="str">
            <v>382021516057</v>
          </cell>
          <cell r="C634" t="str">
            <v>VP2021300698</v>
          </cell>
        </row>
        <row r="635">
          <cell r="B635" t="str">
            <v>382021515341</v>
          </cell>
          <cell r="C635" t="str">
            <v>VP2021300698</v>
          </cell>
        </row>
        <row r="636">
          <cell r="B636" t="str">
            <v>382021515345</v>
          </cell>
          <cell r="C636" t="str">
            <v>VP2021300698</v>
          </cell>
        </row>
        <row r="637">
          <cell r="B637" t="str">
            <v>382021515346</v>
          </cell>
          <cell r="C637" t="str">
            <v>VP2021300698</v>
          </cell>
        </row>
        <row r="638">
          <cell r="B638" t="str">
            <v>382021515348</v>
          </cell>
          <cell r="C638" t="str">
            <v>VP2021300698</v>
          </cell>
        </row>
        <row r="639">
          <cell r="B639" t="str">
            <v>382021515362</v>
          </cell>
          <cell r="C639" t="str">
            <v>VP2021300698</v>
          </cell>
        </row>
        <row r="640">
          <cell r="B640" t="str">
            <v>382021515361</v>
          </cell>
          <cell r="C640" t="str">
            <v>VP2021300698</v>
          </cell>
        </row>
        <row r="641">
          <cell r="B641" t="str">
            <v>382021515359</v>
          </cell>
          <cell r="C641" t="str">
            <v>VP2021300698</v>
          </cell>
        </row>
        <row r="642">
          <cell r="B642" t="str">
            <v>382021515356</v>
          </cell>
          <cell r="C642" t="str">
            <v>VP2021300698</v>
          </cell>
        </row>
        <row r="643">
          <cell r="B643" t="str">
            <v>382021516044</v>
          </cell>
          <cell r="C643" t="str">
            <v>VP2021300698</v>
          </cell>
        </row>
        <row r="644">
          <cell r="B644" t="str">
            <v>382021516048</v>
          </cell>
          <cell r="C644" t="str">
            <v>VP2021300698</v>
          </cell>
        </row>
        <row r="645">
          <cell r="B645" t="str">
            <v>382021515335</v>
          </cell>
          <cell r="C645" t="str">
            <v>VP2021300698</v>
          </cell>
        </row>
        <row r="646">
          <cell r="B646" t="str">
            <v>382021515329</v>
          </cell>
          <cell r="C646" t="str">
            <v>VP2021300698</v>
          </cell>
        </row>
        <row r="647">
          <cell r="B647" t="str">
            <v>382021515325</v>
          </cell>
          <cell r="C647" t="str">
            <v>VP2021300698</v>
          </cell>
        </row>
        <row r="648">
          <cell r="B648" t="str">
            <v>382021515323</v>
          </cell>
          <cell r="C648" t="str">
            <v>VP2021300698</v>
          </cell>
        </row>
        <row r="649">
          <cell r="B649" t="str">
            <v>382021515321</v>
          </cell>
          <cell r="C649" t="str">
            <v>VP2021300698</v>
          </cell>
        </row>
        <row r="650">
          <cell r="B650" t="str">
            <v>382021515319</v>
          </cell>
          <cell r="C650" t="str">
            <v>VP2021300698</v>
          </cell>
        </row>
        <row r="651">
          <cell r="B651" t="str">
            <v>382021516052</v>
          </cell>
          <cell r="C651" t="str">
            <v>VP2021300698</v>
          </cell>
        </row>
        <row r="652">
          <cell r="B652" t="str">
            <v>382021515311</v>
          </cell>
          <cell r="C652" t="str">
            <v>VP2021300698</v>
          </cell>
        </row>
        <row r="653">
          <cell r="B653" t="str">
            <v>382021515309</v>
          </cell>
          <cell r="C653" t="str">
            <v>VP2021300698</v>
          </cell>
        </row>
        <row r="654">
          <cell r="B654" t="str">
            <v>382021516061</v>
          </cell>
          <cell r="C654" t="str">
            <v>VP2021300698</v>
          </cell>
        </row>
        <row r="655">
          <cell r="B655" t="str">
            <v>382021515299</v>
          </cell>
          <cell r="C655" t="str">
            <v>VP2021300698</v>
          </cell>
        </row>
        <row r="656">
          <cell r="B656" t="str">
            <v>382021516066</v>
          </cell>
          <cell r="C656" t="str">
            <v>VP2021300698</v>
          </cell>
        </row>
        <row r="657">
          <cell r="B657" t="str">
            <v>382021515229</v>
          </cell>
          <cell r="C657" t="str">
            <v>VP2021300698</v>
          </cell>
        </row>
        <row r="658">
          <cell r="B658" t="str">
            <v>382021514777</v>
          </cell>
          <cell r="C658" t="str">
            <v>VP2021300698</v>
          </cell>
        </row>
        <row r="659">
          <cell r="B659" t="str">
            <v>382021515304</v>
          </cell>
          <cell r="C659" t="str">
            <v>VP2021300698</v>
          </cell>
        </row>
        <row r="660">
          <cell r="B660" t="str">
            <v>382021515303</v>
          </cell>
          <cell r="C660" t="str">
            <v>VP2021300698</v>
          </cell>
        </row>
        <row r="661">
          <cell r="B661" t="str">
            <v>382021515270</v>
          </cell>
          <cell r="C661" t="str">
            <v>VP2021300698</v>
          </cell>
        </row>
        <row r="662">
          <cell r="B662" t="str">
            <v>382021515266</v>
          </cell>
          <cell r="C662" t="str">
            <v>VP2021300698</v>
          </cell>
        </row>
        <row r="663">
          <cell r="B663" t="str">
            <v>382021515265</v>
          </cell>
          <cell r="C663" t="str">
            <v>VP2021300698</v>
          </cell>
        </row>
        <row r="664">
          <cell r="B664" t="str">
            <v>382021515264</v>
          </cell>
          <cell r="C664" t="str">
            <v>VP2021300698</v>
          </cell>
        </row>
        <row r="665">
          <cell r="B665" t="str">
            <v>382021515262</v>
          </cell>
          <cell r="C665" t="str">
            <v>VP2021300698</v>
          </cell>
        </row>
        <row r="666">
          <cell r="B666" t="str">
            <v>382021515258</v>
          </cell>
          <cell r="C666" t="str">
            <v>VP2021300698</v>
          </cell>
        </row>
        <row r="667">
          <cell r="B667" t="str">
            <v>382021515257</v>
          </cell>
          <cell r="C667" t="str">
            <v>VP2021300698</v>
          </cell>
        </row>
        <row r="668">
          <cell r="B668" t="str">
            <v>382021515256</v>
          </cell>
          <cell r="C668" t="str">
            <v>VP2021300698</v>
          </cell>
        </row>
        <row r="669">
          <cell r="B669" t="str">
            <v>382021515255</v>
          </cell>
          <cell r="C669" t="str">
            <v>VP2021300698</v>
          </cell>
        </row>
        <row r="670">
          <cell r="B670" t="str">
            <v>382021513679</v>
          </cell>
          <cell r="C670" t="str">
            <v>VP2021300698</v>
          </cell>
        </row>
        <row r="671">
          <cell r="B671" t="str">
            <v>382021515241</v>
          </cell>
          <cell r="C671" t="str">
            <v>VP2021300698</v>
          </cell>
        </row>
        <row r="672">
          <cell r="B672" t="str">
            <v>382021515239</v>
          </cell>
          <cell r="C672" t="str">
            <v>VP2021300698</v>
          </cell>
        </row>
        <row r="673">
          <cell r="B673" t="str">
            <v>382021515236</v>
          </cell>
          <cell r="C673" t="str">
            <v>VP2021300698</v>
          </cell>
        </row>
        <row r="674">
          <cell r="B674" t="str">
            <v>382021515234</v>
          </cell>
          <cell r="C674" t="str">
            <v>VP2021300698</v>
          </cell>
        </row>
        <row r="675">
          <cell r="B675" t="str">
            <v>382021515232</v>
          </cell>
          <cell r="C675" t="str">
            <v>VP2021300698</v>
          </cell>
        </row>
        <row r="676">
          <cell r="B676" t="str">
            <v>382021513685</v>
          </cell>
          <cell r="C676" t="str">
            <v>VP2021300698</v>
          </cell>
        </row>
        <row r="677">
          <cell r="B677" t="str">
            <v>382021515227</v>
          </cell>
          <cell r="C677" t="str">
            <v>VP2021300698</v>
          </cell>
        </row>
        <row r="678">
          <cell r="B678" t="str">
            <v>382021515224</v>
          </cell>
          <cell r="C678" t="str">
            <v>VP2021300698</v>
          </cell>
        </row>
        <row r="679">
          <cell r="B679" t="str">
            <v>382021513688</v>
          </cell>
          <cell r="C679" t="str">
            <v>VP2021300698</v>
          </cell>
        </row>
        <row r="680">
          <cell r="B680" t="str">
            <v>382021515222</v>
          </cell>
          <cell r="C680" t="str">
            <v>VP2021300698</v>
          </cell>
        </row>
        <row r="681">
          <cell r="B681" t="str">
            <v>382021515221</v>
          </cell>
          <cell r="C681" t="str">
            <v>VP2021300698</v>
          </cell>
        </row>
        <row r="682">
          <cell r="B682" t="str">
            <v>382021513692</v>
          </cell>
          <cell r="C682" t="str">
            <v>VP2021300698</v>
          </cell>
        </row>
        <row r="683">
          <cell r="B683" t="str">
            <v>382021515217</v>
          </cell>
          <cell r="C683" t="str">
            <v>VP2021300698</v>
          </cell>
        </row>
        <row r="684">
          <cell r="B684" t="str">
            <v>382021515195</v>
          </cell>
          <cell r="C684" t="str">
            <v>VP2021300698</v>
          </cell>
        </row>
        <row r="685">
          <cell r="B685" t="str">
            <v>382021562533</v>
          </cell>
          <cell r="C685" t="str">
            <v>VP2021300698</v>
          </cell>
        </row>
        <row r="686">
          <cell r="B686" t="str">
            <v>382021521704</v>
          </cell>
          <cell r="C686" t="str">
            <v>VP2021361761</v>
          </cell>
        </row>
        <row r="687">
          <cell r="B687" t="str">
            <v>382020175733</v>
          </cell>
          <cell r="C687" t="str">
            <v>VB2019207608</v>
          </cell>
        </row>
        <row r="688">
          <cell r="B688" t="str">
            <v>382020175760</v>
          </cell>
          <cell r="C688" t="str">
            <v>VB2019207608</v>
          </cell>
        </row>
        <row r="689">
          <cell r="B689" t="str">
            <v>382020175762</v>
          </cell>
          <cell r="C689" t="str">
            <v>VB2019207608</v>
          </cell>
        </row>
        <row r="690">
          <cell r="B690" t="str">
            <v>382020174941</v>
          </cell>
          <cell r="C690" t="str">
            <v>VB2019207608</v>
          </cell>
        </row>
        <row r="691">
          <cell r="B691" t="str">
            <v>382020174944</v>
          </cell>
          <cell r="C691" t="str">
            <v>VB2019207608</v>
          </cell>
        </row>
        <row r="692">
          <cell r="B692" t="str">
            <v>382020175736</v>
          </cell>
          <cell r="C692" t="str">
            <v>VB2019207608</v>
          </cell>
        </row>
        <row r="693">
          <cell r="B693" t="str">
            <v>382020175779</v>
          </cell>
          <cell r="C693" t="str">
            <v>VB2019207608</v>
          </cell>
        </row>
        <row r="694">
          <cell r="B694" t="str">
            <v>382020175759</v>
          </cell>
          <cell r="C694" t="str">
            <v>VB2019207608</v>
          </cell>
        </row>
        <row r="695">
          <cell r="B695" t="str">
            <v>382020175771</v>
          </cell>
          <cell r="C695" t="str">
            <v>VB2019207608</v>
          </cell>
        </row>
        <row r="696">
          <cell r="B696" t="str">
            <v>382020131655</v>
          </cell>
          <cell r="C696" t="str">
            <v>VB2019207608</v>
          </cell>
        </row>
        <row r="697">
          <cell r="B697" t="str">
            <v>382020132074</v>
          </cell>
          <cell r="C697" t="str">
            <v>VB2019207608</v>
          </cell>
        </row>
        <row r="698">
          <cell r="B698" t="str">
            <v>382020127676</v>
          </cell>
          <cell r="C698" t="str">
            <v>VB2019207608</v>
          </cell>
        </row>
        <row r="699">
          <cell r="B699" t="str">
            <v>382020088790</v>
          </cell>
          <cell r="C699" t="str">
            <v>VB2019207608</v>
          </cell>
        </row>
        <row r="700">
          <cell r="B700" t="str">
            <v>382020081772</v>
          </cell>
          <cell r="C700" t="str">
            <v>VB2019207608</v>
          </cell>
        </row>
        <row r="701">
          <cell r="B701" t="str">
            <v>382020089671</v>
          </cell>
          <cell r="C701" t="str">
            <v>VB2019207608</v>
          </cell>
        </row>
        <row r="702">
          <cell r="B702" t="str">
            <v>382020134460</v>
          </cell>
          <cell r="C702" t="str">
            <v>VB2019207608</v>
          </cell>
        </row>
        <row r="703">
          <cell r="B703" t="str">
            <v>382020059332</v>
          </cell>
          <cell r="C703" t="str">
            <v>VB2019207608</v>
          </cell>
        </row>
        <row r="704">
          <cell r="B704" t="str">
            <v>382020102281</v>
          </cell>
          <cell r="C704" t="str">
            <v>VB2019207608</v>
          </cell>
        </row>
        <row r="705">
          <cell r="B705" t="str">
            <v>382020139223</v>
          </cell>
          <cell r="C705" t="str">
            <v>VB2019207608</v>
          </cell>
        </row>
        <row r="706">
          <cell r="B706" t="str">
            <v>382020139181</v>
          </cell>
          <cell r="C706" t="str">
            <v>VB2019207608</v>
          </cell>
        </row>
        <row r="707">
          <cell r="B707" t="str">
            <v>382020126034</v>
          </cell>
          <cell r="C707" t="str">
            <v>VB2019207608</v>
          </cell>
        </row>
        <row r="708">
          <cell r="B708" t="str">
            <v>382020174943</v>
          </cell>
          <cell r="C708" t="str">
            <v>VB2019207608</v>
          </cell>
        </row>
        <row r="709">
          <cell r="B709" t="str">
            <v>382020175758</v>
          </cell>
          <cell r="C709" t="str">
            <v>VB2019207608</v>
          </cell>
        </row>
        <row r="710">
          <cell r="B710" t="str">
            <v>382020175765</v>
          </cell>
          <cell r="C710" t="str">
            <v>VB2019207608</v>
          </cell>
        </row>
        <row r="711">
          <cell r="B711" t="str">
            <v>382020171305</v>
          </cell>
          <cell r="C711" t="str">
            <v>VB2019207608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99467-AB46-453A-8683-8FB0DAF4DB9F}">
  <sheetPr codeName="Sheet6"/>
  <dimension ref="A1:T23"/>
  <sheetViews>
    <sheetView tabSelected="1" workbookViewId="0">
      <selection activeCell="A6" sqref="A6"/>
    </sheetView>
  </sheetViews>
  <sheetFormatPr defaultColWidth="9.33203125" defaultRowHeight="13.2" x14ac:dyDescent="0.25"/>
  <cols>
    <col min="1" max="1" width="7.77734375" style="12" bestFit="1" customWidth="1"/>
    <col min="2" max="2" width="14.109375" style="13" customWidth="1"/>
    <col min="3" max="3" width="37.44140625" style="14" bestFit="1" customWidth="1"/>
    <col min="4" max="4" width="14.6640625" style="14" customWidth="1"/>
    <col min="5" max="5" width="17.109375" style="14" bestFit="1" customWidth="1"/>
    <col min="6" max="6" width="12.44140625" style="16" customWidth="1"/>
    <col min="7" max="7" width="11" style="16" customWidth="1"/>
    <col min="8" max="8" width="13" style="16" customWidth="1"/>
    <col min="9" max="9" width="13.44140625" style="16" customWidth="1"/>
    <col min="10" max="10" width="9.33203125" style="14"/>
    <col min="11" max="12" width="9.33203125" style="3"/>
    <col min="13" max="13" width="11.6640625" style="3" bestFit="1" customWidth="1"/>
    <col min="14" max="14" width="9.33203125" style="3"/>
    <col min="15" max="15" width="11.6640625" style="3" bestFit="1" customWidth="1"/>
    <col min="16" max="19" width="9.33203125" style="3"/>
    <col min="20" max="20" width="11.6640625" style="3" bestFit="1" customWidth="1"/>
    <col min="21" max="16384" width="9.33203125" style="3"/>
  </cols>
  <sheetData>
    <row r="1" spans="1:20" x14ac:dyDescent="0.25">
      <c r="A1" s="1"/>
      <c r="B1" s="2"/>
      <c r="C1" s="3"/>
      <c r="D1" s="3"/>
      <c r="E1" s="3"/>
      <c r="F1" s="4"/>
      <c r="G1" s="4"/>
      <c r="H1" s="4"/>
      <c r="I1" s="4"/>
      <c r="J1" s="3"/>
      <c r="L1" s="5" t="s">
        <v>0</v>
      </c>
      <c r="M1" s="5" t="s">
        <v>1</v>
      </c>
    </row>
    <row r="2" spans="1:20" ht="27" customHeight="1" x14ac:dyDescent="0.25">
      <c r="A2" s="1"/>
      <c r="B2" s="2"/>
      <c r="C2" s="6">
        <v>44652</v>
      </c>
      <c r="D2" s="3"/>
      <c r="E2" s="50" t="s">
        <v>26</v>
      </c>
      <c r="F2" s="50"/>
      <c r="G2" s="50"/>
      <c r="H2" s="50"/>
      <c r="I2" s="50"/>
      <c r="J2" s="3"/>
      <c r="L2" s="5"/>
      <c r="M2" s="5"/>
    </row>
    <row r="3" spans="1:20" ht="18" customHeight="1" x14ac:dyDescent="0.25">
      <c r="A3" s="1"/>
      <c r="B3" s="2"/>
      <c r="C3" s="3"/>
      <c r="D3" s="3"/>
      <c r="E3" s="50"/>
      <c r="F3" s="50"/>
      <c r="G3" s="50"/>
      <c r="H3" s="50"/>
      <c r="I3" s="50"/>
      <c r="J3" s="3"/>
      <c r="L3" s="8">
        <f>LIST!L3</f>
        <v>5</v>
      </c>
      <c r="M3" s="7">
        <v>44621</v>
      </c>
    </row>
    <row r="4" spans="1:20" ht="18" customHeight="1" x14ac:dyDescent="0.25">
      <c r="A4" s="1"/>
      <c r="B4" s="2"/>
      <c r="C4" s="3"/>
      <c r="D4" s="3"/>
      <c r="E4" s="3"/>
      <c r="F4" s="4"/>
      <c r="G4" s="4"/>
      <c r="H4" s="4"/>
      <c r="I4" s="4"/>
      <c r="J4" s="3"/>
      <c r="L4" s="8">
        <f>LIST!L4</f>
        <v>3</v>
      </c>
      <c r="M4" s="7">
        <v>44652</v>
      </c>
    </row>
    <row r="5" spans="1:20" ht="26.4" x14ac:dyDescent="0.25">
      <c r="A5" s="5" t="s">
        <v>2</v>
      </c>
      <c r="B5" s="9" t="s">
        <v>3</v>
      </c>
      <c r="C5" s="5" t="s">
        <v>4</v>
      </c>
      <c r="D5" s="5" t="s">
        <v>5</v>
      </c>
      <c r="E5" s="5" t="s">
        <v>6</v>
      </c>
      <c r="F5" s="10" t="s">
        <v>25</v>
      </c>
      <c r="G5" s="10" t="s">
        <v>1</v>
      </c>
      <c r="H5" s="11" t="s">
        <v>23</v>
      </c>
      <c r="I5" s="10" t="s">
        <v>24</v>
      </c>
      <c r="J5" s="10" t="s">
        <v>7</v>
      </c>
      <c r="L5" s="8">
        <f>LIST!L5</f>
        <v>1</v>
      </c>
      <c r="M5" s="7">
        <v>44682</v>
      </c>
    </row>
    <row r="6" spans="1:20" ht="18" x14ac:dyDescent="0.25">
      <c r="A6" s="12">
        <f t="array" ref="A6">IFERROR(INDEX(LIST!$A$12:$A$230,SMALL(IF(MONTH(LIST!$G$12:$G$230)=MONTH($C$2),ROW(A$12:A$230)-ROW(A$12)+1),ROWS($A$6:A6))),"")</f>
        <v>4</v>
      </c>
      <c r="B6" s="12">
        <f t="array" ref="B6">IFERROR(INDEX(LIST!$B$12:$B$230,SMALL(IF(MONTH(LIST!$G$12:$G$230)=MONTH($C$2),ROW(B$12:B$230)-ROW(B$12)+1),ROWS($A$6:B6))),"")</f>
        <v>25</v>
      </c>
      <c r="C6" s="12" t="str">
        <f t="array" ref="C6">IFERROR(INDEX(LIST!$C$12:$C$230,SMALL(IF(MONTH(LIST!$G$12:$G$230)=MONTH($C$2),ROW(C$12:C$230)-ROW(C$12)+1),ROWS($A$6:C6))),"")</f>
        <v xml:space="preserve">MADHAVAN RAJANDRAN </v>
      </c>
      <c r="D6" s="12" t="str">
        <f t="array" ref="D6">IFERROR(INDEX(LIST!$D$12:$D$230,SMALL(IF(MONTH(LIST!$G$12:$G$230)=MONTH($C$2),ROW(D$12:D$230)-ROW(D$12)+1),ROWS($A$6:D6))),"")</f>
        <v>INDIA</v>
      </c>
      <c r="E6" s="12" t="str">
        <f t="array" ref="E6">IFERROR(INDEX(LIST!$E$12:$E$230,SMALL(IF(MONTH(LIST!$G$12:$G$230)=MONTH($C$2),ROW(E$12:E$230)-ROW(E$12)+1),ROWS($A$6:E6))),"")</f>
        <v>Work</v>
      </c>
      <c r="F6" s="36">
        <f t="array" ref="F6">IFERROR(INDEX(LIST!$F$12:$F$230,SMALL(IF(MONTH(LIST!$G$12:$G$230)=MONTH($C$2),ROW(F$12:F$230)-ROW(F$12)+1),ROWS($A$6:F6))),"")</f>
        <v>44551</v>
      </c>
      <c r="G6" s="36">
        <f t="array" ref="G6">IFERROR(INDEX(LIST!$G$12:$G$230,SMALL(IF(MONTH(LIST!$G$12:$G$230)=MONTH($C$2),ROW(G$12:G$230)-ROW(G$12)+1),ROWS($A$6:G6))),"")</f>
        <v>44652</v>
      </c>
      <c r="H6" s="36" t="str">
        <f t="array" ref="H6">IFERROR(INDEX(LIST!$H$12:$H$230,SMALL(IF(MONTH(LIST!$G$12:$G$230)=MONTH($C$2),ROW(H$12:H$230)-ROW(H$12)+1),ROWS($A$6:H6))),"")</f>
        <v/>
      </c>
      <c r="I6" s="36" t="str">
        <f t="array" ref="I6">IFERROR(INDEX(LIST!$I$12:$I$230,SMALL(IF(MONTH(LIST!$G$12:$G$230)=MONTH($C$2),ROW(I$12:I$230)-ROW(I$12)+1),ROWS($A$6:I6))),"")</f>
        <v/>
      </c>
      <c r="L6" s="8">
        <f>LIST!L6</f>
        <v>0</v>
      </c>
      <c r="M6" s="7">
        <v>44713</v>
      </c>
    </row>
    <row r="7" spans="1:20" customFormat="1" ht="18" x14ac:dyDescent="0.25">
      <c r="A7" s="12">
        <f t="array" ref="A7">IFERROR(INDEX(LIST!$A$12:$A$230,SMALL(IF(MONTH(LIST!$G$12:$G$230)=MONTH($C$2),ROW(A$12:A$230)-ROW(A$12)+1),ROWS($A$6:A7))),"")</f>
        <v>5</v>
      </c>
      <c r="B7" s="12">
        <f t="array" ref="B7">IFERROR(INDEX(LIST!$B$12:$B$230,SMALL(IF(MONTH(LIST!$G$12:$G$230)=MONTH($C$2),ROW(B$12:B$230)-ROW(B$12)+1),ROWS($A$6:B7))),"")</f>
        <v>26</v>
      </c>
      <c r="C7" s="12" t="str">
        <f t="array" ref="C7">IFERROR(INDEX(LIST!$C$12:$C$230,SMALL(IF(MONTH(LIST!$G$12:$G$230)=MONTH($C$2),ROW(C$12:C$230)-ROW(C$12)+1),ROWS($A$6:C7))),"")</f>
        <v xml:space="preserve">JAMSHAID </v>
      </c>
      <c r="D7" s="12" t="str">
        <f t="array" ref="D7">IFERROR(INDEX(LIST!$D$12:$D$230,SMALL(IF(MONTH(LIST!$G$12:$G$230)=MONTH($C$2),ROW(D$12:D$230)-ROW(D$12)+1),ROWS($A$6:D7))),"")</f>
        <v>PAKISTAN</v>
      </c>
      <c r="E7" s="12" t="str">
        <f t="array" ref="E7">IFERROR(INDEX(LIST!$E$12:$E$230,SMALL(IF(MONTH(LIST!$G$12:$G$230)=MONTH($C$2),ROW(E$12:E$230)-ROW(E$12)+1),ROWS($A$6:E7))),"")</f>
        <v>Work</v>
      </c>
      <c r="F7" s="36">
        <f t="array" ref="F7">IFERROR(INDEX(LIST!$F$12:$F$230,SMALL(IF(MONTH(LIST!$G$12:$G$230)=MONTH($C$2),ROW(F$12:F$230)-ROW(F$12)+1),ROWS($A$6:F7))),"")</f>
        <v>44461</v>
      </c>
      <c r="G7" s="36">
        <f t="array" ref="G7">IFERROR(INDEX(LIST!$G$12:$G$230,SMALL(IF(MONTH(LIST!$G$12:$G$230)=MONTH($C$2),ROW(G$12:G$230)-ROW(G$12)+1),ROWS($A$6:G7))),"")</f>
        <v>44657</v>
      </c>
      <c r="H7" s="36" t="str">
        <f t="array" ref="H7">IFERROR(INDEX(LIST!$H$12:$H$230,SMALL(IF(MONTH(LIST!$G$12:$G$230)=MONTH($C$2),ROW(H$12:H$230)-ROW(H$12)+1),ROWS($A$6:H7))),"")</f>
        <v/>
      </c>
      <c r="I7" s="36" t="str">
        <f t="array" ref="I7">IFERROR(INDEX(LIST!$I$12:$I$230,SMALL(IF(MONTH(LIST!$G$12:$G$230)=MONTH($C$2),ROW(I$12:I$230)-ROW(I$12)+1),ROWS($A$6:I7))),"")</f>
        <v/>
      </c>
      <c r="J7" s="15"/>
      <c r="L7" s="8">
        <f>LIST!L7</f>
        <v>0</v>
      </c>
      <c r="M7" s="7">
        <v>44743</v>
      </c>
    </row>
    <row r="8" spans="1:20" customFormat="1" ht="18" x14ac:dyDescent="0.25">
      <c r="A8" s="12">
        <f t="array" ref="A8">IFERROR(INDEX(LIST!$A$12:$A$230,SMALL(IF(MONTH(LIST!$G$12:$G$230)=MONTH($C$2),ROW(A$12:A$230)-ROW(A$12)+1),ROWS($A$6:A8))),"")</f>
        <v>9</v>
      </c>
      <c r="B8" s="12">
        <f t="array" ref="B8">IFERROR(INDEX(LIST!$B$12:$B$230,SMALL(IF(MONTH(LIST!$G$12:$G$230)=MONTH($C$2),ROW(B$12:B$230)-ROW(B$12)+1),ROWS($A$6:B8))),"")</f>
        <v>30</v>
      </c>
      <c r="C8" s="12" t="str">
        <f t="array" ref="C8">IFERROR(INDEX(LIST!$C$12:$C$230,SMALL(IF(MONTH(LIST!$G$12:$G$230)=MONTH($C$2),ROW(C$12:C$230)-ROW(C$12)+1),ROWS($A$6:C8))),"")</f>
        <v>PRAVIN SINGH DALSINGAR</v>
      </c>
      <c r="D8" s="12" t="str">
        <f t="array" ref="D8">IFERROR(INDEX(LIST!$D$12:$D$230,SMALL(IF(MONTH(LIST!$G$12:$G$230)=MONTH($C$2),ROW(D$12:D$230)-ROW(D$12)+1),ROWS($A$6:D8))),"")</f>
        <v>INDIA</v>
      </c>
      <c r="E8" s="12" t="str">
        <f t="array" ref="E8">IFERROR(INDEX(LIST!$E$12:$E$230,SMALL(IF(MONTH(LIST!$G$12:$G$230)=MONTH($C$2),ROW(E$12:E$230)-ROW(E$12)+1),ROWS($A$6:E8))),"")</f>
        <v>Work</v>
      </c>
      <c r="F8" s="36">
        <f t="array" ref="F8">IFERROR(INDEX(LIST!$F$12:$F$230,SMALL(IF(MONTH(LIST!$G$12:$G$230)=MONTH($C$2),ROW(F$12:F$230)-ROW(F$12)+1),ROWS($A$6:F8))),"")</f>
        <v>44553</v>
      </c>
      <c r="G8" s="36">
        <f t="array" ref="G8">IFERROR(INDEX(LIST!$G$12:$G$230,SMALL(IF(MONTH(LIST!$G$12:$G$230)=MONTH($C$2),ROW(G$12:G$230)-ROW(G$12)+1),ROWS($A$6:G8))),"")</f>
        <v>44676</v>
      </c>
      <c r="H8" s="36" t="str">
        <f t="array" ref="H8">IFERROR(INDEX(LIST!$H$12:$H$230,SMALL(IF(MONTH(LIST!$G$12:$G$230)=MONTH($C$2),ROW(H$12:H$230)-ROW(H$12)+1),ROWS($A$6:H8))),"")</f>
        <v/>
      </c>
      <c r="I8" s="36" t="str">
        <f t="array" ref="I8">IFERROR(INDEX(LIST!$I$12:$I$230,SMALL(IF(MONTH(LIST!$G$12:$G$230)=MONTH($C$2),ROW(I$12:I$230)-ROW(I$12)+1),ROWS($A$6:I8))),"")</f>
        <v/>
      </c>
      <c r="J8" s="15"/>
      <c r="L8" s="8">
        <f>LIST!L8</f>
        <v>0</v>
      </c>
      <c r="M8" s="7">
        <v>44774</v>
      </c>
    </row>
    <row r="9" spans="1:20" customFormat="1" ht="18" x14ac:dyDescent="0.25">
      <c r="A9" s="12" t="str">
        <f t="array" ref="A9">IFERROR(INDEX(LIST!$A$12:$A$230,SMALL(IF(MONTH(LIST!$G$12:$G$230)=MONTH($C$2),ROW(A$12:A$230)-ROW(A$12)+1),ROWS($A$6:A9))),"")</f>
        <v/>
      </c>
      <c r="B9" s="12" t="str">
        <f t="array" ref="B9">IFERROR(INDEX(LIST!$B$12:$B$230,SMALL(IF(MONTH(LIST!$G$12:$G$230)=MONTH($C$2),ROW(B$12:B$230)-ROW(B$12)+1),ROWS($A$6:B9))),"")</f>
        <v/>
      </c>
      <c r="C9" s="12" t="str">
        <f t="array" ref="C9">IFERROR(INDEX(LIST!$C$12:$C$230,SMALL(IF(MONTH(LIST!$G$12:$G$230)=MONTH($C$2),ROW(C$12:C$230)-ROW(C$12)+1),ROWS($A$6:C9))),"")</f>
        <v/>
      </c>
      <c r="D9" s="12" t="str">
        <f t="array" ref="D9">IFERROR(INDEX(LIST!$D$12:$D$230,SMALL(IF(MONTH(LIST!$G$12:$G$230)=MONTH($C$2),ROW(D$12:D$230)-ROW(D$12)+1),ROWS($A$6:D9))),"")</f>
        <v/>
      </c>
      <c r="E9" s="12" t="str">
        <f t="array" ref="E9">IFERROR(INDEX(LIST!$E$12:$E$230,SMALL(IF(MONTH(LIST!$G$12:$G$230)=MONTH($C$2),ROW(E$12:E$230)-ROW(E$12)+1),ROWS($A$6:E9))),"")</f>
        <v/>
      </c>
      <c r="F9" s="36" t="str">
        <f t="array" ref="F9">IFERROR(INDEX(LIST!$F$12:$F$230,SMALL(IF(MONTH(LIST!$G$12:$G$230)=MONTH($C$2),ROW(F$12:F$230)-ROW(F$12)+1),ROWS($A$6:F9))),"")</f>
        <v/>
      </c>
      <c r="G9" s="36" t="str">
        <f t="array" ref="G9">IFERROR(INDEX(LIST!$G$12:$G$230,SMALL(IF(MONTH(LIST!$G$12:$G$230)=MONTH($C$2),ROW(G$12:G$230)-ROW(G$12)+1),ROWS($A$6:G9))),"")</f>
        <v/>
      </c>
      <c r="H9" s="36" t="str">
        <f t="array" ref="H9">IFERROR(INDEX(LIST!$H$12:$H$230,SMALL(IF(MONTH(LIST!$G$12:$G$230)=MONTH($C$2),ROW(H$12:H$230)-ROW(H$12)+1),ROWS($A$6:H9))),"")</f>
        <v/>
      </c>
      <c r="I9" s="36" t="str">
        <f t="array" ref="I9">IFERROR(INDEX(LIST!$I$12:$I$230,SMALL(IF(MONTH(LIST!$G$12:$G$230)=MONTH($C$2),ROW(I$12:I$230)-ROW(I$12)+1),ROWS($A$6:I9))),"")</f>
        <v/>
      </c>
      <c r="J9" s="15"/>
      <c r="L9" s="8">
        <f>LIST!N3</f>
        <v>1</v>
      </c>
      <c r="M9" s="7">
        <v>44805</v>
      </c>
    </row>
    <row r="10" spans="1:20" customFormat="1" ht="18" x14ac:dyDescent="0.25">
      <c r="A10" s="12" t="str">
        <f t="array" ref="A10">IFERROR(INDEX(LIST!$A$12:$A$230,SMALL(IF(MONTH(LIST!$G$12:$G$230)=MONTH($C$2),ROW(A$12:A$230)-ROW(A$12)+1),ROWS($A$6:A10))),"")</f>
        <v/>
      </c>
      <c r="B10" s="12" t="str">
        <f t="array" ref="B10">IFERROR(INDEX(LIST!$B$12:$B$230,SMALL(IF(MONTH(LIST!$G$12:$G$230)=MONTH($C$2),ROW(B$12:B$230)-ROW(B$12)+1),ROWS($A$6:B10))),"")</f>
        <v/>
      </c>
      <c r="C10" s="12" t="str">
        <f t="array" ref="C10">IFERROR(INDEX(LIST!$C$12:$C$230,SMALL(IF(MONTH(LIST!$G$12:$G$230)=MONTH($C$2),ROW(C$12:C$230)-ROW(C$12)+1),ROWS($A$6:C10))),"")</f>
        <v/>
      </c>
      <c r="D10" s="12" t="str">
        <f t="array" ref="D10">IFERROR(INDEX(LIST!$D$12:$D$230,SMALL(IF(MONTH(LIST!$G$12:$G$230)=MONTH($C$2),ROW(D$12:D$230)-ROW(D$12)+1),ROWS($A$6:D10))),"")</f>
        <v/>
      </c>
      <c r="E10" s="12" t="str">
        <f t="array" ref="E10">IFERROR(INDEX(LIST!$E$12:$E$230,SMALL(IF(MONTH(LIST!$G$12:$G$230)=MONTH($C$2),ROW(E$12:E$230)-ROW(E$12)+1),ROWS($A$6:E10))),"")</f>
        <v/>
      </c>
      <c r="F10" s="36" t="str">
        <f t="array" ref="F10">IFERROR(INDEX(LIST!$F$12:$F$230,SMALL(IF(MONTH(LIST!$G$12:$G$230)=MONTH($C$2),ROW(F$12:F$230)-ROW(F$12)+1),ROWS($A$6:F10))),"")</f>
        <v/>
      </c>
      <c r="G10" s="36" t="str">
        <f t="array" ref="G10">IFERROR(INDEX(LIST!$G$12:$G$230,SMALL(IF(MONTH(LIST!$G$12:$G$230)=MONTH($C$2),ROW(G$12:G$230)-ROW(G$12)+1),ROWS($A$6:G10))),"")</f>
        <v/>
      </c>
      <c r="H10" s="36" t="str">
        <f t="array" ref="H10">IFERROR(INDEX(LIST!$H$12:$H$230,SMALL(IF(MONTH(LIST!$G$12:$G$230)=MONTH($C$2),ROW(H$12:H$230)-ROW(H$12)+1),ROWS($A$6:H10))),"")</f>
        <v/>
      </c>
      <c r="I10" s="36" t="str">
        <f t="array" ref="I10">IFERROR(INDEX(LIST!$I$12:$I$230,SMALL(IF(MONTH(LIST!$G$12:$G$230)=MONTH($C$2),ROW(I$12:I$230)-ROW(I$12)+1),ROWS($A$6:I10))),"")</f>
        <v/>
      </c>
      <c r="J10" s="15"/>
      <c r="L10" s="8">
        <f>LIST!N4</f>
        <v>0</v>
      </c>
      <c r="M10" s="7">
        <v>44835</v>
      </c>
    </row>
    <row r="11" spans="1:20" customFormat="1" ht="18" x14ac:dyDescent="0.25">
      <c r="A11" s="12" t="str">
        <f t="array" ref="A11">IFERROR(INDEX(LIST!$A$12:$A$230,SMALL(IF(MONTH(LIST!$G$12:$G$230)=MONTH($C$2),ROW(A$12:A$230)-ROW(A$12)+1),ROWS($A$6:A11))),"")</f>
        <v/>
      </c>
      <c r="B11" s="12" t="str">
        <f t="array" ref="B11">IFERROR(INDEX(LIST!$B$12:$B$230,SMALL(IF(MONTH(LIST!$G$12:$G$230)=MONTH($C$2),ROW(B$12:B$230)-ROW(B$12)+1),ROWS($A$6:B11))),"")</f>
        <v/>
      </c>
      <c r="C11" s="12" t="str">
        <f t="array" ref="C11">IFERROR(INDEX(LIST!$C$12:$C$230,SMALL(IF(MONTH(LIST!$G$12:$G$230)=MONTH($C$2),ROW(C$12:C$230)-ROW(C$12)+1),ROWS($A$6:C11))),"")</f>
        <v/>
      </c>
      <c r="D11" s="12" t="str">
        <f t="array" ref="D11">IFERROR(INDEX(LIST!$D$12:$D$230,SMALL(IF(MONTH(LIST!$G$12:$G$230)=MONTH($C$2),ROW(D$12:D$230)-ROW(D$12)+1),ROWS($A$6:D11))),"")</f>
        <v/>
      </c>
      <c r="E11" s="12" t="str">
        <f t="array" ref="E11">IFERROR(INDEX(LIST!$E$12:$E$230,SMALL(IF(MONTH(LIST!$G$12:$G$230)=MONTH($C$2),ROW(E$12:E$230)-ROW(E$12)+1),ROWS($A$6:E11))),"")</f>
        <v/>
      </c>
      <c r="F11" s="36" t="str">
        <f t="array" ref="F11">IFERROR(INDEX(LIST!$F$12:$F$230,SMALL(IF(MONTH(LIST!$G$12:$G$230)=MONTH($C$2),ROW(F$12:F$230)-ROW(F$12)+1),ROWS($A$6:F11))),"")</f>
        <v/>
      </c>
      <c r="G11" s="36" t="str">
        <f t="array" ref="G11">IFERROR(INDEX(LIST!$G$12:$G$230,SMALL(IF(MONTH(LIST!$G$12:$G$230)=MONTH($C$2),ROW(G$12:G$230)-ROW(G$12)+1),ROWS($A$6:G11))),"")</f>
        <v/>
      </c>
      <c r="H11" s="36" t="str">
        <f t="array" ref="H11">IFERROR(INDEX(LIST!$H$12:$H$230,SMALL(IF(MONTH(LIST!$G$12:$G$230)=MONTH($C$2),ROW(H$12:H$230)-ROW(H$12)+1),ROWS($A$6:H11))),"")</f>
        <v/>
      </c>
      <c r="I11" s="36" t="str">
        <f t="array" ref="I11">IFERROR(INDEX(LIST!$I$12:$I$230,SMALL(IF(MONTH(LIST!$G$12:$G$230)=MONTH($C$2),ROW(I$12:I$230)-ROW(I$12)+1),ROWS($A$6:I11))),"")</f>
        <v/>
      </c>
      <c r="J11" s="15"/>
      <c r="L11" s="8">
        <f>LIST!N5</f>
        <v>0</v>
      </c>
      <c r="M11" s="7">
        <v>44866</v>
      </c>
    </row>
    <row r="12" spans="1:20" ht="18" x14ac:dyDescent="0.25">
      <c r="A12" s="12" t="str">
        <f t="array" ref="A12">IFERROR(INDEX(LIST!$A$12:$A$230,SMALL(IF(MONTH(LIST!$G$12:$G$230)=MONTH($C$2),ROW(A$12:A$230)-ROW(A$12)+1),ROWS($A$6:A12))),"")</f>
        <v/>
      </c>
      <c r="B12" s="12" t="str">
        <f t="array" ref="B12">IFERROR(INDEX(LIST!$B$12:$B$230,SMALL(IF(MONTH(LIST!$G$12:$G$230)=MONTH($C$2),ROW(B$12:B$230)-ROW(B$12)+1),ROWS($A$6:B12))),"")</f>
        <v/>
      </c>
      <c r="C12" s="12" t="str">
        <f t="array" ref="C12">IFERROR(INDEX(LIST!$C$12:$C$230,SMALL(IF(MONTH(LIST!$G$12:$G$230)=MONTH($C$2),ROW(C$12:C$230)-ROW(C$12)+1),ROWS($A$6:C12))),"")</f>
        <v/>
      </c>
      <c r="D12" s="12" t="str">
        <f t="array" ref="D12">IFERROR(INDEX(LIST!$D$12:$D$230,SMALL(IF(MONTH(LIST!$G$12:$G$230)=MONTH($C$2),ROW(D$12:D$230)-ROW(D$12)+1),ROWS($A$6:D12))),"")</f>
        <v/>
      </c>
      <c r="E12" s="12" t="str">
        <f t="array" ref="E12">IFERROR(INDEX(LIST!$E$12:$E$230,SMALL(IF(MONTH(LIST!$G$12:$G$230)=MONTH($C$2),ROW(E$12:E$230)-ROW(E$12)+1),ROWS($A$6:E12))),"")</f>
        <v/>
      </c>
      <c r="F12" s="36" t="str">
        <f t="array" ref="F12">IFERROR(INDEX(LIST!$F$12:$F$230,SMALL(IF(MONTH(LIST!$G$12:$G$230)=MONTH($C$2),ROW(F$12:F$230)-ROW(F$12)+1),ROWS($A$6:F12))),"")</f>
        <v/>
      </c>
      <c r="G12" s="36" t="str">
        <f t="array" ref="G12">IFERROR(INDEX(LIST!$G$12:$G$230,SMALL(IF(MONTH(LIST!$G$12:$G$230)=MONTH($C$2),ROW(G$12:G$230)-ROW(G$12)+1),ROWS($A$6:G12))),"")</f>
        <v/>
      </c>
      <c r="H12" s="36" t="str">
        <f t="array" ref="H12">IFERROR(INDEX(LIST!$H$12:$H$230,SMALL(IF(MONTH(LIST!$G$12:$G$230)=MONTH($C$2),ROW(H$12:H$230)-ROW(H$12)+1),ROWS($A$6:H12))),"")</f>
        <v/>
      </c>
      <c r="I12" s="36" t="str">
        <f t="array" ref="I12">IFERROR(INDEX(LIST!$I$12:$I$230,SMALL(IF(MONTH(LIST!$G$12:$G$230)=MONTH($C$2),ROW(I$12:I$230)-ROW(I$12)+1),ROWS($A$6:I12))),"")</f>
        <v/>
      </c>
      <c r="L12" s="8">
        <f>LIST!N6</f>
        <v>0</v>
      </c>
      <c r="M12" s="7">
        <v>44896</v>
      </c>
    </row>
    <row r="13" spans="1:20" x14ac:dyDescent="0.25">
      <c r="A13" s="12" t="str">
        <f t="array" ref="A13">IFERROR(INDEX(LIST!$A$12:$A$230,SMALL(IF(MONTH(LIST!$G$12:$G$230)=MONTH($C$2),ROW(A$12:A$230)-ROW(A$12)+1),ROWS($A$6:A13))),"")</f>
        <v/>
      </c>
      <c r="B13" s="12" t="str">
        <f t="array" ref="B13">IFERROR(INDEX(LIST!$B$12:$B$230,SMALL(IF(MONTH(LIST!$G$12:$G$230)=MONTH($C$2),ROW(B$12:B$230)-ROW(B$12)+1),ROWS($A$6:B13))),"")</f>
        <v/>
      </c>
      <c r="C13" s="12" t="str">
        <f t="array" ref="C13">IFERROR(INDEX(LIST!$C$12:$C$230,SMALL(IF(MONTH(LIST!$G$12:$G$230)=MONTH($C$2),ROW(C$12:C$230)-ROW(C$12)+1),ROWS($A$6:C13))),"")</f>
        <v/>
      </c>
      <c r="D13" s="12" t="str">
        <f t="array" ref="D13">IFERROR(INDEX(LIST!$D$12:$D$230,SMALL(IF(MONTH(LIST!$G$12:$G$230)=MONTH($C$2),ROW(D$12:D$230)-ROW(D$12)+1),ROWS($A$6:D13))),"")</f>
        <v/>
      </c>
      <c r="E13" s="12" t="str">
        <f t="array" ref="E13">IFERROR(INDEX(LIST!$E$12:$E$230,SMALL(IF(MONTH(LIST!$G$12:$G$230)=MONTH($C$2),ROW(E$12:E$230)-ROW(E$12)+1),ROWS($A$6:E13))),"")</f>
        <v/>
      </c>
      <c r="F13" s="36" t="str">
        <f t="array" ref="F13">IFERROR(INDEX(LIST!$F$12:$F$230,SMALL(IF(MONTH(LIST!$G$12:$G$230)=MONTH($C$2),ROW(F$12:F$230)-ROW(F$12)+1),ROWS($A$6:F13))),"")</f>
        <v/>
      </c>
      <c r="G13" s="36" t="str">
        <f t="array" ref="G13">IFERROR(INDEX(LIST!$G$12:$G$230,SMALL(IF(MONTH(LIST!$G$12:$G$230)=MONTH($C$2),ROW(G$12:G$230)-ROW(G$12)+1),ROWS($A$6:G13))),"")</f>
        <v/>
      </c>
      <c r="H13" s="36" t="str">
        <f t="array" ref="H13">IFERROR(INDEX(LIST!$H$12:$H$230,SMALL(IF(MONTH(LIST!$G$12:$G$230)=MONTH($C$2),ROW(H$12:H$230)-ROW(H$12)+1),ROWS($A$6:H13))),"")</f>
        <v/>
      </c>
      <c r="I13" s="36" t="str">
        <f t="array" ref="I13">IFERROR(INDEX(LIST!$I$12:$I$230,SMALL(IF(MONTH(LIST!$G$12:$G$230)=MONTH($C$2),ROW(I$12:I$230)-ROW(I$12)+1),ROWS($A$6:I13))),"")</f>
        <v/>
      </c>
      <c r="L13" s="3">
        <f>SUM(L3:L12)</f>
        <v>10</v>
      </c>
    </row>
    <row r="14" spans="1:20" x14ac:dyDescent="0.25">
      <c r="A14" s="12" t="str">
        <f t="array" ref="A14">IFERROR(INDEX(LIST!$A$12:$A$230,SMALL(IF(MONTH(LIST!$G$12:$G$230)=MONTH($C$2),ROW(A$12:A$230)-ROW(A$12)+1),ROWS($A$6:A14))),"")</f>
        <v/>
      </c>
      <c r="B14" s="12" t="str">
        <f t="array" ref="B14">IFERROR(INDEX(LIST!$B$12:$B$230,SMALL(IF(MONTH(LIST!$G$12:$G$230)=MONTH($C$2),ROW(B$12:B$230)-ROW(B$12)+1),ROWS($A$6:B14))),"")</f>
        <v/>
      </c>
      <c r="C14" s="12" t="str">
        <f t="array" ref="C14">IFERROR(INDEX(LIST!$C$12:$C$230,SMALL(IF(MONTH(LIST!$G$12:$G$230)=MONTH($C$2),ROW(C$12:C$230)-ROW(C$12)+1),ROWS($A$6:C14))),"")</f>
        <v/>
      </c>
      <c r="D14" s="12" t="str">
        <f t="array" ref="D14">IFERROR(INDEX(LIST!$D$12:$D$230,SMALL(IF(MONTH(LIST!$G$12:$G$230)=MONTH($C$2),ROW(D$12:D$230)-ROW(D$12)+1),ROWS($A$6:D14))),"")</f>
        <v/>
      </c>
      <c r="E14" s="12" t="str">
        <f t="array" ref="E14">IFERROR(INDEX(LIST!$E$12:$E$230,SMALL(IF(MONTH(LIST!$G$12:$G$230)=MONTH($C$2),ROW(E$12:E$230)-ROW(E$12)+1),ROWS($A$6:E14))),"")</f>
        <v/>
      </c>
      <c r="F14" s="36" t="str">
        <f t="array" ref="F14">IFERROR(INDEX(LIST!$F$12:$F$230,SMALL(IF(MONTH(LIST!$G$12:$G$230)=MONTH($C$2),ROW(F$12:F$230)-ROW(F$12)+1),ROWS($A$6:F14))),"")</f>
        <v/>
      </c>
      <c r="G14" s="36" t="str">
        <f t="array" ref="G14">IFERROR(INDEX(LIST!$G$12:$G$230,SMALL(IF(MONTH(LIST!$G$12:$G$230)=MONTH($C$2),ROW(G$12:G$230)-ROW(G$12)+1),ROWS($A$6:G14))),"")</f>
        <v/>
      </c>
      <c r="H14" s="36" t="str">
        <f t="array" ref="H14">IFERROR(INDEX(LIST!$H$12:$H$230,SMALL(IF(MONTH(LIST!$G$12:$G$230)=MONTH($C$2),ROW(H$12:H$230)-ROW(H$12)+1),ROWS($A$6:H14))),"")</f>
        <v/>
      </c>
      <c r="I14" s="36" t="str">
        <f t="array" ref="I14">IFERROR(INDEX(LIST!$I$12:$I$230,SMALL(IF(MONTH(LIST!$G$12:$G$230)=MONTH($C$2),ROW(I$12:I$230)-ROW(I$12)+1),ROWS($A$6:I14))),"")</f>
        <v/>
      </c>
    </row>
    <row r="15" spans="1:20" x14ac:dyDescent="0.25">
      <c r="A15" s="12" t="str">
        <f t="array" ref="A15">IFERROR(INDEX(LIST!$A$12:$A$230,SMALL(IF(MONTH(LIST!$G$12:$G$230)=MONTH($C$2),ROW(A$12:A$230)-ROW(A$12)+1),ROWS($A$6:A15))),"")</f>
        <v/>
      </c>
      <c r="B15" s="12" t="str">
        <f t="array" ref="B15">IFERROR(INDEX(LIST!$B$12:$B$230,SMALL(IF(MONTH(LIST!$G$12:$G$230)=MONTH($C$2),ROW(B$12:B$230)-ROW(B$12)+1),ROWS($A$6:B15))),"")</f>
        <v/>
      </c>
      <c r="C15" s="12" t="str">
        <f t="array" ref="C15">IFERROR(INDEX(LIST!$C$12:$C$230,SMALL(IF(MONTH(LIST!$G$12:$G$230)=MONTH($C$2),ROW(C$12:C$230)-ROW(C$12)+1),ROWS($A$6:C15))),"")</f>
        <v/>
      </c>
      <c r="D15" s="12" t="str">
        <f t="array" ref="D15">IFERROR(INDEX(LIST!$D$12:$D$230,SMALL(IF(MONTH(LIST!$G$12:$G$230)=MONTH($C$2),ROW(D$12:D$230)-ROW(D$12)+1),ROWS($A$6:D15))),"")</f>
        <v/>
      </c>
      <c r="E15" s="12" t="str">
        <f t="array" ref="E15">IFERROR(INDEX(LIST!$E$12:$E$230,SMALL(IF(MONTH(LIST!$G$12:$G$230)=MONTH($C$2),ROW(E$12:E$230)-ROW(E$12)+1),ROWS($A$6:E15))),"")</f>
        <v/>
      </c>
      <c r="F15" s="36" t="str">
        <f t="array" ref="F15">IFERROR(INDEX(LIST!$F$12:$F$230,SMALL(IF(MONTH(LIST!$G$12:$G$230)=MONTH($C$2),ROW(F$12:F$230)-ROW(F$12)+1),ROWS($A$6:F15))),"")</f>
        <v/>
      </c>
      <c r="G15" s="36" t="str">
        <f t="array" ref="G15">IFERROR(INDEX(LIST!$G$12:$G$230,SMALL(IF(MONTH(LIST!$G$12:$G$230)=MONTH($C$2),ROW(G$12:G$230)-ROW(G$12)+1),ROWS($A$6:G15))),"")</f>
        <v/>
      </c>
      <c r="H15" s="36" t="str">
        <f t="array" ref="H15">IFERROR(INDEX(LIST!$H$12:$H$230,SMALL(IF(MONTH(LIST!$G$12:$G$230)=MONTH($C$2),ROW(H$12:H$230)-ROW(H$12)+1),ROWS($A$6:H15))),"")</f>
        <v/>
      </c>
      <c r="I15" s="36" t="str">
        <f t="array" ref="I15">IFERROR(INDEX(LIST!$I$12:$I$230,SMALL(IF(MONTH(LIST!$G$12:$G$230)=MONTH($C$2),ROW(I$12:I$230)-ROW(I$12)+1),ROWS($A$6:I15))),"")</f>
        <v/>
      </c>
    </row>
    <row r="16" spans="1:20" x14ac:dyDescent="0.25">
      <c r="A16" s="12" t="str">
        <f t="array" ref="A16">IFERROR(INDEX(LIST!$A$12:$A$230,SMALL(IF(MONTH(LIST!$G$12:$G$230)=MONTH($C$2),ROW(A$12:A$230)-ROW(A$12)+1),ROWS($A$6:A16))),"")</f>
        <v/>
      </c>
      <c r="B16" s="12" t="str">
        <f t="array" ref="B16">IFERROR(INDEX(LIST!$B$12:$B$230,SMALL(IF(MONTH(LIST!$G$12:$G$230)=MONTH($C$2),ROW(B$12:B$230)-ROW(B$12)+1),ROWS($A$6:B16))),"")</f>
        <v/>
      </c>
      <c r="C16" s="12" t="str">
        <f t="array" ref="C16">IFERROR(INDEX(LIST!$C$12:$C$230,SMALL(IF(MONTH(LIST!$G$12:$G$230)=MONTH($C$2),ROW(C$12:C$230)-ROW(C$12)+1),ROWS($A$6:C16))),"")</f>
        <v/>
      </c>
      <c r="D16" s="12" t="str">
        <f t="array" ref="D16">IFERROR(INDEX(LIST!$D$12:$D$230,SMALL(IF(MONTH(LIST!$G$12:$G$230)=MONTH($C$2),ROW(D$12:D$230)-ROW(D$12)+1),ROWS($A$6:D16))),"")</f>
        <v/>
      </c>
      <c r="E16" s="12" t="str">
        <f t="array" ref="E16">IFERROR(INDEX(LIST!$E$12:$E$230,SMALL(IF(MONTH(LIST!$G$12:$G$230)=MONTH($C$2),ROW(E$12:E$230)-ROW(E$12)+1),ROWS($A$6:E16))),"")</f>
        <v/>
      </c>
      <c r="F16" s="36" t="str">
        <f t="array" ref="F16">IFERROR(INDEX(LIST!$F$12:$F$230,SMALL(IF(MONTH(LIST!$G$12:$G$230)=MONTH($C$2),ROW(F$12:F$230)-ROW(F$12)+1),ROWS($A$6:F16))),"")</f>
        <v/>
      </c>
      <c r="G16" s="36" t="str">
        <f t="array" ref="G16">IFERROR(INDEX(LIST!$G$12:$G$230,SMALL(IF(MONTH(LIST!$G$12:$G$230)=MONTH($C$2),ROW(G$12:G$230)-ROW(G$12)+1),ROWS($A$6:G16))),"")</f>
        <v/>
      </c>
      <c r="H16" s="36" t="str">
        <f t="array" ref="H16">IFERROR(INDEX(LIST!$H$12:$H$230,SMALL(IF(MONTH(LIST!$G$12:$G$230)=MONTH($C$2),ROW(H$12:H$230)-ROW(H$12)+1),ROWS($A$6:H16))),"")</f>
        <v/>
      </c>
      <c r="I16" s="36" t="str">
        <f t="array" ref="I16">IFERROR(INDEX(LIST!$I$12:$I$230,SMALL(IF(MONTH(LIST!$G$12:$G$230)=MONTH($C$2),ROW(I$12:I$230)-ROW(I$12)+1),ROWS($A$6:I16))),"")</f>
        <v/>
      </c>
      <c r="S16" s="17"/>
      <c r="T16" s="17"/>
    </row>
    <row r="17" spans="1:20" x14ac:dyDescent="0.25">
      <c r="A17" s="12" t="str">
        <f t="array" ref="A17">IFERROR(INDEX(LIST!$A$12:$A$230,SMALL(IF(MONTH(LIST!$G$12:$G$230)=MONTH($C$2),ROW(A$12:A$230)-ROW(A$12)+1),ROWS($A$6:A17))),"")</f>
        <v/>
      </c>
      <c r="B17" s="12" t="str">
        <f t="array" ref="B17">IFERROR(INDEX(LIST!$B$12:$B$230,SMALL(IF(MONTH(LIST!$G$12:$G$230)=MONTH($C$2),ROW(B$12:B$230)-ROW(B$12)+1),ROWS($A$6:B17))),"")</f>
        <v/>
      </c>
      <c r="C17" s="12" t="str">
        <f t="array" ref="C17">IFERROR(INDEX(LIST!$C$12:$C$230,SMALL(IF(MONTH(LIST!$G$12:$G$230)=MONTH($C$2),ROW(C$12:C$230)-ROW(C$12)+1),ROWS($A$6:C17))),"")</f>
        <v/>
      </c>
      <c r="D17" s="12" t="str">
        <f t="array" ref="D17">IFERROR(INDEX(LIST!$D$12:$D$230,SMALL(IF(MONTH(LIST!$G$12:$G$230)=MONTH($C$2),ROW(D$12:D$230)-ROW(D$12)+1),ROWS($A$6:D17))),"")</f>
        <v/>
      </c>
      <c r="E17" s="12" t="str">
        <f t="array" ref="E17">IFERROR(INDEX(LIST!$E$12:$E$230,SMALL(IF(MONTH(LIST!$G$12:$G$230)=MONTH($C$2),ROW(E$12:E$230)-ROW(E$12)+1),ROWS($A$6:E17))),"")</f>
        <v/>
      </c>
      <c r="F17" s="36" t="str">
        <f t="array" ref="F17">IFERROR(INDEX(LIST!$F$12:$F$230,SMALL(IF(MONTH(LIST!$G$12:$G$230)=MONTH($C$2),ROW(F$12:F$230)-ROW(F$12)+1),ROWS($A$6:F17))),"")</f>
        <v/>
      </c>
      <c r="G17" s="36" t="str">
        <f t="array" ref="G17">IFERROR(INDEX(LIST!$G$12:$G$230,SMALL(IF(MONTH(LIST!$G$12:$G$230)=MONTH($C$2),ROW(G$12:G$230)-ROW(G$12)+1),ROWS($A$6:G17))),"")</f>
        <v/>
      </c>
      <c r="H17" s="36" t="str">
        <f t="array" ref="H17">IFERROR(INDEX(LIST!$H$12:$H$230,SMALL(IF(MONTH(LIST!$G$12:$G$230)=MONTH($C$2),ROW(H$12:H$230)-ROW(H$12)+1),ROWS($A$6:H17))),"")</f>
        <v/>
      </c>
      <c r="I17" s="36" t="str">
        <f t="array" ref="I17">IFERROR(INDEX(LIST!$I$12:$I$230,SMALL(IF(MONTH(LIST!$G$12:$G$230)=MONTH($C$2),ROW(I$12:I$230)-ROW(I$12)+1),ROWS($A$6:I17))),"")</f>
        <v/>
      </c>
      <c r="S17" s="48">
        <f>LIST!N7</f>
        <v>10</v>
      </c>
      <c r="T17" s="49"/>
    </row>
    <row r="18" spans="1:20" x14ac:dyDescent="0.25">
      <c r="A18" s="12" t="str">
        <f t="array" ref="A18">IFERROR(INDEX(LIST!$A$12:$A$230,SMALL(IF(MONTH(LIST!$G$12:$G$230)=MONTH($C$2),ROW(A$12:A$230)-ROW(A$12)+1),ROWS($A$6:A18))),"")</f>
        <v/>
      </c>
      <c r="B18" s="12" t="str">
        <f t="array" ref="B18">IFERROR(INDEX(LIST!$B$12:$B$230,SMALL(IF(MONTH(LIST!$G$12:$G$230)=MONTH($C$2),ROW(B$12:B$230)-ROW(B$12)+1),ROWS($A$6:B18))),"")</f>
        <v/>
      </c>
      <c r="C18" s="12" t="str">
        <f t="array" ref="C18">IFERROR(INDEX(LIST!$C$12:$C$230,SMALL(IF(MONTH(LIST!$G$12:$G$230)=MONTH($C$2),ROW(C$12:C$230)-ROW(C$12)+1),ROWS($A$6:C18))),"")</f>
        <v/>
      </c>
      <c r="D18" s="12" t="str">
        <f t="array" ref="D18">IFERROR(INDEX(LIST!$D$12:$D$230,SMALL(IF(MONTH(LIST!$G$12:$G$230)=MONTH($C$2),ROW(D$12:D$230)-ROW(D$12)+1),ROWS($A$6:D18))),"")</f>
        <v/>
      </c>
      <c r="E18" s="12" t="str">
        <f t="array" ref="E18">IFERROR(INDEX(LIST!$E$12:$E$230,SMALL(IF(MONTH(LIST!$G$12:$G$230)=MONTH($C$2),ROW(E$12:E$230)-ROW(E$12)+1),ROWS($A$6:E18))),"")</f>
        <v/>
      </c>
      <c r="F18" s="36" t="str">
        <f t="array" ref="F18">IFERROR(INDEX(LIST!$F$12:$F$230,SMALL(IF(MONTH(LIST!$G$12:$G$230)=MONTH($C$2),ROW(F$12:F$230)-ROW(F$12)+1),ROWS($A$6:F18))),"")</f>
        <v/>
      </c>
      <c r="G18" s="36" t="str">
        <f t="array" ref="G18">IFERROR(INDEX(LIST!$G$12:$G$230,SMALL(IF(MONTH(LIST!$G$12:$G$230)=MONTH($C$2),ROW(G$12:G$230)-ROW(G$12)+1),ROWS($A$6:G18))),"")</f>
        <v/>
      </c>
      <c r="H18" s="36" t="str">
        <f t="array" ref="H18">IFERROR(INDEX(LIST!$H$12:$H$230,SMALL(IF(MONTH(LIST!$G$12:$G$230)=MONTH($C$2),ROW(H$12:H$230)-ROW(H$12)+1),ROWS($A$6:H18))),"")</f>
        <v/>
      </c>
      <c r="I18" s="36" t="str">
        <f t="array" ref="I18">IFERROR(INDEX(LIST!$I$12:$I$230,SMALL(IF(MONTH(LIST!$G$12:$G$230)=MONTH($C$2),ROW(I$12:I$230)-ROW(I$12)+1),ROWS($A$6:I18))),"")</f>
        <v/>
      </c>
    </row>
    <row r="19" spans="1:20" x14ac:dyDescent="0.25">
      <c r="A19" s="12" t="str">
        <f t="array" ref="A19">IFERROR(INDEX(LIST!$A$12:$A$230,SMALL(IF(MONTH(LIST!$G$12:$G$230)=MONTH($C$2),ROW(A$12:A$230)-ROW(A$12)+1),ROWS($A$6:A19))),"")</f>
        <v/>
      </c>
      <c r="B19" s="12" t="str">
        <f t="array" ref="B19">IFERROR(INDEX(LIST!$B$12:$B$230,SMALL(IF(MONTH(LIST!$G$12:$G$230)=MONTH($C$2),ROW(B$12:B$230)-ROW(B$12)+1),ROWS($A$6:B19))),"")</f>
        <v/>
      </c>
      <c r="C19" s="12" t="str">
        <f t="array" ref="C19">IFERROR(INDEX(LIST!$C$12:$C$230,SMALL(IF(MONTH(LIST!$G$12:$G$230)=MONTH($C$2),ROW(C$12:C$230)-ROW(C$12)+1),ROWS($A$6:C19))),"")</f>
        <v/>
      </c>
      <c r="D19" s="12" t="str">
        <f t="array" ref="D19">IFERROR(INDEX(LIST!$D$12:$D$230,SMALL(IF(MONTH(LIST!$G$12:$G$230)=MONTH($C$2),ROW(D$12:D$230)-ROW(D$12)+1),ROWS($A$6:D19))),"")</f>
        <v/>
      </c>
      <c r="E19" s="12" t="str">
        <f t="array" ref="E19">IFERROR(INDEX(LIST!$E$12:$E$230,SMALL(IF(MONTH(LIST!$G$12:$G$230)=MONTH($C$2),ROW(E$12:E$230)-ROW(E$12)+1),ROWS($A$6:E19))),"")</f>
        <v/>
      </c>
      <c r="F19" s="36" t="str">
        <f t="array" ref="F19">IFERROR(INDEX(LIST!$F$12:$F$230,SMALL(IF(MONTH(LIST!$G$12:$G$230)=MONTH($C$2),ROW(F$12:F$230)-ROW(F$12)+1),ROWS($A$6:F19))),"")</f>
        <v/>
      </c>
      <c r="G19" s="36" t="str">
        <f t="array" ref="G19">IFERROR(INDEX(LIST!$G$12:$G$230,SMALL(IF(MONTH(LIST!$G$12:$G$230)=MONTH($C$2),ROW(G$12:G$230)-ROW(G$12)+1),ROWS($A$6:G19))),"")</f>
        <v/>
      </c>
      <c r="H19" s="36" t="str">
        <f t="array" ref="H19">IFERROR(INDEX(LIST!$H$12:$H$230,SMALL(IF(MONTH(LIST!$G$12:$G$230)=MONTH($C$2),ROW(H$12:H$230)-ROW(H$12)+1),ROWS($A$6:H19))),"")</f>
        <v/>
      </c>
      <c r="I19" s="36" t="str">
        <f t="array" ref="I19">IFERROR(INDEX(LIST!$I$12:$I$230,SMALL(IF(MONTH(LIST!$G$12:$G$230)=MONTH($C$2),ROW(I$12:I$230)-ROW(I$12)+1),ROWS($A$6:I19))),"")</f>
        <v/>
      </c>
    </row>
    <row r="20" spans="1:20" x14ac:dyDescent="0.25">
      <c r="A20" s="12" t="str">
        <f t="array" ref="A20">IFERROR(INDEX(LIST!$A$12:$A$230,SMALL(IF(MONTH(LIST!$G$12:$G$230)=MONTH($C$2),ROW(A$12:A$230)-ROW(A$12)+1),ROWS($A$6:A20))),"")</f>
        <v/>
      </c>
      <c r="B20" s="12" t="str">
        <f t="array" ref="B20">IFERROR(INDEX(LIST!$B$12:$B$230,SMALL(IF(MONTH(LIST!$G$12:$G$230)=MONTH($C$2),ROW(B$12:B$230)-ROW(B$12)+1),ROWS($A$6:B20))),"")</f>
        <v/>
      </c>
      <c r="C20" s="12" t="str">
        <f t="array" ref="C20">IFERROR(INDEX(LIST!$C$12:$C$230,SMALL(IF(MONTH(LIST!$G$12:$G$230)=MONTH($C$2),ROW(C$12:C$230)-ROW(C$12)+1),ROWS($A$6:C20))),"")</f>
        <v/>
      </c>
      <c r="D20" s="12" t="str">
        <f t="array" ref="D20">IFERROR(INDEX(LIST!$D$12:$D$230,SMALL(IF(MONTH(LIST!$G$12:$G$230)=MONTH($C$2),ROW(D$12:D$230)-ROW(D$12)+1),ROWS($A$6:D20))),"")</f>
        <v/>
      </c>
      <c r="E20" s="12" t="str">
        <f t="array" ref="E20">IFERROR(INDEX(LIST!$E$12:$E$230,SMALL(IF(MONTH(LIST!$G$12:$G$230)=MONTH($C$2),ROW(E$12:E$230)-ROW(E$12)+1),ROWS($A$6:E20))),"")</f>
        <v/>
      </c>
      <c r="F20" s="36" t="str">
        <f t="array" ref="F20">IFERROR(INDEX(LIST!$F$12:$F$230,SMALL(IF(MONTH(LIST!$G$12:$G$230)=MONTH($C$2),ROW(F$12:F$230)-ROW(F$12)+1),ROWS($A$6:F20))),"")</f>
        <v/>
      </c>
      <c r="G20" s="36" t="str">
        <f t="array" ref="G20">IFERROR(INDEX(LIST!$G$12:$G$230,SMALL(IF(MONTH(LIST!$G$12:$G$230)=MONTH($C$2),ROW(G$12:G$230)-ROW(G$12)+1),ROWS($A$6:G20))),"")</f>
        <v/>
      </c>
      <c r="H20" s="36" t="str">
        <f t="array" ref="H20">IFERROR(INDEX(LIST!$H$12:$H$230,SMALL(IF(MONTH(LIST!$G$12:$G$230)=MONTH($C$2),ROW(H$12:H$230)-ROW(H$12)+1),ROWS($A$6:H20))),"")</f>
        <v/>
      </c>
      <c r="I20" s="36" t="str">
        <f t="array" ref="I20">IFERROR(INDEX(LIST!$I$12:$I$230,SMALL(IF(MONTH(LIST!$G$12:$G$230)=MONTH($C$2),ROW(I$12:I$230)-ROW(I$12)+1),ROWS($A$6:I20))),"")</f>
        <v/>
      </c>
    </row>
    <row r="21" spans="1:20" x14ac:dyDescent="0.25">
      <c r="A21" s="12" t="str">
        <f t="array" ref="A21">IFERROR(INDEX(LIST!$A$12:$A$230,SMALL(IF(MONTH(LIST!$G$12:$G$230)=MONTH($C$2),ROW(A$12:A$230)-ROW(A$12)+1),ROWS($A$6:A21))),"")</f>
        <v/>
      </c>
      <c r="B21" s="12" t="str">
        <f t="array" ref="B21">IFERROR(INDEX(LIST!$B$12:$B$230,SMALL(IF(MONTH(LIST!$G$12:$G$230)=MONTH($C$2),ROW(B$12:B$230)-ROW(B$12)+1),ROWS($A$6:B21))),"")</f>
        <v/>
      </c>
      <c r="C21" s="12" t="str">
        <f t="array" ref="C21">IFERROR(INDEX(LIST!$C$12:$C$230,SMALL(IF(MONTH(LIST!$G$12:$G$230)=MONTH($C$2),ROW(C$12:C$230)-ROW(C$12)+1),ROWS($A$6:C21))),"")</f>
        <v/>
      </c>
      <c r="D21" s="12" t="str">
        <f t="array" ref="D21">IFERROR(INDEX(LIST!$D$12:$D$230,SMALL(IF(MONTH(LIST!$G$12:$G$230)=MONTH($C$2),ROW(D$12:D$230)-ROW(D$12)+1),ROWS($A$6:D21))),"")</f>
        <v/>
      </c>
      <c r="E21" s="12" t="str">
        <f t="array" ref="E21">IFERROR(INDEX(LIST!$E$12:$E$230,SMALL(IF(MONTH(LIST!$G$12:$G$230)=MONTH($C$2),ROW(E$12:E$230)-ROW(E$12)+1),ROWS($A$6:E21))),"")</f>
        <v/>
      </c>
      <c r="F21" s="36" t="str">
        <f t="array" ref="F21">IFERROR(INDEX(LIST!$F$12:$F$230,SMALL(IF(MONTH(LIST!$G$12:$G$230)=MONTH($C$2),ROW(F$12:F$230)-ROW(F$12)+1),ROWS($A$6:F21))),"")</f>
        <v/>
      </c>
      <c r="G21" s="36" t="str">
        <f t="array" ref="G21">IFERROR(INDEX(LIST!$G$12:$G$230,SMALL(IF(MONTH(LIST!$G$12:$G$230)=MONTH($C$2),ROW(G$12:G$230)-ROW(G$12)+1),ROWS($A$6:G21))),"")</f>
        <v/>
      </c>
      <c r="H21" s="36" t="str">
        <f t="array" ref="H21">IFERROR(INDEX(LIST!$H$12:$H$230,SMALL(IF(MONTH(LIST!$G$12:$G$230)=MONTH($C$2),ROW(H$12:H$230)-ROW(H$12)+1),ROWS($A$6:H21))),"")</f>
        <v/>
      </c>
      <c r="I21" s="36" t="str">
        <f t="array" ref="I21">IFERROR(INDEX(LIST!$I$12:$I$230,SMALL(IF(MONTH(LIST!$G$12:$G$230)=MONTH($C$2),ROW(I$12:I$230)-ROW(I$12)+1),ROWS($A$6:I21))),"")</f>
        <v/>
      </c>
    </row>
    <row r="22" spans="1:20" x14ac:dyDescent="0.25">
      <c r="A22" s="12" t="str">
        <f t="array" ref="A22">IFERROR(INDEX(LIST!$A$12:$A$230,SMALL(IF(MONTH(LIST!$G$12:$G$230)=MONTH($C$2),ROW(A$12:A$230)-ROW(A$12)+1),ROWS($A$6:A22))),"")</f>
        <v/>
      </c>
      <c r="B22" s="12" t="str">
        <f t="array" ref="B22">IFERROR(INDEX(LIST!$B$12:$B$230,SMALL(IF(MONTH(LIST!$G$12:$G$230)=MONTH($C$2),ROW(B$12:B$230)-ROW(B$12)+1),ROWS($A$6:B22))),"")</f>
        <v/>
      </c>
      <c r="C22" s="12" t="str">
        <f t="array" ref="C22">IFERROR(INDEX(LIST!$C$12:$C$230,SMALL(IF(MONTH(LIST!$G$12:$G$230)=MONTH($C$2),ROW(C$12:C$230)-ROW(C$12)+1),ROWS($A$6:C22))),"")</f>
        <v/>
      </c>
      <c r="D22" s="12" t="str">
        <f t="array" ref="D22">IFERROR(INDEX(LIST!$D$12:$D$230,SMALL(IF(MONTH(LIST!$G$12:$G$230)=MONTH($C$2),ROW(D$12:D$230)-ROW(D$12)+1),ROWS($A$6:D22))),"")</f>
        <v/>
      </c>
      <c r="E22" s="12" t="str">
        <f t="array" ref="E22">IFERROR(INDEX(LIST!$E$12:$E$230,SMALL(IF(MONTH(LIST!$G$12:$G$230)=MONTH($C$2),ROW(E$12:E$230)-ROW(E$12)+1),ROWS($A$6:E22))),"")</f>
        <v/>
      </c>
      <c r="F22" s="36" t="str">
        <f t="array" ref="F22">IFERROR(INDEX(LIST!$F$12:$F$230,SMALL(IF(MONTH(LIST!$G$12:$G$230)=MONTH($C$2),ROW(F$12:F$230)-ROW(F$12)+1),ROWS($A$6:F22))),"")</f>
        <v/>
      </c>
      <c r="G22" s="36" t="str">
        <f t="array" ref="G22">IFERROR(INDEX(LIST!$G$12:$G$230,SMALL(IF(MONTH(LIST!$G$12:$G$230)=MONTH($C$2),ROW(G$12:G$230)-ROW(G$12)+1),ROWS($A$6:G22))),"")</f>
        <v/>
      </c>
      <c r="H22" s="36" t="str">
        <f t="array" ref="H22">IFERROR(INDEX(LIST!$H$12:$H$230,SMALL(IF(MONTH(LIST!$G$12:$G$230)=MONTH($C$2),ROW(H$12:H$230)-ROW(H$12)+1),ROWS($A$6:H22))),"")</f>
        <v/>
      </c>
      <c r="I22" s="36" t="str">
        <f t="array" ref="I22">IFERROR(INDEX(LIST!$I$12:$I$230,SMALL(IF(MONTH(LIST!$G$12:$G$230)=MONTH($C$2),ROW(I$12:I$230)-ROW(I$12)+1),ROWS($A$6:I22))),"")</f>
        <v/>
      </c>
    </row>
    <row r="23" spans="1:20" x14ac:dyDescent="0.25">
      <c r="A23" s="12" t="str">
        <f t="array" ref="A23">IFERROR(INDEX(LIST!$A$12:$A$230,SMALL(IF(MONTH(LIST!$G$12:$G$230)=MONTH($C$2),ROW(A$12:A$230)-ROW(A$12)+1),ROWS($A$6:A23))),"")</f>
        <v/>
      </c>
      <c r="B23" s="12" t="str">
        <f t="array" ref="B23">IFERROR(INDEX(LIST!$B$12:$B$230,SMALL(IF(MONTH(LIST!$G$12:$G$230)=MONTH($C$2),ROW(B$12:B$230)-ROW(B$12)+1),ROWS($A$6:B23))),"")</f>
        <v/>
      </c>
      <c r="C23" s="12" t="str">
        <f t="array" ref="C23">IFERROR(INDEX(LIST!$C$12:$C$230,SMALL(IF(MONTH(LIST!$G$12:$G$230)=MONTH($C$2),ROW(C$12:C$230)-ROW(C$12)+1),ROWS($A$6:C23))),"")</f>
        <v/>
      </c>
      <c r="D23" s="12" t="str">
        <f t="array" ref="D23">IFERROR(INDEX(LIST!$D$12:$D$230,SMALL(IF(MONTH(LIST!$G$12:$G$230)=MONTH($C$2),ROW(D$12:D$230)-ROW(D$12)+1),ROWS($A$6:D23))),"")</f>
        <v/>
      </c>
      <c r="E23" s="12" t="str">
        <f t="array" ref="E23">IFERROR(INDEX(LIST!$E$12:$E$230,SMALL(IF(MONTH(LIST!$G$12:$G$230)=MONTH($C$2),ROW(E$12:E$230)-ROW(E$12)+1),ROWS($A$6:E23))),"")</f>
        <v/>
      </c>
      <c r="F23" s="36" t="str">
        <f t="array" ref="F23">IFERROR(INDEX(LIST!$F$12:$F$230,SMALL(IF(MONTH(LIST!$G$12:$G$230)=MONTH($C$2),ROW(F$12:F$230)-ROW(F$12)+1),ROWS($A$6:F23))),"")</f>
        <v/>
      </c>
      <c r="G23" s="36" t="str">
        <f t="array" ref="G23">IFERROR(INDEX(LIST!$G$12:$G$230,SMALL(IF(MONTH(LIST!$G$12:$G$230)=MONTH($C$2),ROW(G$12:G$230)-ROW(G$12)+1),ROWS($A$6:G23))),"")</f>
        <v/>
      </c>
      <c r="H23" s="36" t="str">
        <f t="array" ref="H23">IFERROR(INDEX(LIST!$H$12:$H$230,SMALL(IF(MONTH(LIST!$G$12:$G$230)=MONTH($C$2),ROW(H$12:H$230)-ROW(H$12)+1),ROWS($A$6:H23))),"")</f>
        <v/>
      </c>
      <c r="I23" s="36" t="str">
        <f t="array" ref="I23">IFERROR(INDEX(LIST!$I$12:$I$230,SMALL(IF(MONTH(LIST!$G$12:$G$230)=MONTH($C$2),ROW(I$12:I$230)-ROW(I$12)+1),ROWS($A$6:I23))),"")</f>
        <v/>
      </c>
    </row>
  </sheetData>
  <mergeCells count="2">
    <mergeCell ref="S17:T17"/>
    <mergeCell ref="E2:I3"/>
  </mergeCells>
  <conditionalFormatting sqref="J5">
    <cfRule type="timePeriod" dxfId="23" priority="10" timePeriod="thisMonth">
      <formula>AND(MONTH(J5)=MONTH(TODAY()),YEAR(J5)=YEAR(TODAY()))</formula>
    </cfRule>
  </conditionalFormatting>
  <conditionalFormatting sqref="J5">
    <cfRule type="timePeriod" dxfId="22" priority="9" timePeriod="thisWeek">
      <formula>AND(TODAY()-ROUNDDOWN(J5,0)&lt;=WEEKDAY(TODAY())-1,ROUNDDOWN(J5,0)-TODAY()&lt;=7-WEEKDAY(TODAY()))</formula>
    </cfRule>
  </conditionalFormatting>
  <conditionalFormatting sqref="H5">
    <cfRule type="timePeriod" dxfId="21" priority="5" timePeriod="thisMonth">
      <formula>AND(MONTH(H5)=MONTH(TODAY()),YEAR(H5)=YEAR(TODAY()))</formula>
    </cfRule>
  </conditionalFormatting>
  <conditionalFormatting sqref="H5">
    <cfRule type="timePeriod" dxfId="20" priority="4" timePeriod="thisWeek">
      <formula>AND(TODAY()-ROUNDDOWN(H5,0)&lt;=WEEKDAY(TODAY())-1,ROUNDDOWN(H5,0)-TODAY()&lt;=7-WEEKDAY(TODAY()))</formula>
    </cfRule>
  </conditionalFormatting>
  <conditionalFormatting sqref="B5">
    <cfRule type="duplicateValues" dxfId="19" priority="6"/>
  </conditionalFormatting>
  <conditionalFormatting sqref="I5">
    <cfRule type="timePeriod" dxfId="18" priority="3" timePeriod="thisMonth">
      <formula>AND(MONTH(I5)=MONTH(TODAY()),YEAR(I5)=YEAR(TODAY()))</formula>
    </cfRule>
  </conditionalFormatting>
  <conditionalFormatting sqref="I5">
    <cfRule type="timePeriod" dxfId="17" priority="2" timePeriod="thisWeek">
      <formula>AND(TODAY()-ROUNDDOWN(I5,0)&lt;=WEEKDAY(TODAY())-1,ROUNDDOWN(I5,0)-TODAY()&lt;=7-WEEKDAY(TODAY()))</formula>
    </cfRule>
  </conditionalFormatting>
  <conditionalFormatting sqref="H5">
    <cfRule type="containsErrors" dxfId="16" priority="1">
      <formula>ISERROR(H5)</formula>
    </cfRule>
  </conditionalFormatting>
  <conditionalFormatting sqref="B5">
    <cfRule type="duplicateValues" dxfId="15" priority="7"/>
  </conditionalFormatting>
  <dataValidations count="1">
    <dataValidation type="list" allowBlank="1" showInputMessage="1" showErrorMessage="1" sqref="C2" xr:uid="{1D5E57F7-AF42-42CF-8C00-9C96D473A65A}">
      <formula1>$M$3:$M$12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Line="0" autoPict="0">
                <anchor moveWithCells="1">
                  <from>
                    <xdr:col>18</xdr:col>
                    <xdr:colOff>137160</xdr:colOff>
                    <xdr:row>0</xdr:row>
                    <xdr:rowOff>0</xdr:rowOff>
                  </from>
                  <to>
                    <xdr:col>23</xdr:col>
                    <xdr:colOff>350520</xdr:colOff>
                    <xdr:row>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441C2-8CF1-4D76-84FF-DB32B060670E}">
  <sheetPr codeName="Sheet1"/>
  <dimension ref="A2:O23"/>
  <sheetViews>
    <sheetView topLeftCell="A7" workbookViewId="0">
      <selection activeCell="F12" sqref="F12"/>
    </sheetView>
  </sheetViews>
  <sheetFormatPr defaultColWidth="9.33203125" defaultRowHeight="15.6" x14ac:dyDescent="0.25"/>
  <cols>
    <col min="1" max="1" width="9.109375" style="18" bestFit="1" customWidth="1"/>
    <col min="2" max="2" width="19" style="19" customWidth="1"/>
    <col min="3" max="3" width="40.77734375" style="20" customWidth="1"/>
    <col min="4" max="4" width="12.6640625" style="21" customWidth="1"/>
    <col min="5" max="5" width="19" style="18" customWidth="1"/>
    <col min="6" max="6" width="14.33203125" style="22" customWidth="1"/>
    <col min="7" max="7" width="14.44140625" style="22" customWidth="1"/>
    <col min="8" max="8" width="20.44140625" style="23" bestFit="1" customWidth="1"/>
    <col min="9" max="9" width="17.77734375" style="21" customWidth="1"/>
    <col min="10" max="10" width="7.109375" style="21" customWidth="1"/>
    <col min="11" max="11" width="3.6640625" style="17" customWidth="1"/>
    <col min="12" max="12" width="10" style="17" hidden="1" customWidth="1"/>
    <col min="13" max="13" width="9.44140625" style="17" hidden="1" customWidth="1"/>
    <col min="14" max="15" width="0" style="17" hidden="1" customWidth="1"/>
    <col min="16" max="16384" width="9.33203125" style="17"/>
  </cols>
  <sheetData>
    <row r="2" spans="1:15" ht="26.4" x14ac:dyDescent="0.25">
      <c r="L2" s="5" t="s">
        <v>0</v>
      </c>
      <c r="M2" s="5" t="s">
        <v>1</v>
      </c>
      <c r="N2" s="5" t="s">
        <v>0</v>
      </c>
      <c r="O2" s="5" t="s">
        <v>1</v>
      </c>
    </row>
    <row r="3" spans="1:15" x14ac:dyDescent="0.25">
      <c r="L3" s="8" cm="1">
        <f t="array" ref="L3">SUMPRODUCT(($G$12:$G$23&gt;=DATEVALUE("1/03/2022"))*($G$12:$G$23&lt;=DATEVALUE("31/03/2022")))</f>
        <v>5</v>
      </c>
      <c r="M3" s="24">
        <v>44621</v>
      </c>
      <c r="N3" s="8" cm="1">
        <f t="array" ref="N3">SUMPRODUCT(($G$12:$G$23&gt;=DATEVALUE("1/09/2022"))*($G$12:$G$23&lt;=DATEVALUE("30/09/2022")))</f>
        <v>1</v>
      </c>
      <c r="O3" s="24">
        <v>44805</v>
      </c>
    </row>
    <row r="4" spans="1:15" x14ac:dyDescent="0.25">
      <c r="L4" s="8" cm="1">
        <f t="array" ref="L4">SUMPRODUCT(($G$12:$G$23&gt;=DATEVALUE("1/04/2022"))*($G$12:$G$23&lt;=DATEVALUE("30/04/2022")))</f>
        <v>3</v>
      </c>
      <c r="M4" s="24">
        <v>44652</v>
      </c>
      <c r="N4" s="8" cm="1">
        <f t="array" ref="N4">SUMPRODUCT(($G$12:$G$23&gt;=DATEVALUE("1/10/2022"))*($G$12:$G$23&lt;=DATEVALUE("31/10/2022")))</f>
        <v>0</v>
      </c>
      <c r="O4" s="24">
        <v>44835</v>
      </c>
    </row>
    <row r="5" spans="1:15" x14ac:dyDescent="0.25">
      <c r="L5" s="8" cm="1">
        <f t="array" ref="L5">SUMPRODUCT(($G$12:$G$23&gt;=DATEVALUE("1/05/2022"))*($G$12:$G$23&lt;=DATEVALUE("31/05/2022")))</f>
        <v>1</v>
      </c>
      <c r="M5" s="24">
        <v>44682</v>
      </c>
      <c r="N5" s="8" cm="1">
        <f t="array" ref="N5">SUMPRODUCT(($G$12:$G$23&gt;=DATEVALUE("1/11/2022"))*($G$12:$G$23&lt;=DATEVALUE("30/11/2022")))</f>
        <v>0</v>
      </c>
      <c r="O5" s="24">
        <v>44866</v>
      </c>
    </row>
    <row r="6" spans="1:15" x14ac:dyDescent="0.25">
      <c r="J6" s="25"/>
      <c r="L6" s="8" cm="1">
        <f t="array" ref="L6">SUMPRODUCT(($G$12:$G$23&gt;=DATEVALUE("1/06/2022"))*($G$12:$G$23&lt;=DATEVALUE("30/06/2022")))</f>
        <v>0</v>
      </c>
      <c r="M6" s="24">
        <v>44713</v>
      </c>
      <c r="N6" s="8" cm="1">
        <f t="array" ref="N6">SUMPRODUCT(($G$12:$G$23&gt;=DATEVALUE("1/12/2022"))*($G$12:$G$23&lt;=DATEVALUE("31/12/2022")))</f>
        <v>0</v>
      </c>
      <c r="O6" s="24">
        <v>44896</v>
      </c>
    </row>
    <row r="7" spans="1:15" x14ac:dyDescent="0.25">
      <c r="L7" s="8" cm="1">
        <f t="array" ref="L7">SUMPRODUCT(($G$12:$G$23&gt;=DATEVALUE("1/07/2022"))*($G$12:$G$23&lt;=DATEVALUE("31/07/2022")))</f>
        <v>0</v>
      </c>
      <c r="M7" s="24">
        <v>44743</v>
      </c>
      <c r="N7" s="26">
        <f>L3+L4+L5+L6+L7+L8+N3+N4+N5+N6</f>
        <v>10</v>
      </c>
      <c r="O7" s="27"/>
    </row>
    <row r="8" spans="1:15" x14ac:dyDescent="0.25">
      <c r="L8" s="8" cm="1">
        <f t="array" ref="L8">SUMPRODUCT(($G$12:$G$23&gt;=DATEVALUE("1/08/2022"))*($G$12:$G$23&lt;=DATEVALUE("31/08/2022")))</f>
        <v>0</v>
      </c>
      <c r="M8" s="24">
        <v>44774</v>
      </c>
    </row>
    <row r="9" spans="1:15" ht="18.899999999999999" customHeight="1" x14ac:dyDescent="0.25">
      <c r="B9" s="47"/>
      <c r="C9" s="28"/>
      <c r="D9" s="29"/>
      <c r="E9" s="30"/>
      <c r="F9" s="31"/>
      <c r="G9" s="31"/>
    </row>
    <row r="10" spans="1:15" ht="30" customHeight="1" x14ac:dyDescent="0.25">
      <c r="B10" s="32"/>
      <c r="C10" s="33"/>
      <c r="D10" s="34"/>
      <c r="E10" s="35"/>
      <c r="F10" s="36"/>
      <c r="G10" s="36"/>
      <c r="H10" s="37"/>
      <c r="I10" s="37"/>
      <c r="M10" s="38"/>
    </row>
    <row r="11" spans="1:15" s="21" customFormat="1" ht="21.75" customHeight="1" x14ac:dyDescent="0.25">
      <c r="A11" s="5" t="s">
        <v>2</v>
      </c>
      <c r="B11" s="9" t="s">
        <v>3</v>
      </c>
      <c r="C11" s="5" t="s">
        <v>4</v>
      </c>
      <c r="D11" s="5" t="s">
        <v>5</v>
      </c>
      <c r="E11" s="5" t="s">
        <v>6</v>
      </c>
      <c r="F11" s="10" t="s">
        <v>25</v>
      </c>
      <c r="G11" s="10" t="s">
        <v>1</v>
      </c>
      <c r="H11" s="11" t="s">
        <v>23</v>
      </c>
      <c r="I11" s="10" t="s">
        <v>24</v>
      </c>
      <c r="J11" s="39"/>
    </row>
    <row r="12" spans="1:15" ht="20.100000000000001" customHeight="1" x14ac:dyDescent="0.25">
      <c r="A12" s="40">
        <v>1</v>
      </c>
      <c r="B12" s="46">
        <v>1</v>
      </c>
      <c r="C12" s="41" t="s">
        <v>13</v>
      </c>
      <c r="D12" s="42" t="s">
        <v>8</v>
      </c>
      <c r="E12" s="43" t="s">
        <v>14</v>
      </c>
      <c r="F12" s="36">
        <v>44461</v>
      </c>
      <c r="G12" s="36">
        <v>44641</v>
      </c>
      <c r="H12" s="44">
        <v>44646</v>
      </c>
      <c r="I12" s="45" t="s">
        <v>27</v>
      </c>
      <c r="J12" s="22"/>
    </row>
    <row r="13" spans="1:15" ht="20.100000000000001" customHeight="1" x14ac:dyDescent="0.25">
      <c r="A13" s="40">
        <v>2</v>
      </c>
      <c r="B13" s="46">
        <v>23</v>
      </c>
      <c r="C13" s="41" t="s">
        <v>15</v>
      </c>
      <c r="D13" s="42" t="s">
        <v>8</v>
      </c>
      <c r="E13" s="43" t="s">
        <v>14</v>
      </c>
      <c r="F13" s="36">
        <v>44461</v>
      </c>
      <c r="G13" s="36">
        <v>44641</v>
      </c>
      <c r="H13" s="44" t="e">
        <v>#VALUE!</v>
      </c>
      <c r="I13" s="45" t="s">
        <v>27</v>
      </c>
    </row>
    <row r="14" spans="1:15" ht="20.100000000000001" customHeight="1" x14ac:dyDescent="0.25">
      <c r="A14" s="40">
        <v>3</v>
      </c>
      <c r="B14" s="46">
        <v>24</v>
      </c>
      <c r="C14" s="41" t="s">
        <v>16</v>
      </c>
      <c r="D14" s="42" t="s">
        <v>9</v>
      </c>
      <c r="E14" s="43" t="s">
        <v>14</v>
      </c>
      <c r="F14" s="36">
        <v>44221</v>
      </c>
      <c r="G14" s="36">
        <v>44641</v>
      </c>
      <c r="H14" s="44" t="e">
        <v>#VALUE!</v>
      </c>
      <c r="I14" s="45" t="s">
        <v>27</v>
      </c>
    </row>
    <row r="15" spans="1:15" ht="20.100000000000001" customHeight="1" x14ac:dyDescent="0.25">
      <c r="A15" s="40">
        <v>4</v>
      </c>
      <c r="B15" s="46">
        <v>25</v>
      </c>
      <c r="C15" s="41" t="s">
        <v>17</v>
      </c>
      <c r="D15" s="42" t="s">
        <v>9</v>
      </c>
      <c r="E15" s="43" t="s">
        <v>14</v>
      </c>
      <c r="F15" s="36">
        <v>44551</v>
      </c>
      <c r="G15" s="36">
        <v>44652</v>
      </c>
      <c r="H15" s="44" t="e">
        <v>#VALUE!</v>
      </c>
      <c r="I15" s="45" t="s">
        <v>27</v>
      </c>
    </row>
    <row r="16" spans="1:15" ht="20.100000000000001" customHeight="1" x14ac:dyDescent="0.25">
      <c r="A16" s="40">
        <v>5</v>
      </c>
      <c r="B16" s="46">
        <v>26</v>
      </c>
      <c r="C16" s="41" t="s">
        <v>18</v>
      </c>
      <c r="D16" s="42" t="s">
        <v>8</v>
      </c>
      <c r="E16" s="43" t="s">
        <v>14</v>
      </c>
      <c r="F16" s="36">
        <v>44461</v>
      </c>
      <c r="G16" s="36">
        <v>44657</v>
      </c>
      <c r="H16" s="44" t="e">
        <v>#VALUE!</v>
      </c>
      <c r="I16" s="45" t="s">
        <v>27</v>
      </c>
    </row>
    <row r="17" spans="1:9" ht="20.100000000000001" customHeight="1" x14ac:dyDescent="0.25">
      <c r="A17" s="40">
        <v>6</v>
      </c>
      <c r="B17" s="46">
        <v>27</v>
      </c>
      <c r="C17" s="41" t="s">
        <v>19</v>
      </c>
      <c r="D17" s="42" t="s">
        <v>9</v>
      </c>
      <c r="E17" s="43" t="s">
        <v>14</v>
      </c>
      <c r="F17" s="36">
        <v>44463</v>
      </c>
      <c r="G17" s="36">
        <v>207</v>
      </c>
      <c r="H17" s="44" t="e">
        <v>#VALUE!</v>
      </c>
      <c r="I17" s="45" t="s">
        <v>27</v>
      </c>
    </row>
    <row r="18" spans="1:9" ht="20.100000000000001" customHeight="1" x14ac:dyDescent="0.25">
      <c r="A18" s="40">
        <v>7</v>
      </c>
      <c r="B18" s="46">
        <v>28</v>
      </c>
      <c r="C18" s="41" t="s">
        <v>20</v>
      </c>
      <c r="D18" s="42" t="s">
        <v>9</v>
      </c>
      <c r="E18" s="43" t="s">
        <v>14</v>
      </c>
      <c r="F18" s="36">
        <v>44553</v>
      </c>
      <c r="G18" s="36">
        <v>44606</v>
      </c>
      <c r="H18" s="44" t="e">
        <v>#VALUE!</v>
      </c>
      <c r="I18" s="45" t="s">
        <v>27</v>
      </c>
    </row>
    <row r="19" spans="1:9" ht="20.100000000000001" customHeight="1" x14ac:dyDescent="0.25">
      <c r="A19" s="40">
        <v>8</v>
      </c>
      <c r="B19" s="46">
        <v>29</v>
      </c>
      <c r="C19" s="41" t="s">
        <v>21</v>
      </c>
      <c r="D19" s="42" t="s">
        <v>9</v>
      </c>
      <c r="E19" s="43" t="s">
        <v>14</v>
      </c>
      <c r="F19" s="36">
        <v>44463</v>
      </c>
      <c r="G19" s="36">
        <v>44645</v>
      </c>
      <c r="H19" s="44" t="e">
        <v>#VALUE!</v>
      </c>
      <c r="I19" s="45" t="s">
        <v>27</v>
      </c>
    </row>
    <row r="20" spans="1:9" ht="20.100000000000001" customHeight="1" x14ac:dyDescent="0.25">
      <c r="A20" s="40">
        <v>9</v>
      </c>
      <c r="B20" s="46">
        <v>30</v>
      </c>
      <c r="C20" s="41" t="s">
        <v>10</v>
      </c>
      <c r="D20" s="42" t="s">
        <v>9</v>
      </c>
      <c r="E20" s="43" t="s">
        <v>14</v>
      </c>
      <c r="F20" s="36">
        <v>44553</v>
      </c>
      <c r="G20" s="36">
        <v>44676</v>
      </c>
      <c r="H20" s="44" t="e">
        <v>#VALUE!</v>
      </c>
      <c r="I20" s="45" t="s">
        <v>27</v>
      </c>
    </row>
    <row r="21" spans="1:9" ht="20.100000000000001" customHeight="1" x14ac:dyDescent="0.25">
      <c r="A21" s="40">
        <v>10</v>
      </c>
      <c r="B21" s="46">
        <v>31</v>
      </c>
      <c r="C21" s="41" t="s">
        <v>11</v>
      </c>
      <c r="D21" s="42" t="s">
        <v>9</v>
      </c>
      <c r="E21" s="43" t="s">
        <v>14</v>
      </c>
      <c r="F21" s="36">
        <v>44553</v>
      </c>
      <c r="G21" s="36">
        <v>44687</v>
      </c>
      <c r="H21" s="44" t="e">
        <v>#VALUE!</v>
      </c>
      <c r="I21" s="45" t="s">
        <v>27</v>
      </c>
    </row>
    <row r="22" spans="1:9" ht="20.100000000000001" customHeight="1" x14ac:dyDescent="0.25">
      <c r="A22" s="40">
        <v>11</v>
      </c>
      <c r="B22" s="46">
        <v>32</v>
      </c>
      <c r="C22" s="41" t="s">
        <v>12</v>
      </c>
      <c r="D22" s="42" t="s">
        <v>9</v>
      </c>
      <c r="E22" s="43" t="s">
        <v>14</v>
      </c>
      <c r="F22" s="36">
        <v>44553</v>
      </c>
      <c r="G22" s="36">
        <v>44810</v>
      </c>
      <c r="H22" s="44" t="e">
        <v>#VALUE!</v>
      </c>
      <c r="I22" s="45" t="s">
        <v>27</v>
      </c>
    </row>
    <row r="23" spans="1:9" ht="20.100000000000001" customHeight="1" x14ac:dyDescent="0.25">
      <c r="A23" s="40">
        <v>12</v>
      </c>
      <c r="B23" s="46">
        <v>33</v>
      </c>
      <c r="C23" s="41" t="s">
        <v>22</v>
      </c>
      <c r="D23" s="42" t="s">
        <v>9</v>
      </c>
      <c r="E23" s="43" t="s">
        <v>14</v>
      </c>
      <c r="F23" s="36">
        <v>44553</v>
      </c>
      <c r="G23" s="36">
        <v>44643</v>
      </c>
      <c r="H23" s="44" t="e">
        <v>#VALUE!</v>
      </c>
      <c r="I23" s="45" t="s">
        <v>27</v>
      </c>
    </row>
  </sheetData>
  <protectedRanges>
    <protectedRange sqref="B12" name="Range1_34_2_1"/>
  </protectedRanges>
  <autoFilter ref="A11:I23" xr:uid="{00000000-0001-0000-0000-000000000000}"/>
  <conditionalFormatting sqref="J11">
    <cfRule type="timePeriod" dxfId="14" priority="17" timePeriod="thisMonth">
      <formula>AND(MONTH(J11)=MONTH(TODAY()),YEAR(J11)=YEAR(TODAY()))</formula>
    </cfRule>
  </conditionalFormatting>
  <conditionalFormatting sqref="J11">
    <cfRule type="timePeriod" dxfId="13" priority="16" timePeriod="thisWeek">
      <formula>AND(TODAY()-ROUNDDOWN(J11,0)&lt;=WEEKDAY(TODAY())-1,ROUNDDOWN(J11,0)-TODAY()&lt;=7-WEEKDAY(TODAY()))</formula>
    </cfRule>
  </conditionalFormatting>
  <conditionalFormatting sqref="I9:I10">
    <cfRule type="containsText" dxfId="12" priority="11" operator="containsText" text="exit">
      <formula>NOT(ISERROR(SEARCH("exit",I9)))</formula>
    </cfRule>
  </conditionalFormatting>
  <conditionalFormatting sqref="I1:I10 I12:I1048576">
    <cfRule type="containsText" dxfId="11" priority="10" operator="containsText" text="EXIT">
      <formula>NOT(ISERROR(SEARCH("EXIT",I1)))</formula>
    </cfRule>
  </conditionalFormatting>
  <conditionalFormatting sqref="H11">
    <cfRule type="timePeriod" dxfId="10" priority="9" timePeriod="thisMonth">
      <formula>AND(MONTH(H11)=MONTH(TODAY()),YEAR(H11)=YEAR(TODAY()))</formula>
    </cfRule>
  </conditionalFormatting>
  <conditionalFormatting sqref="H11">
    <cfRule type="timePeriod" dxfId="9" priority="8" timePeriod="thisWeek">
      <formula>AND(TODAY()-ROUNDDOWN(H11,0)&lt;=WEEKDAY(TODAY())-1,ROUNDDOWN(H11,0)-TODAY()&lt;=7-WEEKDAY(TODAY()))</formula>
    </cfRule>
  </conditionalFormatting>
  <conditionalFormatting sqref="B1:B11 B13:B1048576">
    <cfRule type="duplicateValues" dxfId="8" priority="21"/>
  </conditionalFormatting>
  <conditionalFormatting sqref="I11">
    <cfRule type="timePeriod" dxfId="7" priority="7" timePeriod="thisMonth">
      <formula>AND(MONTH(I11)=MONTH(TODAY()),YEAR(I11)=YEAR(TODAY()))</formula>
    </cfRule>
  </conditionalFormatting>
  <conditionalFormatting sqref="I11">
    <cfRule type="timePeriod" dxfId="6" priority="6" timePeriod="thisWeek">
      <formula>AND(TODAY()-ROUNDDOWN(I11,0)&lt;=WEEKDAY(TODAY())-1,ROUNDDOWN(I11,0)-TODAY()&lt;=7-WEEKDAY(TODAY()))</formula>
    </cfRule>
  </conditionalFormatting>
  <conditionalFormatting sqref="H1:H9 H11:H1048576">
    <cfRule type="containsErrors" dxfId="5" priority="5">
      <formula>ISERROR(H1)</formula>
    </cfRule>
  </conditionalFormatting>
  <conditionalFormatting sqref="H10">
    <cfRule type="containsText" dxfId="4" priority="4" operator="containsText" text="exit">
      <formula>NOT(ISERROR(SEARCH("exit",H10)))</formula>
    </cfRule>
  </conditionalFormatting>
  <conditionalFormatting sqref="H10">
    <cfRule type="containsText" dxfId="3" priority="3" operator="containsText" text="EXIT">
      <formula>NOT(ISERROR(SEARCH("EXIT",H10)))</formula>
    </cfRule>
  </conditionalFormatting>
  <conditionalFormatting sqref="B9:B11 B13:B23">
    <cfRule type="duplicateValues" dxfId="2" priority="22"/>
  </conditionalFormatting>
  <conditionalFormatting sqref="B12">
    <cfRule type="duplicateValues" dxfId="1" priority="1"/>
  </conditionalFormatting>
  <conditionalFormatting sqref="B12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MO</vt:lpstr>
      <vt:lpstr>LIST</vt:lpstr>
      <vt:lpstr>MyRng</vt:lpstr>
      <vt:lpstr>MyRng1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Ail</cp:lastModifiedBy>
  <dcterms:created xsi:type="dcterms:W3CDTF">2022-03-17T07:26:44Z</dcterms:created>
  <dcterms:modified xsi:type="dcterms:W3CDTF">2022-03-17T17:03:55Z</dcterms:modified>
</cp:coreProperties>
</file>